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P - Dados Mensais\Dados Mensais (2025)\Vendas de Combustíveis\"/>
    </mc:Choice>
  </mc:AlternateContent>
  <xr:revisionPtr revIDLastSave="0" documentId="13_ncr:1_{40A9A00B-1671-4569-913B-F2774C4EC29F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Plan1" sheetId="1" r:id="rId1"/>
  </sheets>
  <definedNames>
    <definedName name="OLE_LINK1" localSheetId="0">Plan1!$B$10</definedName>
  </definedNames>
  <calcPr calcId="191029"/>
  <pivotCaches>
    <pivotCache cacheId="0" r:id="rId2"/>
    <pivotCache cacheId="1" r:id="rId3"/>
    <pivotCache cacheId="2" r:id="rId4"/>
    <pivotCache cacheId="3" r:id="rId5"/>
    <pivotCache cacheId="4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94" i="1" l="1"/>
  <c r="P531" i="1"/>
  <c r="P468" i="1"/>
  <c r="U404" i="1"/>
  <c r="U339" i="1"/>
  <c r="O271" i="1"/>
  <c r="O204" i="1"/>
  <c r="AB135" i="1"/>
  <c r="AB66" i="1"/>
  <c r="M339" i="1"/>
  <c r="B597" i="1"/>
  <c r="B576" i="1"/>
  <c r="B534" i="1"/>
  <c r="B513" i="1"/>
  <c r="B471" i="1"/>
  <c r="B450" i="1"/>
  <c r="B407" i="1"/>
  <c r="B386" i="1"/>
  <c r="B342" i="1"/>
  <c r="B321" i="1"/>
  <c r="B274" i="1"/>
  <c r="B253" i="1"/>
  <c r="B207" i="1"/>
  <c r="B186" i="1"/>
  <c r="B138" i="1"/>
  <c r="B117" i="1"/>
  <c r="B69" i="1"/>
  <c r="B48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O594" i="1"/>
  <c r="O531" i="1"/>
  <c r="O468" i="1"/>
  <c r="T404" i="1"/>
  <c r="T339" i="1"/>
  <c r="N271" i="1"/>
  <c r="AA135" i="1"/>
  <c r="N204" i="1"/>
  <c r="AA66" i="1"/>
  <c r="N594" i="1" l="1"/>
  <c r="N531" i="1"/>
  <c r="N468" i="1"/>
  <c r="S404" i="1"/>
  <c r="S339" i="1"/>
  <c r="M271" i="1"/>
  <c r="M204" i="1"/>
  <c r="Z135" i="1"/>
  <c r="Z66" i="1"/>
  <c r="B500" i="1" l="1"/>
  <c r="B563" i="1" s="1"/>
  <c r="B241" i="1"/>
  <c r="B437" i="1" s="1"/>
  <c r="B631" i="1" s="1"/>
  <c r="B104" i="1"/>
  <c r="B173" i="1" l="1"/>
  <c r="B308" i="1"/>
  <c r="B373" i="1"/>
  <c r="D594" i="1"/>
  <c r="E594" i="1"/>
  <c r="F594" i="1"/>
  <c r="G594" i="1"/>
  <c r="H594" i="1"/>
  <c r="I594" i="1"/>
  <c r="J594" i="1"/>
  <c r="K594" i="1"/>
  <c r="L594" i="1"/>
  <c r="M594" i="1"/>
  <c r="C594" i="1"/>
  <c r="D531" i="1" l="1"/>
  <c r="E531" i="1"/>
  <c r="F531" i="1"/>
  <c r="G531" i="1"/>
  <c r="H531" i="1"/>
  <c r="I531" i="1"/>
  <c r="J531" i="1"/>
  <c r="K531" i="1"/>
  <c r="L531" i="1"/>
  <c r="M531" i="1"/>
  <c r="C531" i="1"/>
  <c r="D468" i="1" l="1"/>
  <c r="E468" i="1"/>
  <c r="F468" i="1"/>
  <c r="G468" i="1"/>
  <c r="H468" i="1"/>
  <c r="I468" i="1"/>
  <c r="J468" i="1"/>
  <c r="K468" i="1"/>
  <c r="L468" i="1"/>
  <c r="M468" i="1"/>
  <c r="C468" i="1"/>
  <c r="D404" i="1" l="1"/>
  <c r="E404" i="1"/>
  <c r="F404" i="1"/>
  <c r="G404" i="1"/>
  <c r="H404" i="1"/>
  <c r="I404" i="1"/>
  <c r="J404" i="1"/>
  <c r="K404" i="1"/>
  <c r="L404" i="1"/>
  <c r="N404" i="1"/>
  <c r="O404" i="1"/>
  <c r="P404" i="1"/>
  <c r="Q404" i="1"/>
  <c r="R404" i="1"/>
  <c r="C404" i="1"/>
  <c r="B406" i="1"/>
  <c r="D339" i="1"/>
  <c r="E339" i="1"/>
  <c r="F339" i="1"/>
  <c r="G339" i="1"/>
  <c r="H339" i="1"/>
  <c r="I339" i="1"/>
  <c r="J339" i="1"/>
  <c r="K339" i="1"/>
  <c r="L339" i="1"/>
  <c r="N339" i="1"/>
  <c r="O339" i="1"/>
  <c r="P339" i="1"/>
  <c r="Q339" i="1"/>
  <c r="R339" i="1"/>
  <c r="C339" i="1"/>
  <c r="D271" i="1" l="1"/>
  <c r="E271" i="1"/>
  <c r="F271" i="1"/>
  <c r="G271" i="1"/>
  <c r="H271" i="1"/>
  <c r="I271" i="1"/>
  <c r="J271" i="1"/>
  <c r="K271" i="1"/>
  <c r="L271" i="1"/>
  <c r="C271" i="1"/>
  <c r="D204" i="1"/>
  <c r="E204" i="1"/>
  <c r="F204" i="1"/>
  <c r="G204" i="1"/>
  <c r="H204" i="1"/>
  <c r="I204" i="1"/>
  <c r="J204" i="1"/>
  <c r="K204" i="1"/>
  <c r="L204" i="1"/>
  <c r="C204" i="1"/>
  <c r="D135" i="1" l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C135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C66" i="1"/>
  <c r="B341" i="1" l="1"/>
  <c r="B449" i="1"/>
  <c r="B512" i="1"/>
  <c r="B575" i="1"/>
  <c r="B385" i="1"/>
  <c r="B596" i="1"/>
  <c r="B533" i="1"/>
  <c r="B470" i="1"/>
  <c r="B320" i="1"/>
  <c r="B273" i="1"/>
  <c r="B252" i="1"/>
  <c r="B206" i="1"/>
  <c r="B185" i="1"/>
  <c r="B47" i="1"/>
  <c r="B68" i="1"/>
  <c r="B116" i="1"/>
  <c r="B137" i="1"/>
  <c r="M404" i="1" l="1"/>
</calcChain>
</file>

<file path=xl/sharedStrings.xml><?xml version="1.0" encoding="utf-8"?>
<sst xmlns="http://schemas.openxmlformats.org/spreadsheetml/2006/main" count="395" uniqueCount="87">
  <si>
    <t>xxxxxxxxxxxxxxxxx</t>
  </si>
  <si>
    <t>xxxxxxxxxxxxxxxxxxxxxxxxx</t>
  </si>
  <si>
    <t>ANO</t>
  </si>
  <si>
    <t xml:space="preserve">VARIAÇÃO DO ACUMULADO </t>
  </si>
  <si>
    <t>Janeiro</t>
  </si>
  <si>
    <t>Fevereiro</t>
  </si>
  <si>
    <t>Março</t>
  </si>
  <si>
    <t>Abril</t>
  </si>
  <si>
    <t>Maio</t>
  </si>
  <si>
    <t>Junho</t>
  </si>
  <si>
    <t>Novembro</t>
  </si>
  <si>
    <t>Dezembro</t>
  </si>
  <si>
    <t>Total do Ano</t>
  </si>
  <si>
    <t>Voltar ao índice</t>
  </si>
  <si>
    <t xml:space="preserve">Vendas Mensais </t>
  </si>
  <si>
    <t>Índice:</t>
  </si>
  <si>
    <t>Julho</t>
  </si>
  <si>
    <t>Agosto</t>
  </si>
  <si>
    <t>Setembro</t>
  </si>
  <si>
    <t>Outubro</t>
  </si>
  <si>
    <t>UN. DA FEDERAÇÃO</t>
  </si>
  <si>
    <t>PRODUTO</t>
  </si>
  <si>
    <t>Selecione, clicando nas setas abaixo, a GRANDE REGIÃO e o PRODUTO desejados.</t>
  </si>
  <si>
    <t>Selecione, clicando nas setas abaixo, a UNIDADE DA FEDERAÇÃO e o PRODUTO desejados.</t>
  </si>
  <si>
    <t>GRANDE REGIÃO</t>
  </si>
  <si>
    <t xml:space="preserve">                  Agência Nacional do Petróleo, Gás Natural e Biocombustíveis</t>
  </si>
  <si>
    <t>(Tudo)</t>
  </si>
  <si>
    <t>2016</t>
  </si>
  <si>
    <t>REGIÃO</t>
  </si>
  <si>
    <t>Periodicidade: Mensal</t>
  </si>
  <si>
    <t>VASILHAME</t>
  </si>
  <si>
    <r>
      <t>Notas</t>
    </r>
    <r>
      <rPr>
        <sz val="10"/>
        <rFont val="Arial"/>
        <family val="2"/>
      </rPr>
      <t>: 1) Até 2006, a fonte dos dados foi o Demonstratico de Controle de Produtos - DCP. A partir de 2007 a fonte é o Sistema de Informações de Movimentação de Produtos – SIMP.</t>
    </r>
  </si>
  <si>
    <r>
      <t>1</t>
    </r>
    <r>
      <rPr>
        <sz val="10"/>
        <rFont val="Arial"/>
        <family val="2"/>
      </rPr>
      <t xml:space="preserve"> Essas informações são ainda preliminares e poderão sofrer ajustes nas próximas atualizações.</t>
    </r>
  </si>
  <si>
    <t>SEGMENTO</t>
  </si>
  <si>
    <t xml:space="preserve">                  Superintendência de Defesa da Concorrência</t>
  </si>
  <si>
    <r>
      <t>Fonte:</t>
    </r>
    <r>
      <rPr>
        <sz val="10"/>
        <rFont val="Arial"/>
        <family val="2"/>
      </rPr>
      <t xml:space="preserve"> ANP, conforme Resolução ANP n° 729/2018.</t>
    </r>
  </si>
  <si>
    <t>Mês</t>
  </si>
  <si>
    <t xml:space="preserve">                  2) Até 2006, inclui as vendas e o consumo próprio das distribuidoras.   A partir de 2007, inclui apenas as vendas.</t>
  </si>
  <si>
    <r>
      <t xml:space="preserve">                  4) </t>
    </r>
    <r>
      <rPr>
        <b/>
        <sz val="10"/>
        <rFont val="Arial"/>
        <family val="2"/>
      </rPr>
      <t>(n/d)</t>
    </r>
    <r>
      <rPr>
        <sz val="10"/>
        <rFont val="Arial"/>
        <family val="2"/>
      </rPr>
      <t xml:space="preserve"> = não disponível.</t>
    </r>
  </si>
  <si>
    <t xml:space="preserve">                  Uma exceção a esta regra é o óleo diesel para uso aquaviário. De acordo com a Resolução ANP nº 52/2010, a ANP determinará a adição obrigatória de biodiesel aos combustíveis aquaviários quando as condições técnico-operacionais para o uso seguro da mistura estiverem estabelecidas.</t>
  </si>
  <si>
    <t xml:space="preserve">            2) Até 2006, inclui as vendas e o consumo próprio das distribuidoras.   A partir de 2007, inclui apenas as vendas.</t>
  </si>
  <si>
    <r>
      <t xml:space="preserve">            4) </t>
    </r>
    <r>
      <rPr>
        <b/>
        <sz val="10"/>
        <rFont val="Arial"/>
        <family val="2"/>
      </rPr>
      <t>(n/d)</t>
    </r>
    <r>
      <rPr>
        <sz val="10"/>
        <rFont val="Arial"/>
        <family val="2"/>
      </rPr>
      <t xml:space="preserve"> = não disponível.</t>
    </r>
  </si>
  <si>
    <t xml:space="preserve">            Uma exceção a esta regra é o óleo diesel para uso aquaviário. De acordo com a Resolução ANP nº 52/2010, a ANP determinará a adição obrigatória de biodiesel aos combustíveis aquaviários quando as condições técnico-operacionais para o uso seguro da mistura estiverem estabelecidas.</t>
  </si>
  <si>
    <r>
      <t xml:space="preserve">            2) </t>
    </r>
    <r>
      <rPr>
        <b/>
        <sz val="10"/>
        <rFont val="Arial"/>
        <family val="2"/>
      </rPr>
      <t>(n/d)</t>
    </r>
    <r>
      <rPr>
        <sz val="10"/>
        <rFont val="Arial"/>
        <family val="2"/>
      </rPr>
      <t xml:space="preserve"> = não disponível.</t>
    </r>
  </si>
  <si>
    <t xml:space="preserve">            3) A partir de 2014, o óleo disel S-1800 deixou de ser usado para fins rodoviário, conforme Resolução ANP nº 45/2012.</t>
  </si>
  <si>
    <r>
      <t xml:space="preserve">             2) </t>
    </r>
    <r>
      <rPr>
        <b/>
        <sz val="10"/>
        <rFont val="Arial"/>
        <family val="2"/>
      </rPr>
      <t>(n/d)</t>
    </r>
    <r>
      <rPr>
        <sz val="10"/>
        <rFont val="Arial"/>
        <family val="2"/>
      </rPr>
      <t xml:space="preserve"> = não disponível.</t>
    </r>
  </si>
  <si>
    <t xml:space="preserve">             3) Vasilhame: Até P13 inclui P2, P5, P7, P8 e P13. Outros inclui P20, P45, P90 e granel.</t>
  </si>
  <si>
    <r>
      <t xml:space="preserve">            2) </t>
    </r>
    <r>
      <rPr>
        <b/>
        <sz val="10"/>
        <rFont val="Arial"/>
        <family val="2"/>
      </rPr>
      <t xml:space="preserve">(n/d) </t>
    </r>
    <r>
      <rPr>
        <sz val="10"/>
        <rFont val="Arial"/>
        <family val="2"/>
      </rPr>
      <t>= não disponível.</t>
    </r>
  </si>
  <si>
    <t>2021</t>
  </si>
  <si>
    <t xml:space="preserve">            entre março de 2017 e fevereiro de 2018 foi de 8%; e entre março de 2018 e agosto de 2019 foi de 10%. Entre setembro de 2019 e fevereiro de 2020 foi de 11%; entre março e agosto de 2020 foi de 12%; entre setembro e outubro de 2020 foi de 10%; e entre novembro e dezembro foi de 11%. Entre janeiro e fevereiro de 2021 foi de 12%; entre março e abril de 2021 foi de 13%, entre maio e agosto de 2021 foi de 10%, entre setembro e outubro de 2021 foi de 12% e, entre novembro e</t>
  </si>
  <si>
    <t xml:space="preserve">² Variação percentual do somatório dos valores desde o mês de janeiro até um determinado mês do ano de 2024, em relação ao somatório do mesmo período do ano de 2023. </t>
  </si>
  <si>
    <t xml:space="preserve">            dezembro de 2021 foi de 10%, a partir de janeiro de 2023 foi de 10%, em volume, conforme Lei nº 13.263/2016.</t>
  </si>
  <si>
    <t xml:space="preserve">                  5) Até 2007, a mistura de 2% de biodiesel ao óleo diesel era facultativa. A partir de 2008, passou a ser obrigatória. Entre janeiro e junho de 2008, a adição de biodiesel (B100) ao óleo diesel foi de 2%; e entre julho de 2008 e junho de 2009, foi de 3%. Entre julho e dezembro de 2009 foi de 4%; e entre janeiro de 2010 e junho de 2014 foi de 5%. Entre julho e outubro de 2014 o teor de mistura de biodiesel ao óleo diesel foi de 6%; entre novembro de 2014 e fevereiro de 2017 foi de 7%; entre março de 2017 e fevereiro de 2018 foi de 8%; e entre março de 2018 </t>
  </si>
  <si>
    <t xml:space="preserve">            5) Até 2007, a mistura de 2% de biodiesel ao óleo diesel era facultativa. A partir de 2008, passou a ser obrigatória. Entre janeiro e junho de 2008, a adição de biodiesel (B100) ao óleo diesel foi de 2%; e entre julho de 2008 e junho de 2009, foi de 3%. Entre julho e dezembro de 2009 foi de 4%; e entre janeiro de 2010 e junho de 2014 foi de 5%. Entre julho e outubro de 2014 o teor de mistura de biodiesel ao óleo diesel foi de 6%; entre novembro de 2014 e fevereiro de 2017 foi de 7%; entre março de 2017 e fevereiro de 2018 foi de 8%; e entre março de 2018 </t>
  </si>
  <si>
    <t xml:space="preserve">            4) Até 2007, a mistura de 2% de biodiesel ao óleo diesel era facultativa. A partir de 2008, passou a ser obrigatória. Entre janeiro e junho de 2008, a adição de biodiesel (B100) ao óleo diesel foi de 2%; e entre julho de 2008 e junho de 2009, foi de 3%. Entre julho e dezembro de 2009 foi de 4%; e entre janeiro de 2010 e junho de 2014 foi de 5%. Entre julho e outubro de 2014 o teor de mistura de biodiesel ao óleo diesel foi de 6%; entre novembro de 2014 e fevereiro de 2017 foi de 7%; entre março de 2017 e fevereiro de 2018 foi de 8%; e entre março de 2018 </t>
  </si>
  <si>
    <t>NO ANO 2025 / 2024 (%)  ²</t>
  </si>
  <si>
    <t>NO ANO 2025 / 2024 (%) ²</t>
  </si>
  <si>
    <t>NO ANO 2025 / 2024 (%)²</t>
  </si>
  <si>
    <t>Vendas, pelas distribuidoras, dos derivados combustíveis de petróleo por Unidade da Federação e produto - 2000-2025 (b)</t>
  </si>
  <si>
    <t>Vendas, pelas distribuidoras, dos derivados combustíveis de petróleo por Grande Região e produto - 2000-2025 (b)</t>
  </si>
  <si>
    <t>Vendas, pelas distribuidoras, de óleo diesel por tipo e Unidade da Federação - 2013-2025 (b)</t>
  </si>
  <si>
    <t>Vendas, pelas distribuidoras, de óleo diesel por tipo e Grande Região - 2013-2025 (b)</t>
  </si>
  <si>
    <t>Vendas, pelas distribuidoras, de GLP por Unidade da Federação e Vasilhame - 2007-2025 (b)</t>
  </si>
  <si>
    <t>Vendas, pelas distribuidoras, de GLP por Grande Região e Vasilhame - 2007-2025 (b)</t>
  </si>
  <si>
    <t>Vendas, pelas distribuidoras, de etanol hidratado por segmento e Unidade da Federação - 2012-2025 (b)</t>
  </si>
  <si>
    <t>Vendas, pelas distribuidoras, de gasolina C por segmento e Unidade da Federação - 2012-2025 (b)</t>
  </si>
  <si>
    <t>Vendas, pelas distribuidoras, de óleo diesel por segmento e Unidade da Federação - 2012-2025 (b)</t>
  </si>
  <si>
    <t>Vendas, pelas distribuidoras¹, dos derivados combustíveis de petróleo por Unidade da Federação e produto - 2000-2025 (b)</t>
  </si>
  <si>
    <t>Vendas, pelas distribuidoras¹, dos derivados combustíveis de petróleo por Grande Região e produto - 2000-2025 (b)</t>
  </si>
  <si>
    <t>Vendas, pelas distribuidoras¹, de óleo diesel por tipo e Unidade da Federação - 2013-2025 (b)</t>
  </si>
  <si>
    <t>Vendas, pelas distribuidoras¹, de óleo diesel por tipo e Grande Região - 2013-2025 (b)</t>
  </si>
  <si>
    <t>Vendas, pelas distribuidoras¹, de GLP por Unidade da Federação e Vasilhame - 2007-2025 (b)</t>
  </si>
  <si>
    <t>Vendas, pelas distribuidoras¹, de GLP por Região e Vasilhame - 2007-2025 (b)</t>
  </si>
  <si>
    <t>Vendas, pelas distribuidoras¹, de etanol hidratado por segmento e Unidade da Federação - 2012-2025 (b)</t>
  </si>
  <si>
    <t>Vendas, pelas distribuidoras¹, de gasolina C por segmento e Unidade da Federação - 2012-2025 (b)</t>
  </si>
  <si>
    <t>Vendas, pelas distribuidoras¹, de óleo diesel por segmento e Unidade da Federação - 2012-2025 (b)</t>
  </si>
  <si>
    <t xml:space="preserve">                  3) (b) = barril.   </t>
  </si>
  <si>
    <t xml:space="preserve">            3) (b) = barril.   </t>
  </si>
  <si>
    <t xml:space="preserve">Notas: 1) (b) = barril.   </t>
  </si>
  <si>
    <t xml:space="preserve">Notas: 1) (b) = barril.  </t>
  </si>
  <si>
    <t xml:space="preserve">Vendas, pelas Distribuidoras, dos Derivados Combustíveis de Petróleo (barris) </t>
  </si>
  <si>
    <t xml:space="preserve">                  e agosto de 2019 foi de 10%. Entre setembro de 2019 e fevereiro de 2020 foi de 11%; entre março e agosto de 2020 foi de 12%; entre setembro e outubro de 2020 foi de 10%; e entre novembro e dezembro foi de 11%. Entre janeiro e fevereiro de 2021 foi de 12%; entre março e abril de 2021 foi de 13%, entre maio e agosto de 2021 foi de 10%, entre setembro e outubro de 2021 foi de 12%, entre novembro de 2021 e março de 2023 foi de 10%; e março de 2023 foi de 10%; entre abril de 2023 e fevereiro de 2024 foi de 12%: e entre março de 2024 e julho de 2025 </t>
  </si>
  <si>
    <t xml:space="preserve">                  foi de 14%, a partir de agosto de 2025 foi de 15%, em volume, conforme Lei nº 13.263/2016.</t>
  </si>
  <si>
    <t xml:space="preserve">            e agosto de 2019 foi de 10%. Entre setembro de 2019 e fevereiro de 2020 foi de 11%; entre março e agosto de 2020 foi de 12%; entre setembro e outubro de 2020 foi de 10%; e entre novembro e dezembro foi de 11%. Entre janeiro e fevereiro de 2021 foi de 12%; entre março e abril de 2021 foi de 13%, entre maio e agosto de 2021 foi de 10%, entre setembro e outubro de 2021 foi de 12%, entre novembro de 2021 e março de 2023 foi de 10%; e março de 2023 foi de 10%; entre abril de 2023 e fevereiro de 2024 foi de 12%: e entre março de 2024 e julho de 2025 </t>
  </si>
  <si>
    <t xml:space="preserve">            foi de 14%, a partir de agosto de 2025 foi de 15%, em volume, conforme Lei nº 13.263/2016.</t>
  </si>
  <si>
    <t xml:space="preserve">           Uma exceção a esta regra é o óleo diesel para uso aquaviário. De acordo com a Resolução ANP nº 52/2010, a ANP determinará a adição obrigatória de biodiesel aos combustíveis aquaviários quando as condições técnico-operacionais para o uso seguro da mistura estiverem estabelecidas.</t>
  </si>
  <si>
    <t>Dados atualizados em 30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</si>
</sst>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3"/>
      <color indexed="12"/>
      <name val="Arial"/>
      <family val="2"/>
    </font>
    <font>
      <u/>
      <sz val="6"/>
      <color indexed="12"/>
      <name val="Arial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.5"/>
      <color indexed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2"/>
      <color indexed="12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2" fillId="2" borderId="0" xfId="0" applyFont="1" applyFill="1"/>
    <xf numFmtId="0" fontId="6" fillId="2" borderId="0" xfId="1" applyFill="1" applyAlignment="1" applyProtection="1"/>
    <xf numFmtId="0" fontId="7" fillId="2" borderId="0" xfId="0" applyFont="1" applyFill="1"/>
    <xf numFmtId="3" fontId="8" fillId="2" borderId="0" xfId="0" applyNumberFormat="1" applyFont="1" applyFill="1" applyAlignment="1">
      <alignment horizontal="left"/>
    </xf>
    <xf numFmtId="3" fontId="9" fillId="2" borderId="0" xfId="0" applyNumberFormat="1" applyFont="1" applyFill="1" applyAlignment="1">
      <alignment horizontal="left"/>
    </xf>
    <xf numFmtId="0" fontId="10" fillId="2" borderId="0" xfId="0" applyFont="1" applyFill="1"/>
    <xf numFmtId="0" fontId="14" fillId="2" borderId="0" xfId="0" applyFont="1" applyFill="1"/>
    <xf numFmtId="0" fontId="12" fillId="2" borderId="0" xfId="0" applyFont="1" applyFill="1"/>
    <xf numFmtId="165" fontId="0" fillId="2" borderId="0" xfId="0" applyNumberFormat="1" applyFill="1"/>
    <xf numFmtId="0" fontId="5" fillId="2" borderId="0" xfId="1" applyFont="1" applyFill="1" applyBorder="1" applyAlignment="1" applyProtection="1"/>
    <xf numFmtId="3" fontId="14" fillId="2" borderId="0" xfId="0" applyNumberFormat="1" applyFont="1" applyFill="1" applyAlignment="1">
      <alignment horizontal="left"/>
    </xf>
    <xf numFmtId="0" fontId="8" fillId="2" borderId="0" xfId="0" applyFont="1" applyFill="1"/>
    <xf numFmtId="0" fontId="4" fillId="2" borderId="0" xfId="0" applyFont="1" applyFill="1" applyAlignment="1">
      <alignment horizontal="left" vertical="center"/>
    </xf>
    <xf numFmtId="165" fontId="0" fillId="2" borderId="0" xfId="2" applyNumberFormat="1" applyFont="1" applyFill="1"/>
    <xf numFmtId="167" fontId="0" fillId="2" borderId="0" xfId="0" applyNumberFormat="1" applyFill="1"/>
    <xf numFmtId="164" fontId="0" fillId="2" borderId="0" xfId="2" applyFont="1" applyFill="1"/>
    <xf numFmtId="0" fontId="11" fillId="2" borderId="0" xfId="0" applyFont="1" applyFill="1"/>
    <xf numFmtId="164" fontId="13" fillId="0" borderId="0" xfId="2" applyFont="1" applyFill="1" applyBorder="1" applyAlignment="1">
      <alignment horizontal="right"/>
    </xf>
    <xf numFmtId="164" fontId="0" fillId="2" borderId="0" xfId="0" applyNumberFormat="1" applyFill="1"/>
    <xf numFmtId="166" fontId="13" fillId="0" borderId="2" xfId="0" applyNumberFormat="1" applyFont="1" applyBorder="1" applyAlignment="1">
      <alignment horizontal="right"/>
    </xf>
    <xf numFmtId="0" fontId="3" fillId="2" borderId="0" xfId="0" applyFont="1" applyFill="1"/>
    <xf numFmtId="165" fontId="11" fillId="2" borderId="0" xfId="0" applyNumberFormat="1" applyFont="1" applyFill="1"/>
    <xf numFmtId="0" fontId="4" fillId="2" borderId="0" xfId="0" applyFont="1" applyFill="1"/>
    <xf numFmtId="166" fontId="13" fillId="0" borderId="4" xfId="0" applyNumberFormat="1" applyFont="1" applyBorder="1" applyAlignment="1">
      <alignment horizontal="right"/>
    </xf>
    <xf numFmtId="0" fontId="15" fillId="4" borderId="0" xfId="0" applyFont="1" applyFill="1"/>
    <xf numFmtId="165" fontId="15" fillId="4" borderId="0" xfId="0" applyNumberFormat="1" applyFont="1" applyFill="1"/>
    <xf numFmtId="165" fontId="14" fillId="4" borderId="0" xfId="0" applyNumberFormat="1" applyFont="1" applyFill="1"/>
    <xf numFmtId="0" fontId="0" fillId="4" borderId="0" xfId="0" applyFill="1"/>
    <xf numFmtId="0" fontId="14" fillId="3" borderId="1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6" xfId="0" applyFont="1" applyFill="1" applyBorder="1"/>
    <xf numFmtId="0" fontId="14" fillId="4" borderId="0" xfId="0" applyFont="1" applyFill="1"/>
    <xf numFmtId="0" fontId="16" fillId="2" borderId="0" xfId="1" applyFont="1" applyFill="1" applyAlignment="1" applyProtection="1"/>
    <xf numFmtId="165" fontId="0" fillId="0" borderId="9" xfId="0" applyNumberFormat="1" applyBorder="1"/>
    <xf numFmtId="165" fontId="14" fillId="0" borderId="10" xfId="0" applyNumberFormat="1" applyFont="1" applyBorder="1"/>
    <xf numFmtId="165" fontId="14" fillId="0" borderId="11" xfId="0" applyNumberFormat="1" applyFont="1" applyBorder="1"/>
    <xf numFmtId="165" fontId="14" fillId="0" borderId="13" xfId="0" applyNumberFormat="1" applyFont="1" applyBorder="1"/>
    <xf numFmtId="166" fontId="13" fillId="0" borderId="3" xfId="0" applyNumberFormat="1" applyFont="1" applyBorder="1" applyAlignment="1">
      <alignment horizontal="right"/>
    </xf>
    <xf numFmtId="0" fontId="0" fillId="2" borderId="12" xfId="0" applyFill="1" applyBorder="1"/>
    <xf numFmtId="0" fontId="14" fillId="3" borderId="2" xfId="0" applyFont="1" applyFill="1" applyBorder="1" applyAlignment="1">
      <alignment horizontal="center"/>
    </xf>
    <xf numFmtId="165" fontId="14" fillId="0" borderId="14" xfId="0" applyNumberFormat="1" applyFont="1" applyBorder="1"/>
    <xf numFmtId="0" fontId="14" fillId="3" borderId="11" xfId="0" applyFont="1" applyFill="1" applyBorder="1"/>
    <xf numFmtId="0" fontId="14" fillId="3" borderId="11" xfId="0" applyFont="1" applyFill="1" applyBorder="1" applyAlignment="1">
      <alignment horizontal="right"/>
    </xf>
    <xf numFmtId="165" fontId="0" fillId="0" borderId="8" xfId="0" applyNumberFormat="1" applyBorder="1"/>
    <xf numFmtId="165" fontId="0" fillId="0" borderId="10" xfId="0" applyNumberFormat="1" applyBorder="1"/>
    <xf numFmtId="0" fontId="14" fillId="3" borderId="7" xfId="0" applyFont="1" applyFill="1" applyBorder="1"/>
    <xf numFmtId="0" fontId="14" fillId="3" borderId="7" xfId="0" applyFont="1" applyFill="1" applyBorder="1" applyAlignment="1">
      <alignment horizontal="right"/>
    </xf>
    <xf numFmtId="165" fontId="0" fillId="0" borderId="8" xfId="0" applyNumberFormat="1" applyBorder="1" applyAlignment="1">
      <alignment horizontal="right" wrapText="1"/>
    </xf>
    <xf numFmtId="165" fontId="1" fillId="0" borderId="8" xfId="0" applyNumberFormat="1" applyFont="1" applyBorder="1"/>
    <xf numFmtId="0" fontId="1" fillId="2" borderId="0" xfId="0" applyFont="1" applyFill="1"/>
    <xf numFmtId="165" fontId="17" fillId="0" borderId="8" xfId="0" applyNumberFormat="1" applyFont="1" applyBorder="1"/>
    <xf numFmtId="0" fontId="0" fillId="0" borderId="19" xfId="0" pivotButton="1" applyBorder="1"/>
    <xf numFmtId="0" fontId="0" fillId="0" borderId="19" xfId="0" applyBorder="1"/>
    <xf numFmtId="0" fontId="14" fillId="0" borderId="15" xfId="0" applyFont="1" applyBorder="1"/>
    <xf numFmtId="0" fontId="14" fillId="0" borderId="15" xfId="0" pivotButton="1" applyFont="1" applyBorder="1"/>
    <xf numFmtId="0" fontId="14" fillId="0" borderId="16" xfId="0" applyFont="1" applyBorder="1"/>
    <xf numFmtId="0" fontId="14" fillId="0" borderId="17" xfId="0" applyFont="1" applyBorder="1"/>
    <xf numFmtId="0" fontId="1" fillId="3" borderId="15" xfId="0" applyFont="1" applyFill="1" applyBorder="1"/>
    <xf numFmtId="0" fontId="1" fillId="3" borderId="6" xfId="0" applyFont="1" applyFill="1" applyBorder="1"/>
    <xf numFmtId="2" fontId="1" fillId="3" borderId="6" xfId="0" applyNumberFormat="1" applyFont="1" applyFill="1" applyBorder="1"/>
    <xf numFmtId="0" fontId="1" fillId="3" borderId="18" xfId="0" applyFont="1" applyFill="1" applyBorder="1"/>
    <xf numFmtId="165" fontId="17" fillId="0" borderId="9" xfId="0" applyNumberFormat="1" applyFont="1" applyBorder="1"/>
    <xf numFmtId="165" fontId="17" fillId="0" borderId="10" xfId="0" applyNumberFormat="1" applyFont="1" applyBorder="1"/>
    <xf numFmtId="0" fontId="17" fillId="3" borderId="15" xfId="0" applyFont="1" applyFill="1" applyBorder="1"/>
    <xf numFmtId="0" fontId="17" fillId="3" borderId="6" xfId="0" applyFont="1" applyFill="1" applyBorder="1"/>
    <xf numFmtId="2" fontId="17" fillId="3" borderId="6" xfId="0" applyNumberFormat="1" applyFont="1" applyFill="1" applyBorder="1"/>
    <xf numFmtId="0" fontId="17" fillId="3" borderId="18" xfId="0" applyFont="1" applyFill="1" applyBorder="1"/>
    <xf numFmtId="0" fontId="14" fillId="0" borderId="20" xfId="0" pivotButton="1" applyFont="1" applyBorder="1"/>
    <xf numFmtId="0" fontId="14" fillId="5" borderId="11" xfId="0" applyFont="1" applyFill="1" applyBorder="1"/>
    <xf numFmtId="0" fontId="3" fillId="2" borderId="0" xfId="0" applyFont="1" applyFill="1" applyAlignment="1">
      <alignment horizontal="left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</cellXfs>
  <cellStyles count="3">
    <cellStyle name="Hiperlink" xfId="1" builtinId="8"/>
    <cellStyle name="Normal" xfId="0" builtinId="0"/>
    <cellStyle name="Vírgula" xfId="2" builtinId="3"/>
  </cellStyles>
  <dxfs count="378"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 val="0"/>
      </font>
    </dxf>
    <dxf>
      <fill>
        <patternFill patternType="solid">
          <fgColor indexed="64"/>
          <bgColor indexed="44"/>
        </patternFill>
      </fill>
      <alignment horizontal="right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  <alignment horizontal="right"/>
    </dxf>
    <dxf>
      <numFmt numFmtId="165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  <alignment horizontal="right" readingOrder="0"/>
    </dxf>
    <dxf>
      <alignment horizontal="right" wrapText="1" readingOrder="0"/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alignment horizontal="right" readingOrder="0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2" formatCode="0.0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/>
    </dxf>
    <dxf>
      <border>
        <bottom style="thin">
          <color indexed="64"/>
        </bottom>
      </border>
    </dxf>
    <dxf>
      <border>
        <right/>
        <bottom/>
      </border>
    </dxf>
    <dxf>
      <font>
        <color theme="1"/>
      </font>
    </dxf>
    <dxf>
      <font>
        <color theme="1"/>
      </font>
    </dxf>
    <dxf>
      <fill>
        <patternFill patternType="solid">
          <fgColor indexed="64"/>
          <bgColor indexed="44"/>
        </patternFill>
      </fill>
      <alignment horizontal="right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 val="0"/>
      </font>
    </dxf>
    <dxf>
      <fill>
        <patternFill patternType="solid">
          <fgColor indexed="64"/>
          <bgColor indexed="44"/>
        </patternFill>
      </fill>
      <alignment horizontal="right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family val="2"/>
      </font>
    </dxf>
    <dxf>
      <border>
        <left style="thin">
          <color rgb="FF999999"/>
        </left>
        <right style="thin">
          <color rgb="FF999999"/>
        </right>
      </border>
    </dxf>
    <dxf>
      <fill>
        <patternFill patternType="solid">
          <fgColor indexed="64"/>
          <bgColor indexed="44"/>
        </patternFill>
      </fill>
      <alignment horizontal="right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alignment horizontal="right" readingOrder="0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border>
        <left style="thin">
          <color indexed="8"/>
        </left>
      </border>
    </dxf>
    <dxf>
      <border>
        <right style="thin">
          <color indexed="8"/>
        </right>
      </border>
    </dxf>
    <dxf>
      <fill>
        <patternFill patternType="none"/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fill>
        <patternFill patternType="solid">
          <fgColor indexed="44"/>
          <bgColor indexed="64"/>
        </patternFill>
      </fill>
    </dxf>
    <dxf>
      <numFmt numFmtId="2" formatCode="0.0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 val="0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/>
    </dxf>
    <dxf>
      <numFmt numFmtId="165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  <alignment horizontal="right" readingOrder="0"/>
    </dxf>
    <dxf>
      <alignment horizontal="right" wrapText="1" readingOrder="0"/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alignment horizontal="right" readingOrder="0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2" formatCode="0.0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/>
    </dxf>
    <dxf>
      <font>
        <b val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ill>
        <patternFill patternType="solid">
          <fgColor indexed="64"/>
          <bgColor indexed="44"/>
        </patternFill>
      </fill>
      <alignment horizontal="right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  <alignment horizontal="right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alignment horizontal="right" readingOrder="0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2" formatCode="0.0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/>
    </dxf>
    <dxf>
      <fill>
        <patternFill>
          <bgColor rgb="FF99CCFF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 val="0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</dxf>
    <dxf>
      <numFmt numFmtId="2" formatCode="0.0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 val="0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/>
    </dxf>
    <dxf>
      <numFmt numFmtId="165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  <alignment horizontal="right" readingOrder="0"/>
    </dxf>
    <dxf>
      <alignment horizontal="right" wrapText="1" readingOrder="0"/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alignment horizontal="right" readingOrder="0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2" formatCode="0.0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 val="0"/>
      </font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2" formatCode="0.0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 val="0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alignment horizontal="right" readingOrder="0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2" formatCode="0.0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 val="0"/>
      </font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165" formatCode="_(* #,##0_);_(* \(#,##0\);_(* &quot;-&quot;??_);_(@_)"/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>
          <bgColor indexed="6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>
          <bgColor indexed="64"/>
        </patternFill>
      </fill>
    </dxf>
    <dxf>
      <numFmt numFmtId="0" formatCode="General"/>
      <fill>
        <patternFill patternType="solid"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none"/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6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5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4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[Vendas_de_Combustiveis_b.xlsx]Plan1!Tabela dinâmica1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Plan1!$C$52:$C$53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Plan1!$C$54:$C$65</c:f>
              <c:numCache>
                <c:formatCode>_(* #,##0_);_(* \(#,##0\);_(* "-"??_);_(@_)</c:formatCode>
                <c:ptCount val="12"/>
                <c:pt idx="0">
                  <c:v>43997915.632639833</c:v>
                </c:pt>
                <c:pt idx="1">
                  <c:v>46647955.471720427</c:v>
                </c:pt>
                <c:pt idx="2">
                  <c:v>46235103.1090829</c:v>
                </c:pt>
                <c:pt idx="3">
                  <c:v>45805999.246005028</c:v>
                </c:pt>
                <c:pt idx="4">
                  <c:v>47286047.14458964</c:v>
                </c:pt>
                <c:pt idx="5">
                  <c:v>48987825.78267768</c:v>
                </c:pt>
                <c:pt idx="6">
                  <c:v>46760430.646446414</c:v>
                </c:pt>
                <c:pt idx="7">
                  <c:v>49318047.600404069</c:v>
                </c:pt>
                <c:pt idx="8">
                  <c:v>47314372.914574884</c:v>
                </c:pt>
                <c:pt idx="9">
                  <c:v>48348538.498659946</c:v>
                </c:pt>
                <c:pt idx="10">
                  <c:v>47811315.527013615</c:v>
                </c:pt>
                <c:pt idx="11">
                  <c:v>46422994.549319528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Plan1!$D$52:$D$53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Plan1!$D$54:$D$65</c:f>
              <c:numCache>
                <c:formatCode>_(* #,##0_);_(* \(#,##0\);_(* "-"??_);_(@_)</c:formatCode>
                <c:ptCount val="12"/>
                <c:pt idx="0">
                  <c:v>45165586.232413366</c:v>
                </c:pt>
                <c:pt idx="1">
                  <c:v>41189384.82398016</c:v>
                </c:pt>
                <c:pt idx="2">
                  <c:v>48150150.186756186</c:v>
                </c:pt>
                <c:pt idx="3">
                  <c:v>45468498.070384547</c:v>
                </c:pt>
                <c:pt idx="4">
                  <c:v>47877377.815567479</c:v>
                </c:pt>
                <c:pt idx="5">
                  <c:v>48166195.033866957</c:v>
                </c:pt>
                <c:pt idx="6">
                  <c:v>47994030.585939579</c:v>
                </c:pt>
                <c:pt idx="7">
                  <c:v>50340921.825425811</c:v>
                </c:pt>
                <c:pt idx="8">
                  <c:v>47177404.705718197</c:v>
                </c:pt>
                <c:pt idx="9">
                  <c:v>50017842.95075883</c:v>
                </c:pt>
                <c:pt idx="10">
                  <c:v>46883890.764801547</c:v>
                </c:pt>
                <c:pt idx="11">
                  <c:v>45291041.479912527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Plan1!$E$52:$E$53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Plan1!$E$54:$E$65</c:f>
              <c:numCache>
                <c:formatCode>_(* #,##0_);_(* \(#,##0\);_(* "-"??_);_(@_)</c:formatCode>
                <c:ptCount val="12"/>
                <c:pt idx="0">
                  <c:v>45265137.544192687</c:v>
                </c:pt>
                <c:pt idx="1">
                  <c:v>41862695.117724642</c:v>
                </c:pt>
                <c:pt idx="2">
                  <c:v>47048740.76796408</c:v>
                </c:pt>
                <c:pt idx="3">
                  <c:v>46006718.19271826</c:v>
                </c:pt>
                <c:pt idx="4">
                  <c:v>47021189.770648234</c:v>
                </c:pt>
                <c:pt idx="5">
                  <c:v>44483138.291406862</c:v>
                </c:pt>
                <c:pt idx="6">
                  <c:v>47407613.627190173</c:v>
                </c:pt>
                <c:pt idx="7">
                  <c:v>47433688.077920347</c:v>
                </c:pt>
                <c:pt idx="8">
                  <c:v>47322050.147505246</c:v>
                </c:pt>
                <c:pt idx="9">
                  <c:v>51853088.99489066</c:v>
                </c:pt>
                <c:pt idx="10">
                  <c:v>44995921.918017246</c:v>
                </c:pt>
                <c:pt idx="11">
                  <c:v>45927678.770564586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Plan1!$F$52:$F$53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Plan1!$F$54:$F$65</c:f>
              <c:numCache>
                <c:formatCode>_(* #,##0_);_(* \(#,##0\);_(* "-"??_);_(@_)</c:formatCode>
                <c:ptCount val="12"/>
                <c:pt idx="0">
                  <c:v>42067642.602398716</c:v>
                </c:pt>
                <c:pt idx="1">
                  <c:v>39592454.341808245</c:v>
                </c:pt>
                <c:pt idx="2">
                  <c:v>40347777.482892856</c:v>
                </c:pt>
                <c:pt idx="3">
                  <c:v>41746093.605873227</c:v>
                </c:pt>
                <c:pt idx="4">
                  <c:v>44432367.18024873</c:v>
                </c:pt>
                <c:pt idx="5">
                  <c:v>41739703.006382428</c:v>
                </c:pt>
                <c:pt idx="6">
                  <c:v>46242456.407579437</c:v>
                </c:pt>
                <c:pt idx="7">
                  <c:v>44855361.077163741</c:v>
                </c:pt>
                <c:pt idx="8">
                  <c:v>45967936.323703028</c:v>
                </c:pt>
                <c:pt idx="9">
                  <c:v>48547788.103327215</c:v>
                </c:pt>
                <c:pt idx="10">
                  <c:v>43739949.540963493</c:v>
                </c:pt>
                <c:pt idx="11">
                  <c:v>47393705.197657213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Plan1!$G$52:$G$53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Plan1!$G$54:$G$65</c:f>
              <c:numCache>
                <c:formatCode>_(* #,##0_);_(* \(#,##0\);_(* "-"??_);_(@_)</c:formatCode>
                <c:ptCount val="12"/>
                <c:pt idx="0">
                  <c:v>42630922.606377654</c:v>
                </c:pt>
                <c:pt idx="1">
                  <c:v>40049294.962346509</c:v>
                </c:pt>
                <c:pt idx="2">
                  <c:v>47728141.477461509</c:v>
                </c:pt>
                <c:pt idx="3">
                  <c:v>46336737.883164309</c:v>
                </c:pt>
                <c:pt idx="4">
                  <c:v>44471264.613763519</c:v>
                </c:pt>
                <c:pt idx="5">
                  <c:v>45478366.092869349</c:v>
                </c:pt>
                <c:pt idx="6">
                  <c:v>48626149.186019607</c:v>
                </c:pt>
                <c:pt idx="7">
                  <c:v>48762793.675054468</c:v>
                </c:pt>
                <c:pt idx="8">
                  <c:v>48671821.488887407</c:v>
                </c:pt>
                <c:pt idx="9">
                  <c:v>47749900.74900835</c:v>
                </c:pt>
                <c:pt idx="10">
                  <c:v>46687930.096111968</c:v>
                </c:pt>
                <c:pt idx="11">
                  <c:v>48950430.365289785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Plan1!$H$52:$H$53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Plan1!$H$54:$H$65</c:f>
              <c:numCache>
                <c:formatCode>_(* #,##0_);_(* \(#,##0\);_(* "-"??_);_(@_)</c:formatCode>
                <c:ptCount val="12"/>
                <c:pt idx="0">
                  <c:v>42181426.11092905</c:v>
                </c:pt>
                <c:pt idx="1">
                  <c:v>41479528.717268623</c:v>
                </c:pt>
                <c:pt idx="2">
                  <c:v>47811148.223475099</c:v>
                </c:pt>
                <c:pt idx="3">
                  <c:v>45536802.506538741</c:v>
                </c:pt>
                <c:pt idx="4">
                  <c:v>45896841.743652016</c:v>
                </c:pt>
                <c:pt idx="5">
                  <c:v>46993274.069636226</c:v>
                </c:pt>
                <c:pt idx="6">
                  <c:v>47100853.454257771</c:v>
                </c:pt>
                <c:pt idx="7">
                  <c:v>50561354.480349831</c:v>
                </c:pt>
                <c:pt idx="8">
                  <c:v>48536869.458624318</c:v>
                </c:pt>
                <c:pt idx="9">
                  <c:v>46438860.988343082</c:v>
                </c:pt>
                <c:pt idx="10">
                  <c:v>46950439.581677333</c:v>
                </c:pt>
                <c:pt idx="11">
                  <c:v>48828986.854932465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Plan1!$I$52:$I$53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Plan1!$I$54:$I$65</c:f>
              <c:numCache>
                <c:formatCode>_(* #,##0_);_(* \(#,##0\);_(* "-"??_);_(@_)</c:formatCode>
                <c:ptCount val="12"/>
                <c:pt idx="0">
                  <c:v>44323972.05742427</c:v>
                </c:pt>
                <c:pt idx="1">
                  <c:v>42331625.272799172</c:v>
                </c:pt>
                <c:pt idx="2">
                  <c:v>48495233.792737156</c:v>
                </c:pt>
                <c:pt idx="3">
                  <c:v>44369700.198682159</c:v>
                </c:pt>
                <c:pt idx="4">
                  <c:v>47621907.025818244</c:v>
                </c:pt>
                <c:pt idx="5">
                  <c:v>46725818.383513764</c:v>
                </c:pt>
                <c:pt idx="6">
                  <c:v>47398242.511690356</c:v>
                </c:pt>
                <c:pt idx="7">
                  <c:v>50523879.487141915</c:v>
                </c:pt>
                <c:pt idx="8">
                  <c:v>49618770.398997813</c:v>
                </c:pt>
                <c:pt idx="9">
                  <c:v>50184013.275195539</c:v>
                </c:pt>
                <c:pt idx="10">
                  <c:v>48879797.01444032</c:v>
                </c:pt>
                <c:pt idx="11">
                  <c:v>49609487.832901835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Plan1!$J$52:$J$53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Plan1!$J$54:$J$65</c:f>
              <c:numCache>
                <c:formatCode>_(* #,##0_);_(* \(#,##0\);_(* "-"??_);_(@_)</c:formatCode>
                <c:ptCount val="12"/>
                <c:pt idx="0">
                  <c:v>46988737.23191563</c:v>
                </c:pt>
                <c:pt idx="1">
                  <c:v>44445260.962690108</c:v>
                </c:pt>
                <c:pt idx="2">
                  <c:v>52244572.818802394</c:v>
                </c:pt>
                <c:pt idx="3">
                  <c:v>47809082.736659668</c:v>
                </c:pt>
                <c:pt idx="4">
                  <c:v>50486138.225439124</c:v>
                </c:pt>
                <c:pt idx="5">
                  <c:v>50689613.594526902</c:v>
                </c:pt>
                <c:pt idx="6">
                  <c:v>51638835.068274789</c:v>
                </c:pt>
                <c:pt idx="7">
                  <c:v>55053479.407672226</c:v>
                </c:pt>
                <c:pt idx="8">
                  <c:v>51122806.971417807</c:v>
                </c:pt>
                <c:pt idx="9">
                  <c:v>56736963.503119275</c:v>
                </c:pt>
                <c:pt idx="10">
                  <c:v>53908748.531627275</c:v>
                </c:pt>
                <c:pt idx="11">
                  <c:v>53929327.486941226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Plan1!$K$52:$K$53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Plan1!$K$54:$K$65</c:f>
              <c:numCache>
                <c:formatCode>_(* #,##0_);_(* \(#,##0\);_(* "-"??_);_(@_)</c:formatCode>
                <c:ptCount val="12"/>
                <c:pt idx="0">
                  <c:v>51932166.499669835</c:v>
                </c:pt>
                <c:pt idx="1">
                  <c:v>50622402.077558465</c:v>
                </c:pt>
                <c:pt idx="2">
                  <c:v>54120858.749864303</c:v>
                </c:pt>
                <c:pt idx="3">
                  <c:v>54761462.437452674</c:v>
                </c:pt>
                <c:pt idx="4">
                  <c:v>55102877.003064491</c:v>
                </c:pt>
                <c:pt idx="5">
                  <c:v>55341790.840790056</c:v>
                </c:pt>
                <c:pt idx="6">
                  <c:v>57666290.616912909</c:v>
                </c:pt>
                <c:pt idx="7">
                  <c:v>56932615.046371311</c:v>
                </c:pt>
                <c:pt idx="8">
                  <c:v>58923018.300440572</c:v>
                </c:pt>
                <c:pt idx="9">
                  <c:v>60068107.321276352</c:v>
                </c:pt>
                <c:pt idx="10">
                  <c:v>53859244.436445042</c:v>
                </c:pt>
                <c:pt idx="11">
                  <c:v>57216619.113870665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Plan1!$L$52:$L$53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Plan1!$L$54:$L$65</c:f>
              <c:numCache>
                <c:formatCode>_(* #,##0_);_(* \(#,##0\);_(* "-"??_);_(@_)</c:formatCode>
                <c:ptCount val="12"/>
                <c:pt idx="0">
                  <c:v>51674754.523887202</c:v>
                </c:pt>
                <c:pt idx="1">
                  <c:v>49312316.782977708</c:v>
                </c:pt>
                <c:pt idx="2">
                  <c:v>55792219.59315221</c:v>
                </c:pt>
                <c:pt idx="3">
                  <c:v>55965575.704781793</c:v>
                </c:pt>
                <c:pt idx="4">
                  <c:v>54341373.212156512</c:v>
                </c:pt>
                <c:pt idx="5">
                  <c:v>56549772.895325162</c:v>
                </c:pt>
                <c:pt idx="6">
                  <c:v>59794038.545767084</c:v>
                </c:pt>
                <c:pt idx="7">
                  <c:v>58132443.562495515</c:v>
                </c:pt>
                <c:pt idx="8">
                  <c:v>59636124.290791765</c:v>
                </c:pt>
                <c:pt idx="9">
                  <c:v>63244737.247174226</c:v>
                </c:pt>
                <c:pt idx="10">
                  <c:v>57496739.269455627</c:v>
                </c:pt>
                <c:pt idx="11">
                  <c:v>62409182.115406118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Plan1!$M$52:$M$53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Plan1!$M$54:$M$65</c:f>
              <c:numCache>
                <c:formatCode>_(* #,##0_);_(* \(#,##0\);_(* "-"??_);_(@_)</c:formatCode>
                <c:ptCount val="12"/>
                <c:pt idx="0">
                  <c:v>54304666.595938243</c:v>
                </c:pt>
                <c:pt idx="1">
                  <c:v>53347950.007021166</c:v>
                </c:pt>
                <c:pt idx="2">
                  <c:v>63195158.245277442</c:v>
                </c:pt>
                <c:pt idx="3">
                  <c:v>60032848.147219703</c:v>
                </c:pt>
                <c:pt idx="4">
                  <c:v>61223867.373413458</c:v>
                </c:pt>
                <c:pt idx="5">
                  <c:v>61829587.900344692</c:v>
                </c:pt>
                <c:pt idx="6">
                  <c:v>64833733.520747177</c:v>
                </c:pt>
                <c:pt idx="7">
                  <c:v>65336303.563651085</c:v>
                </c:pt>
                <c:pt idx="8">
                  <c:v>64461457.466097876</c:v>
                </c:pt>
                <c:pt idx="9">
                  <c:v>64190407.421635464</c:v>
                </c:pt>
                <c:pt idx="10">
                  <c:v>63224315.488237657</c:v>
                </c:pt>
                <c:pt idx="11">
                  <c:v>65914269.072066136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Plan1!$N$52:$N$53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Plan1!$N$54:$N$65</c:f>
              <c:numCache>
                <c:formatCode>_(* #,##0_);_(* \(#,##0\);_(* "-"??_);_(@_)</c:formatCode>
                <c:ptCount val="12"/>
                <c:pt idx="0">
                  <c:v>57305548.861182958</c:v>
                </c:pt>
                <c:pt idx="1">
                  <c:v>58259630.098195963</c:v>
                </c:pt>
                <c:pt idx="2">
                  <c:v>63833599.056892738</c:v>
                </c:pt>
                <c:pt idx="3">
                  <c:v>60740045.751857691</c:v>
                </c:pt>
                <c:pt idx="4">
                  <c:v>63892201.592501737</c:v>
                </c:pt>
                <c:pt idx="5">
                  <c:v>64058587.922279678</c:v>
                </c:pt>
                <c:pt idx="6">
                  <c:v>65167073.909219071</c:v>
                </c:pt>
                <c:pt idx="7">
                  <c:v>69058595.330604509</c:v>
                </c:pt>
                <c:pt idx="8">
                  <c:v>67254083.822337195</c:v>
                </c:pt>
                <c:pt idx="9">
                  <c:v>66165198.194581352</c:v>
                </c:pt>
                <c:pt idx="10">
                  <c:v>65438837.243294783</c:v>
                </c:pt>
                <c:pt idx="11">
                  <c:v>67653993.668074816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Plan1!$O$52:$O$53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Plan1!$O$54:$O$65</c:f>
              <c:numCache>
                <c:formatCode>_(* #,##0_);_(* \(#,##0\);_(* "-"??_);_(@_)</c:formatCode>
                <c:ptCount val="12"/>
                <c:pt idx="0">
                  <c:v>61067371.122374691</c:v>
                </c:pt>
                <c:pt idx="1">
                  <c:v>62124621.380396523</c:v>
                </c:pt>
                <c:pt idx="2">
                  <c:v>68744074.986094132</c:v>
                </c:pt>
                <c:pt idx="3">
                  <c:v>64070944.161227234</c:v>
                </c:pt>
                <c:pt idx="4">
                  <c:v>67773358.259321988</c:v>
                </c:pt>
                <c:pt idx="5">
                  <c:v>66084764.706365138</c:v>
                </c:pt>
                <c:pt idx="6">
                  <c:v>68446642.263122514</c:v>
                </c:pt>
                <c:pt idx="7">
                  <c:v>72913409.282271802</c:v>
                </c:pt>
                <c:pt idx="8">
                  <c:v>67413410.150505185</c:v>
                </c:pt>
                <c:pt idx="9">
                  <c:v>74589948.457298368</c:v>
                </c:pt>
                <c:pt idx="10">
                  <c:v>71590634.916063651</c:v>
                </c:pt>
                <c:pt idx="11">
                  <c:v>70897966.348009154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Plan1!$P$52:$P$53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Plan1!$P$54:$P$65</c:f>
              <c:numCache>
                <c:formatCode>_(* #,##0_);_(* \(#,##0\);_(* "-"??_);_(@_)</c:formatCode>
                <c:ptCount val="12"/>
                <c:pt idx="0">
                  <c:v>68755223.154726103</c:v>
                </c:pt>
                <c:pt idx="1">
                  <c:v>63639432.059665032</c:v>
                </c:pt>
                <c:pt idx="2">
                  <c:v>69524542.164728582</c:v>
                </c:pt>
                <c:pt idx="3">
                  <c:v>71564960.775444224</c:v>
                </c:pt>
                <c:pt idx="4">
                  <c:v>72357797.333624333</c:v>
                </c:pt>
                <c:pt idx="5">
                  <c:v>69409364.668640554</c:v>
                </c:pt>
                <c:pt idx="6">
                  <c:v>73535334.145704374</c:v>
                </c:pt>
                <c:pt idx="7">
                  <c:v>75996355.565486446</c:v>
                </c:pt>
                <c:pt idx="8">
                  <c:v>72030432.196284965</c:v>
                </c:pt>
                <c:pt idx="9">
                  <c:v>78412381.808752283</c:v>
                </c:pt>
                <c:pt idx="10">
                  <c:v>74923386.149131</c:v>
                </c:pt>
                <c:pt idx="11">
                  <c:v>73642394.613364264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Plan1!$Q$52:$Q$53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Plan1!$Q$54:$Q$65</c:f>
              <c:numCache>
                <c:formatCode>_(* #,##0_);_(* \(#,##0\);_(* "-"??_);_(@_)</c:formatCode>
                <c:ptCount val="12"/>
                <c:pt idx="0">
                  <c:v>71887300.461885065</c:v>
                </c:pt>
                <c:pt idx="1">
                  <c:v>70639879.926930159</c:v>
                </c:pt>
                <c:pt idx="2">
                  <c:v>72467989.413180962</c:v>
                </c:pt>
                <c:pt idx="3">
                  <c:v>74688835.234001845</c:v>
                </c:pt>
                <c:pt idx="4">
                  <c:v>76309894.434644312</c:v>
                </c:pt>
                <c:pt idx="5">
                  <c:v>70970563.754623264</c:v>
                </c:pt>
                <c:pt idx="6">
                  <c:v>76834827.361184344</c:v>
                </c:pt>
                <c:pt idx="7">
                  <c:v>78863329.378000781</c:v>
                </c:pt>
                <c:pt idx="8">
                  <c:v>79203855.678410798</c:v>
                </c:pt>
                <c:pt idx="9">
                  <c:v>83589037.924644053</c:v>
                </c:pt>
                <c:pt idx="10">
                  <c:v>74460751.772341162</c:v>
                </c:pt>
                <c:pt idx="11">
                  <c:v>79482060.764788643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Plan1!$R$52:$R$53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Plan1!$R$54:$R$65</c:f>
              <c:numCache>
                <c:formatCode>_(* #,##0_);_(* \(#,##0\);_(* "-"??_);_(@_)</c:formatCode>
                <c:ptCount val="12"/>
                <c:pt idx="0">
                  <c:v>75779205.861038983</c:v>
                </c:pt>
                <c:pt idx="1">
                  <c:v>65981702.970827661</c:v>
                </c:pt>
                <c:pt idx="2">
                  <c:v>76080586.673226371</c:v>
                </c:pt>
                <c:pt idx="3">
                  <c:v>74013956.265833169</c:v>
                </c:pt>
                <c:pt idx="4">
                  <c:v>72016882.582114697</c:v>
                </c:pt>
                <c:pt idx="5">
                  <c:v>74641656.009385109</c:v>
                </c:pt>
                <c:pt idx="6">
                  <c:v>76633688.56462568</c:v>
                </c:pt>
                <c:pt idx="7">
                  <c:v>75772614.578166753</c:v>
                </c:pt>
                <c:pt idx="8">
                  <c:v>75387839.849634662</c:v>
                </c:pt>
                <c:pt idx="9">
                  <c:v>78791934.536751002</c:v>
                </c:pt>
                <c:pt idx="10">
                  <c:v>70696523.858822182</c:v>
                </c:pt>
                <c:pt idx="11">
                  <c:v>76202411.301183164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Plan1!$S$52:$S$53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Plan1!$S$54:$S$65</c:f>
              <c:numCache>
                <c:formatCode>_(* #,##0_);_(* \(#,##0\);_(* "-"??_);_(@_)</c:formatCode>
                <c:ptCount val="12"/>
                <c:pt idx="0">
                  <c:v>66131095.419113517</c:v>
                </c:pt>
                <c:pt idx="1">
                  <c:v>67883919.817267701</c:v>
                </c:pt>
                <c:pt idx="2">
                  <c:v>72969067.883431315</c:v>
                </c:pt>
                <c:pt idx="3">
                  <c:v>70443914.622066781</c:v>
                </c:pt>
                <c:pt idx="4">
                  <c:v>70418920.336709589</c:v>
                </c:pt>
                <c:pt idx="5">
                  <c:v>70686386.377790302</c:v>
                </c:pt>
                <c:pt idx="6">
                  <c:v>71795302.102597877</c:v>
                </c:pt>
                <c:pt idx="7">
                  <c:v>74545922.102586567</c:v>
                </c:pt>
                <c:pt idx="8">
                  <c:v>73238626.751680523</c:v>
                </c:pt>
                <c:pt idx="9">
                  <c:v>71861441.466393247</c:v>
                </c:pt>
                <c:pt idx="10">
                  <c:v>69080473.212825507</c:v>
                </c:pt>
                <c:pt idx="11">
                  <c:v>72847198.432598114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Plan1!$T$52:$T$53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Plan1!$T$54:$T$65</c:f>
              <c:numCache>
                <c:formatCode>_(* #,##0_);_(* \(#,##0\);_(* "-"??_);_(@_)</c:formatCode>
                <c:ptCount val="12"/>
                <c:pt idx="0">
                  <c:v>65596144.343366586</c:v>
                </c:pt>
                <c:pt idx="1">
                  <c:v>63660818.084304601</c:v>
                </c:pt>
                <c:pt idx="2">
                  <c:v>74570803.815294474</c:v>
                </c:pt>
                <c:pt idx="3">
                  <c:v>66484072.518745422</c:v>
                </c:pt>
                <c:pt idx="4">
                  <c:v>71544144.064479232</c:v>
                </c:pt>
                <c:pt idx="5">
                  <c:v>71698976.163878083</c:v>
                </c:pt>
                <c:pt idx="6">
                  <c:v>73074136.583940893</c:v>
                </c:pt>
                <c:pt idx="7">
                  <c:v>76212050.489660621</c:v>
                </c:pt>
                <c:pt idx="8">
                  <c:v>73794317.893046662</c:v>
                </c:pt>
                <c:pt idx="9">
                  <c:v>75098318.415132776</c:v>
                </c:pt>
                <c:pt idx="10">
                  <c:v>71823584.565255508</c:v>
                </c:pt>
                <c:pt idx="11">
                  <c:v>72425970.371659711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Plan1!$U$52:$U$53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Plan1!$U$54:$U$65</c:f>
              <c:numCache>
                <c:formatCode>_(* #,##0_);_(* \(#,##0\);_(* "-"??_);_(@_)</c:formatCode>
                <c:ptCount val="12"/>
                <c:pt idx="0">
                  <c:v>67950231.688947201</c:v>
                </c:pt>
                <c:pt idx="1">
                  <c:v>64285182.694207534</c:v>
                </c:pt>
                <c:pt idx="2">
                  <c:v>73742967.666068837</c:v>
                </c:pt>
                <c:pt idx="3">
                  <c:v>69878160.112408862</c:v>
                </c:pt>
                <c:pt idx="4">
                  <c:v>62275971.513631247</c:v>
                </c:pt>
                <c:pt idx="5">
                  <c:v>73250757.466117695</c:v>
                </c:pt>
                <c:pt idx="6">
                  <c:v>72524362.135484934</c:v>
                </c:pt>
                <c:pt idx="7">
                  <c:v>77829421.840517551</c:v>
                </c:pt>
                <c:pt idx="8">
                  <c:v>71777644.340775907</c:v>
                </c:pt>
                <c:pt idx="9">
                  <c:v>75942610.184056446</c:v>
                </c:pt>
                <c:pt idx="10">
                  <c:v>72683058.16543898</c:v>
                </c:pt>
                <c:pt idx="11">
                  <c:v>74258946.140427008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Plan1!$V$52:$V$53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Plan1!$V$54:$V$65</c:f>
              <c:numCache>
                <c:formatCode>_(* #,##0_);_(* \(#,##0\);_(* "-"??_);_(@_)</c:formatCode>
                <c:ptCount val="12"/>
                <c:pt idx="0">
                  <c:v>70636758.699327365</c:v>
                </c:pt>
                <c:pt idx="1">
                  <c:v>67943793.686192319</c:v>
                </c:pt>
                <c:pt idx="2">
                  <c:v>70718928.312724143</c:v>
                </c:pt>
                <c:pt idx="3">
                  <c:v>72189398.729180768</c:v>
                </c:pt>
                <c:pt idx="4">
                  <c:v>73282132.962167919</c:v>
                </c:pt>
                <c:pt idx="5">
                  <c:v>69647269.413924515</c:v>
                </c:pt>
                <c:pt idx="6">
                  <c:v>77258385.052980483</c:v>
                </c:pt>
                <c:pt idx="7">
                  <c:v>77533392.893385291</c:v>
                </c:pt>
                <c:pt idx="8">
                  <c:v>73367568.493409842</c:v>
                </c:pt>
                <c:pt idx="9">
                  <c:v>79852216.965229332</c:v>
                </c:pt>
                <c:pt idx="10">
                  <c:v>74260494.420366675</c:v>
                </c:pt>
                <c:pt idx="11">
                  <c:v>74733537.19817178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Plan1!$W$52:$W$53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Plan1!$W$54:$W$65</c:f>
              <c:numCache>
                <c:formatCode>_(* #,##0_);_(* \(#,##0\);_(* "-"??_);_(@_)</c:formatCode>
                <c:ptCount val="12"/>
                <c:pt idx="0">
                  <c:v>71317270.703648806</c:v>
                </c:pt>
                <c:pt idx="1">
                  <c:v>69756820.901400715</c:v>
                </c:pt>
                <c:pt idx="2">
                  <c:v>66958998.560923196</c:v>
                </c:pt>
                <c:pt idx="3">
                  <c:v>55807472.618133366</c:v>
                </c:pt>
                <c:pt idx="4">
                  <c:v>59739900.895505182</c:v>
                </c:pt>
                <c:pt idx="5">
                  <c:v>64038495.27965682</c:v>
                </c:pt>
                <c:pt idx="6">
                  <c:v>70929554.83863014</c:v>
                </c:pt>
                <c:pt idx="7">
                  <c:v>70498172.035415918</c:v>
                </c:pt>
                <c:pt idx="8">
                  <c:v>72675483.456097096</c:v>
                </c:pt>
                <c:pt idx="9">
                  <c:v>78317593.235055149</c:v>
                </c:pt>
                <c:pt idx="10">
                  <c:v>72396328.087266624</c:v>
                </c:pt>
                <c:pt idx="11">
                  <c:v>76355907.920369565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Plan1!$X$52:$X$53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Plan1!$X$54:$X$65</c:f>
              <c:numCache>
                <c:formatCode>_(* #,##0_);_(* \(#,##0\);_(* "-"??_);_(@_)</c:formatCode>
                <c:ptCount val="12"/>
                <c:pt idx="0">
                  <c:v>70225774.266983792</c:v>
                </c:pt>
                <c:pt idx="1">
                  <c:v>65192762.968447439</c:v>
                </c:pt>
                <c:pt idx="2">
                  <c:v>72425736.313973829</c:v>
                </c:pt>
                <c:pt idx="3">
                  <c:v>68228782.173769027</c:v>
                </c:pt>
                <c:pt idx="4">
                  <c:v>70360507.940598413</c:v>
                </c:pt>
                <c:pt idx="5">
                  <c:v>71921253.499192968</c:v>
                </c:pt>
                <c:pt idx="6">
                  <c:v>78464338.45053266</c:v>
                </c:pt>
                <c:pt idx="7">
                  <c:v>78074301.268600106</c:v>
                </c:pt>
                <c:pt idx="8">
                  <c:v>75961566.426469848</c:v>
                </c:pt>
                <c:pt idx="9">
                  <c:v>77881692.296688989</c:v>
                </c:pt>
                <c:pt idx="10">
                  <c:v>72076077.709893852</c:v>
                </c:pt>
                <c:pt idx="11">
                  <c:v>76102054.918171108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Plan1!$Y$52:$Y$53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Plan1!$Y$54:$Y$65</c:f>
              <c:numCache>
                <c:formatCode>_(* #,##0_);_(* \(#,##0\);_(* "-"??_);_(@_)</c:formatCode>
                <c:ptCount val="12"/>
                <c:pt idx="0">
                  <c:v>66659656.247351214</c:v>
                </c:pt>
                <c:pt idx="1">
                  <c:v>69160071.346244916</c:v>
                </c:pt>
                <c:pt idx="2">
                  <c:v>75898918.776403323</c:v>
                </c:pt>
                <c:pt idx="3">
                  <c:v>70981236.042247012</c:v>
                </c:pt>
                <c:pt idx="4">
                  <c:v>74777111.604420111</c:v>
                </c:pt>
                <c:pt idx="5">
                  <c:v>71851254.401695281</c:v>
                </c:pt>
                <c:pt idx="6">
                  <c:v>76883674.438401744</c:v>
                </c:pt>
                <c:pt idx="7">
                  <c:v>80470767.771936715</c:v>
                </c:pt>
                <c:pt idx="8">
                  <c:v>78259937.50463663</c:v>
                </c:pt>
                <c:pt idx="9">
                  <c:v>79186433.760854214</c:v>
                </c:pt>
                <c:pt idx="10">
                  <c:v>75500730.53260988</c:v>
                </c:pt>
                <c:pt idx="11">
                  <c:v>79635905.529375553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Plan1!$Z$52:$Z$53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Plan1!$Z$54:$Z$65</c:f>
              <c:numCache>
                <c:formatCode>_(* #,##0_);_(* \(#,##0\);_(* "-"??_);_(@_)</c:formatCode>
                <c:ptCount val="12"/>
                <c:pt idx="0">
                  <c:v>70261098.005210772</c:v>
                </c:pt>
                <c:pt idx="1">
                  <c:v>71230289.515500307</c:v>
                </c:pt>
                <c:pt idx="2">
                  <c:v>81144600.87997888</c:v>
                </c:pt>
                <c:pt idx="3">
                  <c:v>72008089.446421787</c:v>
                </c:pt>
                <c:pt idx="4">
                  <c:v>81041139.317354411</c:v>
                </c:pt>
                <c:pt idx="5">
                  <c:v>77779495.733541548</c:v>
                </c:pt>
                <c:pt idx="6">
                  <c:v>79162107.928154096</c:v>
                </c:pt>
                <c:pt idx="7">
                  <c:v>84710311.601962179</c:v>
                </c:pt>
                <c:pt idx="8">
                  <c:v>80328593.127295911</c:v>
                </c:pt>
                <c:pt idx="9">
                  <c:v>81351994.480645567</c:v>
                </c:pt>
                <c:pt idx="10">
                  <c:v>79506429.011044934</c:v>
                </c:pt>
                <c:pt idx="11">
                  <c:v>83050544.882959202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7-441C-9607-8A3A0F62DC85}"/>
            </c:ext>
          </c:extLst>
        </c:ser>
        <c:ser>
          <c:idx val="24"/>
          <c:order val="24"/>
          <c:tx>
            <c:strRef>
              <c:f>Plan1!$AA$52:$AA$53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Plan1!$AA$54:$AA$65</c:f>
              <c:numCache>
                <c:formatCode>_(* #,##0_);_(* \(#,##0\);_(* "-"??_);_(@_)</c:formatCode>
                <c:ptCount val="12"/>
                <c:pt idx="0">
                  <c:v>78412104.339071169</c:v>
                </c:pt>
                <c:pt idx="1">
                  <c:v>74225574.37253727</c:v>
                </c:pt>
                <c:pt idx="2">
                  <c:v>80019492.281620711</c:v>
                </c:pt>
                <c:pt idx="3">
                  <c:v>81506248.071852684</c:v>
                </c:pt>
                <c:pt idx="4">
                  <c:v>81844715.552456126</c:v>
                </c:pt>
                <c:pt idx="5">
                  <c:v>79703471.731191188</c:v>
                </c:pt>
                <c:pt idx="6">
                  <c:v>85562351.793658867</c:v>
                </c:pt>
                <c:pt idx="7">
                  <c:v>86136466.777200222</c:v>
                </c:pt>
                <c:pt idx="8">
                  <c:v>82012829.230967969</c:v>
                </c:pt>
                <c:pt idx="9">
                  <c:v>88254745.08895345</c:v>
                </c:pt>
                <c:pt idx="10">
                  <c:v>82024364.231483743</c:v>
                </c:pt>
                <c:pt idx="11">
                  <c:v>81936590.625906661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D-4D14-9B0C-879FC82C1C6A}"/>
            </c:ext>
          </c:extLst>
        </c:ser>
        <c:ser>
          <c:idx val="25"/>
          <c:order val="25"/>
          <c:tx>
            <c:strRef>
              <c:f>Plan1!$AB$52:$AB$53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Plan1!$B$54:$B$65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Plan1!$AB$54:$AB$65</c:f>
              <c:numCache>
                <c:formatCode>_(* #,##0_);_(* \(#,##0\);_(* "-"??_);_(@_)</c:formatCode>
                <c:ptCount val="12"/>
                <c:pt idx="0">
                  <c:v>81252375.47881034</c:v>
                </c:pt>
                <c:pt idx="1">
                  <c:v>76307195.196866661</c:v>
                </c:pt>
                <c:pt idx="2">
                  <c:v>81651291.006406158</c:v>
                </c:pt>
                <c:pt idx="3">
                  <c:v>81286100.478965595</c:v>
                </c:pt>
                <c:pt idx="4">
                  <c:v>83931029.36145398</c:v>
                </c:pt>
                <c:pt idx="5">
                  <c:v>80900607.987489313</c:v>
                </c:pt>
                <c:pt idx="6">
                  <c:v>88128825.558905929</c:v>
                </c:pt>
                <c:pt idx="7">
                  <c:v>85017948.883325249</c:v>
                </c:pt>
                <c:pt idx="8">
                  <c:v>86896818.565156832</c:v>
                </c:pt>
                <c:pt idx="9">
                  <c:v>90282566.521071956</c:v>
                </c:pt>
                <c:pt idx="10">
                  <c:v>81537579.161844313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B-4941-98FC-833FF91A0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[Vendas_de_Combustiveis_b.xlsx]Plan1!Tabela dinâmica2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Plan1!$C$121:$C$122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Plan1!$C$123:$C$134</c:f>
              <c:numCache>
                <c:formatCode>_(* #,##0_);_(* \(#,##0\);_(* "-"??_);_(@_)</c:formatCode>
                <c:ptCount val="12"/>
                <c:pt idx="0">
                  <c:v>43997915.632639833</c:v>
                </c:pt>
                <c:pt idx="1">
                  <c:v>46647955.471720427</c:v>
                </c:pt>
                <c:pt idx="2">
                  <c:v>46235103.1090829</c:v>
                </c:pt>
                <c:pt idx="3">
                  <c:v>45805999.246005028</c:v>
                </c:pt>
                <c:pt idx="4">
                  <c:v>47286047.14458964</c:v>
                </c:pt>
                <c:pt idx="5">
                  <c:v>48987825.78267768</c:v>
                </c:pt>
                <c:pt idx="6">
                  <c:v>46760430.646446414</c:v>
                </c:pt>
                <c:pt idx="7">
                  <c:v>49318047.600404069</c:v>
                </c:pt>
                <c:pt idx="8">
                  <c:v>47314372.914574884</c:v>
                </c:pt>
                <c:pt idx="9">
                  <c:v>48348538.498659946</c:v>
                </c:pt>
                <c:pt idx="10">
                  <c:v>47811315.527013615</c:v>
                </c:pt>
                <c:pt idx="11">
                  <c:v>46422994.549319528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Plan1!$D$121:$D$122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Plan1!$D$123:$D$134</c:f>
              <c:numCache>
                <c:formatCode>_(* #,##0_);_(* \(#,##0\);_(* "-"??_);_(@_)</c:formatCode>
                <c:ptCount val="12"/>
                <c:pt idx="0">
                  <c:v>45165586.232413366</c:v>
                </c:pt>
                <c:pt idx="1">
                  <c:v>41189384.82398016</c:v>
                </c:pt>
                <c:pt idx="2">
                  <c:v>48150150.186756186</c:v>
                </c:pt>
                <c:pt idx="3">
                  <c:v>45468498.070384547</c:v>
                </c:pt>
                <c:pt idx="4">
                  <c:v>47877377.815567479</c:v>
                </c:pt>
                <c:pt idx="5">
                  <c:v>48166195.033866957</c:v>
                </c:pt>
                <c:pt idx="6">
                  <c:v>47994030.585939579</c:v>
                </c:pt>
                <c:pt idx="7">
                  <c:v>50340921.825425811</c:v>
                </c:pt>
                <c:pt idx="8">
                  <c:v>47177404.705718197</c:v>
                </c:pt>
                <c:pt idx="9">
                  <c:v>50017842.95075883</c:v>
                </c:pt>
                <c:pt idx="10">
                  <c:v>46883890.764801547</c:v>
                </c:pt>
                <c:pt idx="11">
                  <c:v>45291041.479912527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Plan1!$E$121:$E$122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Plan1!$E$123:$E$134</c:f>
              <c:numCache>
                <c:formatCode>_(* #,##0_);_(* \(#,##0\);_(* "-"??_);_(@_)</c:formatCode>
                <c:ptCount val="12"/>
                <c:pt idx="0">
                  <c:v>45265137.544192687</c:v>
                </c:pt>
                <c:pt idx="1">
                  <c:v>41862695.117724642</c:v>
                </c:pt>
                <c:pt idx="2">
                  <c:v>47048740.76796408</c:v>
                </c:pt>
                <c:pt idx="3">
                  <c:v>46006718.19271826</c:v>
                </c:pt>
                <c:pt idx="4">
                  <c:v>47021189.770648234</c:v>
                </c:pt>
                <c:pt idx="5">
                  <c:v>44483138.291406862</c:v>
                </c:pt>
                <c:pt idx="6">
                  <c:v>47407613.627190173</c:v>
                </c:pt>
                <c:pt idx="7">
                  <c:v>47433688.077920347</c:v>
                </c:pt>
                <c:pt idx="8">
                  <c:v>47322050.147505246</c:v>
                </c:pt>
                <c:pt idx="9">
                  <c:v>51853088.99489066</c:v>
                </c:pt>
                <c:pt idx="10">
                  <c:v>44995921.918017246</c:v>
                </c:pt>
                <c:pt idx="11">
                  <c:v>45927678.770564586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Plan1!$F$121:$F$122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Plan1!$F$123:$F$134</c:f>
              <c:numCache>
                <c:formatCode>_(* #,##0_);_(* \(#,##0\);_(* "-"??_);_(@_)</c:formatCode>
                <c:ptCount val="12"/>
                <c:pt idx="0">
                  <c:v>42067642.602398716</c:v>
                </c:pt>
                <c:pt idx="1">
                  <c:v>39592454.341808245</c:v>
                </c:pt>
                <c:pt idx="2">
                  <c:v>40347777.482892856</c:v>
                </c:pt>
                <c:pt idx="3">
                  <c:v>41746093.605873227</c:v>
                </c:pt>
                <c:pt idx="4">
                  <c:v>44432367.18024873</c:v>
                </c:pt>
                <c:pt idx="5">
                  <c:v>41739703.006382428</c:v>
                </c:pt>
                <c:pt idx="6">
                  <c:v>46242456.407579437</c:v>
                </c:pt>
                <c:pt idx="7">
                  <c:v>44855361.077163741</c:v>
                </c:pt>
                <c:pt idx="8">
                  <c:v>45967936.323703028</c:v>
                </c:pt>
                <c:pt idx="9">
                  <c:v>48547788.103327215</c:v>
                </c:pt>
                <c:pt idx="10">
                  <c:v>43739949.540963493</c:v>
                </c:pt>
                <c:pt idx="11">
                  <c:v>47393705.197657213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Plan1!$G$121:$G$122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Plan1!$G$123:$G$134</c:f>
              <c:numCache>
                <c:formatCode>_(* #,##0_);_(* \(#,##0\);_(* "-"??_);_(@_)</c:formatCode>
                <c:ptCount val="12"/>
                <c:pt idx="0">
                  <c:v>42630922.606377654</c:v>
                </c:pt>
                <c:pt idx="1">
                  <c:v>40049294.962346509</c:v>
                </c:pt>
                <c:pt idx="2">
                  <c:v>47728141.477461509</c:v>
                </c:pt>
                <c:pt idx="3">
                  <c:v>46336737.883164309</c:v>
                </c:pt>
                <c:pt idx="4">
                  <c:v>44471264.613763519</c:v>
                </c:pt>
                <c:pt idx="5">
                  <c:v>45478366.092869349</c:v>
                </c:pt>
                <c:pt idx="6">
                  <c:v>48626149.186019607</c:v>
                </c:pt>
                <c:pt idx="7">
                  <c:v>48762793.675054468</c:v>
                </c:pt>
                <c:pt idx="8">
                  <c:v>48671821.488887407</c:v>
                </c:pt>
                <c:pt idx="9">
                  <c:v>47749900.74900835</c:v>
                </c:pt>
                <c:pt idx="10">
                  <c:v>46687930.096111968</c:v>
                </c:pt>
                <c:pt idx="11">
                  <c:v>48950430.365289785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Plan1!$H$121:$H$122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Plan1!$H$123:$H$134</c:f>
              <c:numCache>
                <c:formatCode>_(* #,##0_);_(* \(#,##0\);_(* "-"??_);_(@_)</c:formatCode>
                <c:ptCount val="12"/>
                <c:pt idx="0">
                  <c:v>42181426.11092905</c:v>
                </c:pt>
                <c:pt idx="1">
                  <c:v>41479528.717268623</c:v>
                </c:pt>
                <c:pt idx="2">
                  <c:v>47811148.223475099</c:v>
                </c:pt>
                <c:pt idx="3">
                  <c:v>45536802.506538741</c:v>
                </c:pt>
                <c:pt idx="4">
                  <c:v>45896841.743652016</c:v>
                </c:pt>
                <c:pt idx="5">
                  <c:v>46993274.069636226</c:v>
                </c:pt>
                <c:pt idx="6">
                  <c:v>47100853.454257771</c:v>
                </c:pt>
                <c:pt idx="7">
                  <c:v>50561354.480349831</c:v>
                </c:pt>
                <c:pt idx="8">
                  <c:v>48536869.458624318</c:v>
                </c:pt>
                <c:pt idx="9">
                  <c:v>46438860.988343082</c:v>
                </c:pt>
                <c:pt idx="10">
                  <c:v>46950439.581677333</c:v>
                </c:pt>
                <c:pt idx="11">
                  <c:v>48828986.854932465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Plan1!$I$121:$I$122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Plan1!$I$123:$I$134</c:f>
              <c:numCache>
                <c:formatCode>_(* #,##0_);_(* \(#,##0\);_(* "-"??_);_(@_)</c:formatCode>
                <c:ptCount val="12"/>
                <c:pt idx="0">
                  <c:v>44323972.05742427</c:v>
                </c:pt>
                <c:pt idx="1">
                  <c:v>42331625.272799172</c:v>
                </c:pt>
                <c:pt idx="2">
                  <c:v>48495233.792737156</c:v>
                </c:pt>
                <c:pt idx="3">
                  <c:v>44369700.198682159</c:v>
                </c:pt>
                <c:pt idx="4">
                  <c:v>47621907.025818244</c:v>
                </c:pt>
                <c:pt idx="5">
                  <c:v>46725818.383513764</c:v>
                </c:pt>
                <c:pt idx="6">
                  <c:v>47398242.511690356</c:v>
                </c:pt>
                <c:pt idx="7">
                  <c:v>50523879.487141915</c:v>
                </c:pt>
                <c:pt idx="8">
                  <c:v>49618770.398997813</c:v>
                </c:pt>
                <c:pt idx="9">
                  <c:v>50184013.275195539</c:v>
                </c:pt>
                <c:pt idx="10">
                  <c:v>48879797.01444032</c:v>
                </c:pt>
                <c:pt idx="11">
                  <c:v>49609487.832901835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Plan1!$J$121:$J$122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Plan1!$J$123:$J$134</c:f>
              <c:numCache>
                <c:formatCode>_(* #,##0_);_(* \(#,##0\);_(* "-"??_);_(@_)</c:formatCode>
                <c:ptCount val="12"/>
                <c:pt idx="0">
                  <c:v>46988737.23191563</c:v>
                </c:pt>
                <c:pt idx="1">
                  <c:v>44445260.962690108</c:v>
                </c:pt>
                <c:pt idx="2">
                  <c:v>52244572.818802394</c:v>
                </c:pt>
                <c:pt idx="3">
                  <c:v>47809082.736659668</c:v>
                </c:pt>
                <c:pt idx="4">
                  <c:v>50486138.225439124</c:v>
                </c:pt>
                <c:pt idx="5">
                  <c:v>50689613.594526902</c:v>
                </c:pt>
                <c:pt idx="6">
                  <c:v>51638835.068274789</c:v>
                </c:pt>
                <c:pt idx="7">
                  <c:v>55053479.407672226</c:v>
                </c:pt>
                <c:pt idx="8">
                  <c:v>51122806.971417807</c:v>
                </c:pt>
                <c:pt idx="9">
                  <c:v>56736963.503119275</c:v>
                </c:pt>
                <c:pt idx="10">
                  <c:v>53908748.531627275</c:v>
                </c:pt>
                <c:pt idx="11">
                  <c:v>53929327.486941226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Plan1!$K$121:$K$122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Plan1!$K$123:$K$134</c:f>
              <c:numCache>
                <c:formatCode>_(* #,##0_);_(* \(#,##0\);_(* "-"??_);_(@_)</c:formatCode>
                <c:ptCount val="12"/>
                <c:pt idx="0">
                  <c:v>51932166.499669835</c:v>
                </c:pt>
                <c:pt idx="1">
                  <c:v>50622402.077558465</c:v>
                </c:pt>
                <c:pt idx="2">
                  <c:v>54120858.749864303</c:v>
                </c:pt>
                <c:pt idx="3">
                  <c:v>54761462.437452674</c:v>
                </c:pt>
                <c:pt idx="4">
                  <c:v>55102877.003064491</c:v>
                </c:pt>
                <c:pt idx="5">
                  <c:v>55341790.840790056</c:v>
                </c:pt>
                <c:pt idx="6">
                  <c:v>57666290.616912909</c:v>
                </c:pt>
                <c:pt idx="7">
                  <c:v>56932615.046371311</c:v>
                </c:pt>
                <c:pt idx="8">
                  <c:v>58923018.300440572</c:v>
                </c:pt>
                <c:pt idx="9">
                  <c:v>60068107.321276352</c:v>
                </c:pt>
                <c:pt idx="10">
                  <c:v>53859244.436445042</c:v>
                </c:pt>
                <c:pt idx="11">
                  <c:v>57216619.113870665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Plan1!$L$121:$L$122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Plan1!$L$123:$L$134</c:f>
              <c:numCache>
                <c:formatCode>_(* #,##0_);_(* \(#,##0\);_(* "-"??_);_(@_)</c:formatCode>
                <c:ptCount val="12"/>
                <c:pt idx="0">
                  <c:v>51674754.523887202</c:v>
                </c:pt>
                <c:pt idx="1">
                  <c:v>49312316.782977708</c:v>
                </c:pt>
                <c:pt idx="2">
                  <c:v>55792219.59315221</c:v>
                </c:pt>
                <c:pt idx="3">
                  <c:v>55965575.704781793</c:v>
                </c:pt>
                <c:pt idx="4">
                  <c:v>54341373.212156512</c:v>
                </c:pt>
                <c:pt idx="5">
                  <c:v>56549772.895325162</c:v>
                </c:pt>
                <c:pt idx="6">
                  <c:v>59794038.545767084</c:v>
                </c:pt>
                <c:pt idx="7">
                  <c:v>58132443.562495515</c:v>
                </c:pt>
                <c:pt idx="8">
                  <c:v>59636124.290791765</c:v>
                </c:pt>
                <c:pt idx="9">
                  <c:v>63244737.247174226</c:v>
                </c:pt>
                <c:pt idx="10">
                  <c:v>57496739.269455627</c:v>
                </c:pt>
                <c:pt idx="11">
                  <c:v>62409182.115406118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Plan1!$M$121:$M$122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Plan1!$M$123:$M$134</c:f>
              <c:numCache>
                <c:formatCode>_(* #,##0_);_(* \(#,##0\);_(* "-"??_);_(@_)</c:formatCode>
                <c:ptCount val="12"/>
                <c:pt idx="0">
                  <c:v>54304666.595938243</c:v>
                </c:pt>
                <c:pt idx="1">
                  <c:v>53347950.007021166</c:v>
                </c:pt>
                <c:pt idx="2">
                  <c:v>63195158.245277442</c:v>
                </c:pt>
                <c:pt idx="3">
                  <c:v>60032848.147219703</c:v>
                </c:pt>
                <c:pt idx="4">
                  <c:v>61223867.373413458</c:v>
                </c:pt>
                <c:pt idx="5">
                  <c:v>61829587.900344692</c:v>
                </c:pt>
                <c:pt idx="6">
                  <c:v>64833733.520747177</c:v>
                </c:pt>
                <c:pt idx="7">
                  <c:v>65336303.563651085</c:v>
                </c:pt>
                <c:pt idx="8">
                  <c:v>64461457.466097876</c:v>
                </c:pt>
                <c:pt idx="9">
                  <c:v>64190407.421635464</c:v>
                </c:pt>
                <c:pt idx="10">
                  <c:v>63224315.488237657</c:v>
                </c:pt>
                <c:pt idx="11">
                  <c:v>65914269.072066136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Plan1!$N$121:$N$122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Plan1!$N$123:$N$134</c:f>
              <c:numCache>
                <c:formatCode>_(* #,##0_);_(* \(#,##0\);_(* "-"??_);_(@_)</c:formatCode>
                <c:ptCount val="12"/>
                <c:pt idx="0">
                  <c:v>57305548.861182958</c:v>
                </c:pt>
                <c:pt idx="1">
                  <c:v>58259630.098195963</c:v>
                </c:pt>
                <c:pt idx="2">
                  <c:v>63833599.056892738</c:v>
                </c:pt>
                <c:pt idx="3">
                  <c:v>60740045.751857691</c:v>
                </c:pt>
                <c:pt idx="4">
                  <c:v>63892201.592501737</c:v>
                </c:pt>
                <c:pt idx="5">
                  <c:v>64058587.922279678</c:v>
                </c:pt>
                <c:pt idx="6">
                  <c:v>65167073.909219071</c:v>
                </c:pt>
                <c:pt idx="7">
                  <c:v>69058595.330604509</c:v>
                </c:pt>
                <c:pt idx="8">
                  <c:v>67254083.822337195</c:v>
                </c:pt>
                <c:pt idx="9">
                  <c:v>66165198.194581352</c:v>
                </c:pt>
                <c:pt idx="10">
                  <c:v>65438837.243294783</c:v>
                </c:pt>
                <c:pt idx="11">
                  <c:v>67653993.668074816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Plan1!$O$121:$O$122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Plan1!$O$123:$O$134</c:f>
              <c:numCache>
                <c:formatCode>_(* #,##0_);_(* \(#,##0\);_(* "-"??_);_(@_)</c:formatCode>
                <c:ptCount val="12"/>
                <c:pt idx="0">
                  <c:v>61067371.122374691</c:v>
                </c:pt>
                <c:pt idx="1">
                  <c:v>62124621.380396523</c:v>
                </c:pt>
                <c:pt idx="2">
                  <c:v>68744074.986094132</c:v>
                </c:pt>
                <c:pt idx="3">
                  <c:v>64070944.161227234</c:v>
                </c:pt>
                <c:pt idx="4">
                  <c:v>67773358.259321988</c:v>
                </c:pt>
                <c:pt idx="5">
                  <c:v>66084764.706365138</c:v>
                </c:pt>
                <c:pt idx="6">
                  <c:v>68446642.263122514</c:v>
                </c:pt>
                <c:pt idx="7">
                  <c:v>72913409.282271802</c:v>
                </c:pt>
                <c:pt idx="8">
                  <c:v>67413410.150505185</c:v>
                </c:pt>
                <c:pt idx="9">
                  <c:v>74589948.457298368</c:v>
                </c:pt>
                <c:pt idx="10">
                  <c:v>71590634.916063651</c:v>
                </c:pt>
                <c:pt idx="11">
                  <c:v>70897966.348009154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Plan1!$P$121:$P$122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Plan1!$P$123:$P$134</c:f>
              <c:numCache>
                <c:formatCode>_(* #,##0_);_(* \(#,##0\);_(* "-"??_);_(@_)</c:formatCode>
                <c:ptCount val="12"/>
                <c:pt idx="0">
                  <c:v>68755223.154726103</c:v>
                </c:pt>
                <c:pt idx="1">
                  <c:v>63639432.059665032</c:v>
                </c:pt>
                <c:pt idx="2">
                  <c:v>69524542.164728582</c:v>
                </c:pt>
                <c:pt idx="3">
                  <c:v>71564960.775444224</c:v>
                </c:pt>
                <c:pt idx="4">
                  <c:v>72357797.333624333</c:v>
                </c:pt>
                <c:pt idx="5">
                  <c:v>69409364.668640554</c:v>
                </c:pt>
                <c:pt idx="6">
                  <c:v>73535334.145704374</c:v>
                </c:pt>
                <c:pt idx="7">
                  <c:v>75996355.565486446</c:v>
                </c:pt>
                <c:pt idx="8">
                  <c:v>72030432.196284965</c:v>
                </c:pt>
                <c:pt idx="9">
                  <c:v>78412381.808752283</c:v>
                </c:pt>
                <c:pt idx="10">
                  <c:v>74923386.149131</c:v>
                </c:pt>
                <c:pt idx="11">
                  <c:v>73642394.613364264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Plan1!$Q$121:$Q$122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Plan1!$Q$123:$Q$134</c:f>
              <c:numCache>
                <c:formatCode>_(* #,##0_);_(* \(#,##0\);_(* "-"??_);_(@_)</c:formatCode>
                <c:ptCount val="12"/>
                <c:pt idx="0">
                  <c:v>71887300.461885065</c:v>
                </c:pt>
                <c:pt idx="1">
                  <c:v>70639879.926930159</c:v>
                </c:pt>
                <c:pt idx="2">
                  <c:v>72467989.413180962</c:v>
                </c:pt>
                <c:pt idx="3">
                  <c:v>74688835.234001845</c:v>
                </c:pt>
                <c:pt idx="4">
                  <c:v>76309894.434644312</c:v>
                </c:pt>
                <c:pt idx="5">
                  <c:v>70970563.754623264</c:v>
                </c:pt>
                <c:pt idx="6">
                  <c:v>76834827.361184344</c:v>
                </c:pt>
                <c:pt idx="7">
                  <c:v>78863329.378000781</c:v>
                </c:pt>
                <c:pt idx="8">
                  <c:v>79203855.678410798</c:v>
                </c:pt>
                <c:pt idx="9">
                  <c:v>83589037.924644053</c:v>
                </c:pt>
                <c:pt idx="10">
                  <c:v>74460751.772341162</c:v>
                </c:pt>
                <c:pt idx="11">
                  <c:v>79482060.764788643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Plan1!$R$121:$R$122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Plan1!$R$123:$R$134</c:f>
              <c:numCache>
                <c:formatCode>_(* #,##0_);_(* \(#,##0\);_(* "-"??_);_(@_)</c:formatCode>
                <c:ptCount val="12"/>
                <c:pt idx="0">
                  <c:v>75779205.861038983</c:v>
                </c:pt>
                <c:pt idx="1">
                  <c:v>65981702.970827661</c:v>
                </c:pt>
                <c:pt idx="2">
                  <c:v>76080586.673226371</c:v>
                </c:pt>
                <c:pt idx="3">
                  <c:v>74013956.265833169</c:v>
                </c:pt>
                <c:pt idx="4">
                  <c:v>72016882.582114697</c:v>
                </c:pt>
                <c:pt idx="5">
                  <c:v>74641656.009385109</c:v>
                </c:pt>
                <c:pt idx="6">
                  <c:v>76633688.56462568</c:v>
                </c:pt>
                <c:pt idx="7">
                  <c:v>75772614.578166753</c:v>
                </c:pt>
                <c:pt idx="8">
                  <c:v>75387839.849634662</c:v>
                </c:pt>
                <c:pt idx="9">
                  <c:v>78791934.536751002</c:v>
                </c:pt>
                <c:pt idx="10">
                  <c:v>70696523.858822182</c:v>
                </c:pt>
                <c:pt idx="11">
                  <c:v>76202411.301183164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Plan1!$S$121:$S$122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Plan1!$S$123:$S$134</c:f>
              <c:numCache>
                <c:formatCode>_(* #,##0_);_(* \(#,##0\);_(* "-"??_);_(@_)</c:formatCode>
                <c:ptCount val="12"/>
                <c:pt idx="0">
                  <c:v>66131095.419113517</c:v>
                </c:pt>
                <c:pt idx="1">
                  <c:v>67883919.817267701</c:v>
                </c:pt>
                <c:pt idx="2">
                  <c:v>72969067.883431315</c:v>
                </c:pt>
                <c:pt idx="3">
                  <c:v>70443914.622066781</c:v>
                </c:pt>
                <c:pt idx="4">
                  <c:v>70418920.336709589</c:v>
                </c:pt>
                <c:pt idx="5">
                  <c:v>70686386.377790302</c:v>
                </c:pt>
                <c:pt idx="6">
                  <c:v>71795302.102597877</c:v>
                </c:pt>
                <c:pt idx="7">
                  <c:v>74545922.102586567</c:v>
                </c:pt>
                <c:pt idx="8">
                  <c:v>73238626.751680523</c:v>
                </c:pt>
                <c:pt idx="9">
                  <c:v>71861441.466393247</c:v>
                </c:pt>
                <c:pt idx="10">
                  <c:v>69080473.212825507</c:v>
                </c:pt>
                <c:pt idx="11">
                  <c:v>72847198.432598114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Plan1!$T$121:$T$122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Plan1!$T$123:$T$134</c:f>
              <c:numCache>
                <c:formatCode>_(* #,##0_);_(* \(#,##0\);_(* "-"??_);_(@_)</c:formatCode>
                <c:ptCount val="12"/>
                <c:pt idx="0">
                  <c:v>65596144.343366586</c:v>
                </c:pt>
                <c:pt idx="1">
                  <c:v>63660818.084304601</c:v>
                </c:pt>
                <c:pt idx="2">
                  <c:v>74570803.815294474</c:v>
                </c:pt>
                <c:pt idx="3">
                  <c:v>66484072.518745422</c:v>
                </c:pt>
                <c:pt idx="4">
                  <c:v>71544144.064479232</c:v>
                </c:pt>
                <c:pt idx="5">
                  <c:v>71698976.163878083</c:v>
                </c:pt>
                <c:pt idx="6">
                  <c:v>73074136.583940893</c:v>
                </c:pt>
                <c:pt idx="7">
                  <c:v>76212050.489660621</c:v>
                </c:pt>
                <c:pt idx="8">
                  <c:v>73794317.893046662</c:v>
                </c:pt>
                <c:pt idx="9">
                  <c:v>75098318.415132776</c:v>
                </c:pt>
                <c:pt idx="10">
                  <c:v>71823584.565255508</c:v>
                </c:pt>
                <c:pt idx="11">
                  <c:v>72425970.371659711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Plan1!$U$121:$U$122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Plan1!$U$123:$U$134</c:f>
              <c:numCache>
                <c:formatCode>_(* #,##0_);_(* \(#,##0\);_(* "-"??_);_(@_)</c:formatCode>
                <c:ptCount val="12"/>
                <c:pt idx="0">
                  <c:v>67950231.688947201</c:v>
                </c:pt>
                <c:pt idx="1">
                  <c:v>64285182.694207534</c:v>
                </c:pt>
                <c:pt idx="2">
                  <c:v>73742967.666068837</c:v>
                </c:pt>
                <c:pt idx="3">
                  <c:v>69878160.112408862</c:v>
                </c:pt>
                <c:pt idx="4">
                  <c:v>62275971.513631247</c:v>
                </c:pt>
                <c:pt idx="5">
                  <c:v>73250757.466117695</c:v>
                </c:pt>
                <c:pt idx="6">
                  <c:v>72524362.135484934</c:v>
                </c:pt>
                <c:pt idx="7">
                  <c:v>77829421.840517551</c:v>
                </c:pt>
                <c:pt idx="8">
                  <c:v>71777644.340775907</c:v>
                </c:pt>
                <c:pt idx="9">
                  <c:v>75942610.184056446</c:v>
                </c:pt>
                <c:pt idx="10">
                  <c:v>72683058.16543898</c:v>
                </c:pt>
                <c:pt idx="11">
                  <c:v>74258946.140427008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Plan1!$V$121:$V$122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Plan1!$V$123:$V$134</c:f>
              <c:numCache>
                <c:formatCode>_(* #,##0_);_(* \(#,##0\);_(* "-"??_);_(@_)</c:formatCode>
                <c:ptCount val="12"/>
                <c:pt idx="0">
                  <c:v>70636758.699327365</c:v>
                </c:pt>
                <c:pt idx="1">
                  <c:v>67943793.686192319</c:v>
                </c:pt>
                <c:pt idx="2">
                  <c:v>70718928.312724143</c:v>
                </c:pt>
                <c:pt idx="3">
                  <c:v>72189398.729180768</c:v>
                </c:pt>
                <c:pt idx="4">
                  <c:v>73282132.962167919</c:v>
                </c:pt>
                <c:pt idx="5">
                  <c:v>69647269.413924515</c:v>
                </c:pt>
                <c:pt idx="6">
                  <c:v>77258385.052980483</c:v>
                </c:pt>
                <c:pt idx="7">
                  <c:v>77533392.893385291</c:v>
                </c:pt>
                <c:pt idx="8">
                  <c:v>73367568.493409842</c:v>
                </c:pt>
                <c:pt idx="9">
                  <c:v>79852216.965229332</c:v>
                </c:pt>
                <c:pt idx="10">
                  <c:v>74260494.420366675</c:v>
                </c:pt>
                <c:pt idx="11">
                  <c:v>74733537.19817178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Plan1!$W$121:$W$122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Plan1!$W$123:$W$134</c:f>
              <c:numCache>
                <c:formatCode>_(* #,##0_);_(* \(#,##0\);_(* "-"??_);_(@_)</c:formatCode>
                <c:ptCount val="12"/>
                <c:pt idx="0">
                  <c:v>71317270.703648806</c:v>
                </c:pt>
                <c:pt idx="1">
                  <c:v>69756820.901400715</c:v>
                </c:pt>
                <c:pt idx="2">
                  <c:v>66958998.560923196</c:v>
                </c:pt>
                <c:pt idx="3">
                  <c:v>55807472.618133366</c:v>
                </c:pt>
                <c:pt idx="4">
                  <c:v>59739900.895505182</c:v>
                </c:pt>
                <c:pt idx="5">
                  <c:v>64038495.27965682</c:v>
                </c:pt>
                <c:pt idx="6">
                  <c:v>70929554.83863014</c:v>
                </c:pt>
                <c:pt idx="7">
                  <c:v>70498172.035415918</c:v>
                </c:pt>
                <c:pt idx="8">
                  <c:v>72675483.456097096</c:v>
                </c:pt>
                <c:pt idx="9">
                  <c:v>78317593.235055149</c:v>
                </c:pt>
                <c:pt idx="10">
                  <c:v>72396328.087266624</c:v>
                </c:pt>
                <c:pt idx="11">
                  <c:v>76355907.920369565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Plan1!$X$121:$X$122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Plan1!$X$123:$X$134</c:f>
              <c:numCache>
                <c:formatCode>_(* #,##0_);_(* \(#,##0\);_(* "-"??_);_(@_)</c:formatCode>
                <c:ptCount val="12"/>
                <c:pt idx="0">
                  <c:v>70225774.266983792</c:v>
                </c:pt>
                <c:pt idx="1">
                  <c:v>65192762.968447439</c:v>
                </c:pt>
                <c:pt idx="2">
                  <c:v>72425736.313973829</c:v>
                </c:pt>
                <c:pt idx="3">
                  <c:v>68228782.173769027</c:v>
                </c:pt>
                <c:pt idx="4">
                  <c:v>70360507.940598413</c:v>
                </c:pt>
                <c:pt idx="5">
                  <c:v>71921253.499192968</c:v>
                </c:pt>
                <c:pt idx="6">
                  <c:v>78464338.45053266</c:v>
                </c:pt>
                <c:pt idx="7">
                  <c:v>78074301.268600106</c:v>
                </c:pt>
                <c:pt idx="8">
                  <c:v>75961566.426469848</c:v>
                </c:pt>
                <c:pt idx="9">
                  <c:v>77881692.296688989</c:v>
                </c:pt>
                <c:pt idx="10">
                  <c:v>72076077.709893852</c:v>
                </c:pt>
                <c:pt idx="11">
                  <c:v>76102054.918171108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Plan1!$Y$121:$Y$122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Plan1!$Y$123:$Y$134</c:f>
              <c:numCache>
                <c:formatCode>_(* #,##0_);_(* \(#,##0\);_(* "-"??_);_(@_)</c:formatCode>
                <c:ptCount val="12"/>
                <c:pt idx="0">
                  <c:v>66659656.247351214</c:v>
                </c:pt>
                <c:pt idx="1">
                  <c:v>69160071.346244916</c:v>
                </c:pt>
                <c:pt idx="2">
                  <c:v>75898918.776403323</c:v>
                </c:pt>
                <c:pt idx="3">
                  <c:v>70981236.042247012</c:v>
                </c:pt>
                <c:pt idx="4">
                  <c:v>74777111.604420111</c:v>
                </c:pt>
                <c:pt idx="5">
                  <c:v>71851254.401695281</c:v>
                </c:pt>
                <c:pt idx="6">
                  <c:v>76883674.438401744</c:v>
                </c:pt>
                <c:pt idx="7">
                  <c:v>80470767.771936715</c:v>
                </c:pt>
                <c:pt idx="8">
                  <c:v>78259937.50463663</c:v>
                </c:pt>
                <c:pt idx="9">
                  <c:v>79186433.760854214</c:v>
                </c:pt>
                <c:pt idx="10">
                  <c:v>75500730.53260988</c:v>
                </c:pt>
                <c:pt idx="11">
                  <c:v>79635905.529375553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Plan1!$Z$121:$Z$122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Plan1!$Z$123:$Z$134</c:f>
              <c:numCache>
                <c:formatCode>_(* #,##0_);_(* \(#,##0\);_(* "-"??_);_(@_)</c:formatCode>
                <c:ptCount val="12"/>
                <c:pt idx="0">
                  <c:v>70261098.005210772</c:v>
                </c:pt>
                <c:pt idx="1">
                  <c:v>71230289.515500307</c:v>
                </c:pt>
                <c:pt idx="2">
                  <c:v>81144600.87997888</c:v>
                </c:pt>
                <c:pt idx="3">
                  <c:v>72008089.446421787</c:v>
                </c:pt>
                <c:pt idx="4">
                  <c:v>81041139.317354411</c:v>
                </c:pt>
                <c:pt idx="5">
                  <c:v>77779495.733541548</c:v>
                </c:pt>
                <c:pt idx="6">
                  <c:v>79162107.928154096</c:v>
                </c:pt>
                <c:pt idx="7">
                  <c:v>84710311.601962179</c:v>
                </c:pt>
                <c:pt idx="8">
                  <c:v>80328593.127295911</c:v>
                </c:pt>
                <c:pt idx="9">
                  <c:v>81351994.480645567</c:v>
                </c:pt>
                <c:pt idx="10">
                  <c:v>79506429.011044934</c:v>
                </c:pt>
                <c:pt idx="11">
                  <c:v>83050544.882959202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C8-4EF9-99EF-B2FC1087A39F}"/>
            </c:ext>
          </c:extLst>
        </c:ser>
        <c:ser>
          <c:idx val="24"/>
          <c:order val="24"/>
          <c:tx>
            <c:strRef>
              <c:f>Plan1!$AA$121:$AA$122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Plan1!$AA$123:$AA$134</c:f>
              <c:numCache>
                <c:formatCode>_(* #,##0_);_(* \(#,##0\);_(* "-"??_);_(@_)</c:formatCode>
                <c:ptCount val="12"/>
                <c:pt idx="0">
                  <c:v>78412104.339071169</c:v>
                </c:pt>
                <c:pt idx="1">
                  <c:v>74225574.37253727</c:v>
                </c:pt>
                <c:pt idx="2">
                  <c:v>80019492.281620711</c:v>
                </c:pt>
                <c:pt idx="3">
                  <c:v>81506248.071852684</c:v>
                </c:pt>
                <c:pt idx="4">
                  <c:v>81844715.552456126</c:v>
                </c:pt>
                <c:pt idx="5">
                  <c:v>79703471.731191188</c:v>
                </c:pt>
                <c:pt idx="6">
                  <c:v>85562351.793658867</c:v>
                </c:pt>
                <c:pt idx="7">
                  <c:v>86136466.777200222</c:v>
                </c:pt>
                <c:pt idx="8">
                  <c:v>82012829.230967969</c:v>
                </c:pt>
                <c:pt idx="9">
                  <c:v>88254745.08895345</c:v>
                </c:pt>
                <c:pt idx="10">
                  <c:v>82024364.231483743</c:v>
                </c:pt>
                <c:pt idx="11">
                  <c:v>81936590.625906661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3-4447-A316-B4157AAD4B32}"/>
            </c:ext>
          </c:extLst>
        </c:ser>
        <c:ser>
          <c:idx val="25"/>
          <c:order val="25"/>
          <c:tx>
            <c:strRef>
              <c:f>Plan1!$AB$121:$AB$122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Plan1!$B$123:$B$134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Plan1!$AB$123:$AB$134</c:f>
              <c:numCache>
                <c:formatCode>_(* #,##0_);_(* \(#,##0\);_(* "-"??_);_(@_)</c:formatCode>
                <c:ptCount val="12"/>
                <c:pt idx="0">
                  <c:v>81252375.47881034</c:v>
                </c:pt>
                <c:pt idx="1">
                  <c:v>76307195.196866661</c:v>
                </c:pt>
                <c:pt idx="2">
                  <c:v>81651291.006406158</c:v>
                </c:pt>
                <c:pt idx="3">
                  <c:v>81286100.478965595</c:v>
                </c:pt>
                <c:pt idx="4">
                  <c:v>83931029.36145398</c:v>
                </c:pt>
                <c:pt idx="5">
                  <c:v>80900607.987489313</c:v>
                </c:pt>
                <c:pt idx="6">
                  <c:v>88128825.558905929</c:v>
                </c:pt>
                <c:pt idx="7">
                  <c:v>85017948.883325249</c:v>
                </c:pt>
                <c:pt idx="8">
                  <c:v>86896818.565156832</c:v>
                </c:pt>
                <c:pt idx="9">
                  <c:v>90282566.521071956</c:v>
                </c:pt>
                <c:pt idx="10">
                  <c:v>81537579.161844313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6-4962-85E6-8CFDEF596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[Vendas_de_Combustiveis_b.xlsx]Plan1!Tabela dinâmica3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Plan1!$C$190:$C$191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Plan1!$B$192:$B$203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Plan1!$C$192:$C$203</c:f>
              <c:numCache>
                <c:formatCode>_(* #,##0_);_(* \(#,##0\);_(* "-"??_);_(@_)</c:formatCode>
                <c:ptCount val="12"/>
                <c:pt idx="0">
                  <c:v>28031752.135431897</c:v>
                </c:pt>
                <c:pt idx="1">
                  <c:v>26895360.350468721</c:v>
                </c:pt>
                <c:pt idx="2">
                  <c:v>29541678.747518249</c:v>
                </c:pt>
                <c:pt idx="3">
                  <c:v>31091531.142512981</c:v>
                </c:pt>
                <c:pt idx="4">
                  <c:v>30998358.627110079</c:v>
                </c:pt>
                <c:pt idx="5">
                  <c:v>29616660.937417034</c:v>
                </c:pt>
                <c:pt idx="6">
                  <c:v>32200734.569610927</c:v>
                </c:pt>
                <c:pt idx="7">
                  <c:v>33772286.48832532</c:v>
                </c:pt>
                <c:pt idx="8">
                  <c:v>31636629.085237965</c:v>
                </c:pt>
                <c:pt idx="9">
                  <c:v>34489232.51907374</c:v>
                </c:pt>
                <c:pt idx="10">
                  <c:v>32025288.691398021</c:v>
                </c:pt>
                <c:pt idx="11">
                  <c:v>28110352.010189138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Plan1!$D$190:$D$191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Plan1!$B$192:$B$203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Plan1!$D$192:$D$203</c:f>
              <c:numCache>
                <c:formatCode>_(* #,##0_);_(* \(#,##0\);_(* "-"??_);_(@_)</c:formatCode>
                <c:ptCount val="12"/>
                <c:pt idx="0">
                  <c:v>28721288.658595495</c:v>
                </c:pt>
                <c:pt idx="1">
                  <c:v>29433700.969136696</c:v>
                </c:pt>
                <c:pt idx="2">
                  <c:v>30286080.88076403</c:v>
                </c:pt>
                <c:pt idx="3">
                  <c:v>30726637.948246878</c:v>
                </c:pt>
                <c:pt idx="4">
                  <c:v>32278793.74714129</c:v>
                </c:pt>
                <c:pt idx="5">
                  <c:v>29610698.505737744</c:v>
                </c:pt>
                <c:pt idx="6">
                  <c:v>32622734.401813108</c:v>
                </c:pt>
                <c:pt idx="7">
                  <c:v>33656691.30345723</c:v>
                </c:pt>
                <c:pt idx="8">
                  <c:v>33686199.98481109</c:v>
                </c:pt>
                <c:pt idx="9">
                  <c:v>36057824.729953788</c:v>
                </c:pt>
                <c:pt idx="10">
                  <c:v>30884336.14633441</c:v>
                </c:pt>
                <c:pt idx="11">
                  <c:v>29622481.351476368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Plan1!$E$190:$E$191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Plan1!$B$192:$B$203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Plan1!$E$192:$E$203</c:f>
              <c:numCache>
                <c:formatCode>_(* #,##0_);_(* \(#,##0\);_(* "-"??_);_(@_)</c:formatCode>
                <c:ptCount val="12"/>
                <c:pt idx="0">
                  <c:v>29769662.886606935</c:v>
                </c:pt>
                <c:pt idx="1">
                  <c:v>25609721.469350588</c:v>
                </c:pt>
                <c:pt idx="2">
                  <c:v>31535860.246791679</c:v>
                </c:pt>
                <c:pt idx="3">
                  <c:v>29806923.066906698</c:v>
                </c:pt>
                <c:pt idx="4">
                  <c:v>29163059.804073986</c:v>
                </c:pt>
                <c:pt idx="5">
                  <c:v>30590054.919080991</c:v>
                </c:pt>
                <c:pt idx="6">
                  <c:v>31218857.646996159</c:v>
                </c:pt>
                <c:pt idx="7">
                  <c:v>31559816.384514499</c:v>
                </c:pt>
                <c:pt idx="8">
                  <c:v>31021849.432109486</c:v>
                </c:pt>
                <c:pt idx="9">
                  <c:v>32590400.897600342</c:v>
                </c:pt>
                <c:pt idx="10">
                  <c:v>28669157.354716543</c:v>
                </c:pt>
                <c:pt idx="11">
                  <c:v>28310907.822581422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Plan1!$F$190:$F$191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Plan1!$B$192:$B$203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Plan1!$F$192:$F$203</c:f>
              <c:numCache>
                <c:formatCode>_(* #,##0_);_(* \(#,##0\);_(* "-"??_);_(@_)</c:formatCode>
                <c:ptCount val="12"/>
                <c:pt idx="0">
                  <c:v>24799903.047773242</c:v>
                </c:pt>
                <c:pt idx="1">
                  <c:v>26949111.072858963</c:v>
                </c:pt>
                <c:pt idx="2">
                  <c:v>29885148.182204515</c:v>
                </c:pt>
                <c:pt idx="3">
                  <c:v>28762948.774843808</c:v>
                </c:pt>
                <c:pt idx="4">
                  <c:v>28302462.953850567</c:v>
                </c:pt>
                <c:pt idx="5">
                  <c:v>29036885.731158599</c:v>
                </c:pt>
                <c:pt idx="6">
                  <c:v>29543595.824997991</c:v>
                </c:pt>
                <c:pt idx="7">
                  <c:v>30841359.610591974</c:v>
                </c:pt>
                <c:pt idx="8">
                  <c:v>30037605.459007632</c:v>
                </c:pt>
                <c:pt idx="9">
                  <c:v>29131079.353186324</c:v>
                </c:pt>
                <c:pt idx="10">
                  <c:v>27675453.010479685</c:v>
                </c:pt>
                <c:pt idx="11">
                  <c:v>26436339.809902899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Plan1!$G$190:$G$191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Plan1!$B$192:$B$203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Plan1!$G$192:$G$203</c:f>
              <c:numCache>
                <c:formatCode>_(* #,##0_);_(* \(#,##0\);_(* "-"??_);_(@_)</c:formatCode>
                <c:ptCount val="12"/>
                <c:pt idx="0">
                  <c:v>24902405.999416128</c:v>
                </c:pt>
                <c:pt idx="1">
                  <c:v>25379046.442617159</c:v>
                </c:pt>
                <c:pt idx="2">
                  <c:v>30518769.778863277</c:v>
                </c:pt>
                <c:pt idx="3">
                  <c:v>26081476.623414442</c:v>
                </c:pt>
                <c:pt idx="4">
                  <c:v>29025504.169008166</c:v>
                </c:pt>
                <c:pt idx="5">
                  <c:v>29420294.383787327</c:v>
                </c:pt>
                <c:pt idx="6">
                  <c:v>30326095.299674887</c:v>
                </c:pt>
                <c:pt idx="7">
                  <c:v>31459003.561426904</c:v>
                </c:pt>
                <c:pt idx="8">
                  <c:v>30546992.741285589</c:v>
                </c:pt>
                <c:pt idx="9">
                  <c:v>30919312.540651847</c:v>
                </c:pt>
                <c:pt idx="10">
                  <c:v>29189007.578684255</c:v>
                </c:pt>
                <c:pt idx="11">
                  <c:v>26739405.373222694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Plan1!$H$190:$H$191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Plan1!$B$192:$B$203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Plan1!$H$192:$H$203</c:f>
              <c:numCache>
                <c:formatCode>_(* #,##0_);_(* \(#,##0\);_(* "-"??_);_(@_)</c:formatCode>
                <c:ptCount val="12"/>
                <c:pt idx="0">
                  <c:v>26013034.07476889</c:v>
                </c:pt>
                <c:pt idx="1">
                  <c:v>25917047.076954737</c:v>
                </c:pt>
                <c:pt idx="2">
                  <c:v>30353198.059515823</c:v>
                </c:pt>
                <c:pt idx="3">
                  <c:v>29049300.174458202</c:v>
                </c:pt>
                <c:pt idx="4">
                  <c:v>23728957.798837949</c:v>
                </c:pt>
                <c:pt idx="5">
                  <c:v>31522970.595766976</c:v>
                </c:pt>
                <c:pt idx="6">
                  <c:v>31336798.76745918</c:v>
                </c:pt>
                <c:pt idx="7">
                  <c:v>32692228.323649239</c:v>
                </c:pt>
                <c:pt idx="8">
                  <c:v>29937677.826040577</c:v>
                </c:pt>
                <c:pt idx="9">
                  <c:v>31819025.882800322</c:v>
                </c:pt>
                <c:pt idx="10">
                  <c:v>29802507.525939543</c:v>
                </c:pt>
                <c:pt idx="11">
                  <c:v>27725882.021310817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Plan1!$I$190:$I$191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Plan1!$B$192:$B$203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Plan1!$I$192:$I$203</c:f>
              <c:numCache>
                <c:formatCode>_(* #,##0_);_(* \(#,##0\);_(* "-"??_);_(@_)</c:formatCode>
                <c:ptCount val="12"/>
                <c:pt idx="0">
                  <c:v>27621722.189048309</c:v>
                </c:pt>
                <c:pt idx="1">
                  <c:v>27519299.036224872</c:v>
                </c:pt>
                <c:pt idx="2">
                  <c:v>28648529.683808763</c:v>
                </c:pt>
                <c:pt idx="3">
                  <c:v>29270601.950214963</c:v>
                </c:pt>
                <c:pt idx="4">
                  <c:v>30170442.076063603</c:v>
                </c:pt>
                <c:pt idx="5">
                  <c:v>29267812.079830218</c:v>
                </c:pt>
                <c:pt idx="6">
                  <c:v>32625443.272024684</c:v>
                </c:pt>
                <c:pt idx="7">
                  <c:v>33235862.784832463</c:v>
                </c:pt>
                <c:pt idx="8">
                  <c:v>30764190.252482288</c:v>
                </c:pt>
                <c:pt idx="9">
                  <c:v>34064185.90290755</c:v>
                </c:pt>
                <c:pt idx="10">
                  <c:v>30246338.653380934</c:v>
                </c:pt>
                <c:pt idx="11">
                  <c:v>26961953.047123868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Plan1!$J$190:$J$191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Plan1!$B$192:$B$203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Plan1!$J$192:$J$203</c:f>
              <c:numCache>
                <c:formatCode>_(* #,##0_);_(* \(#,##0\);_(* "-"??_);_(@_)</c:formatCode>
                <c:ptCount val="12"/>
                <c:pt idx="0">
                  <c:v>27882546.967150412</c:v>
                </c:pt>
                <c:pt idx="1">
                  <c:v>28393658.575680628</c:v>
                </c:pt>
                <c:pt idx="2">
                  <c:v>29628555.666295953</c:v>
                </c:pt>
                <c:pt idx="3">
                  <c:v>25189537.404658433</c:v>
                </c:pt>
                <c:pt idx="4">
                  <c:v>27425774.882704142</c:v>
                </c:pt>
                <c:pt idx="5">
                  <c:v>29537220.454712536</c:v>
                </c:pt>
                <c:pt idx="6">
                  <c:v>32902913.107689712</c:v>
                </c:pt>
                <c:pt idx="7">
                  <c:v>32483234.316014446</c:v>
                </c:pt>
                <c:pt idx="8">
                  <c:v>32940840.687148936</c:v>
                </c:pt>
                <c:pt idx="9">
                  <c:v>34829612.14749559</c:v>
                </c:pt>
                <c:pt idx="10">
                  <c:v>30826032.331122141</c:v>
                </c:pt>
                <c:pt idx="11">
                  <c:v>29448387.971107781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Plan1!$K$190:$K$191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Plan1!$B$192:$B$203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Plan1!$K$192:$K$203</c:f>
              <c:numCache>
                <c:formatCode>_(* #,##0_);_(* \(#,##0\);_(* "-"??_);_(@_)</c:formatCode>
                <c:ptCount val="12"/>
                <c:pt idx="0">
                  <c:v>28453935.94457661</c:v>
                </c:pt>
                <c:pt idx="1">
                  <c:v>27929560.391008191</c:v>
                </c:pt>
                <c:pt idx="2">
                  <c:v>34572547.065582134</c:v>
                </c:pt>
                <c:pt idx="3">
                  <c:v>31989035.100841619</c:v>
                </c:pt>
                <c:pt idx="4">
                  <c:v>31588380.091103762</c:v>
                </c:pt>
                <c:pt idx="5">
                  <c:v>32179164.672585513</c:v>
                </c:pt>
                <c:pt idx="6">
                  <c:v>35333071.887670293</c:v>
                </c:pt>
                <c:pt idx="7">
                  <c:v>36024163.874557078</c:v>
                </c:pt>
                <c:pt idx="8">
                  <c:v>34076510.81076178</c:v>
                </c:pt>
                <c:pt idx="9">
                  <c:v>35368051.867179424</c:v>
                </c:pt>
                <c:pt idx="10">
                  <c:v>32118798.177081846</c:v>
                </c:pt>
                <c:pt idx="11">
                  <c:v>31037105.573828228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Plan1!$L$190:$L$191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Plan1!$B$192:$B$203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Plan1!$L$192:$L$203</c:f>
              <c:numCache>
                <c:formatCode>_(* #,##0_);_(* \(#,##0\);_(* "-"??_);_(@_)</c:formatCode>
                <c:ptCount val="12"/>
                <c:pt idx="0">
                  <c:v>29165605.214703277</c:v>
                </c:pt>
                <c:pt idx="1">
                  <c:v>31004521.030718733</c:v>
                </c:pt>
                <c:pt idx="2">
                  <c:v>34353551.870079115</c:v>
                </c:pt>
                <c:pt idx="3">
                  <c:v>31385105.747351754</c:v>
                </c:pt>
                <c:pt idx="4">
                  <c:v>33619912.318781704</c:v>
                </c:pt>
                <c:pt idx="5">
                  <c:v>32325547.288629498</c:v>
                </c:pt>
                <c:pt idx="6">
                  <c:v>34792057.314756565</c:v>
                </c:pt>
                <c:pt idx="7">
                  <c:v>36550937.79557661</c:v>
                </c:pt>
                <c:pt idx="8">
                  <c:v>34548188.361149825</c:v>
                </c:pt>
                <c:pt idx="9">
                  <c:v>35324615.980322868</c:v>
                </c:pt>
                <c:pt idx="10">
                  <c:v>32928668.609098084</c:v>
                </c:pt>
                <c:pt idx="11">
                  <c:v>31686728.830805384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Plan1!$M$190:$M$191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Plan1!$B$192:$B$203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Plan1!$M$192:$M$203</c:f>
              <c:numCache>
                <c:formatCode>_(* #,##0_);_(* \(#,##0\);_(* "-"??_);_(@_)</c:formatCode>
                <c:ptCount val="12"/>
                <c:pt idx="0">
                  <c:v>28570717.186336774</c:v>
                </c:pt>
                <c:pt idx="1">
                  <c:v>30224113.559427459</c:v>
                </c:pt>
                <c:pt idx="2">
                  <c:v>36791665.511142522</c:v>
                </c:pt>
                <c:pt idx="3">
                  <c:v>30844074.531600755</c:v>
                </c:pt>
                <c:pt idx="4">
                  <c:v>35506587.806872614</c:v>
                </c:pt>
                <c:pt idx="5">
                  <c:v>34334830.288352974</c:v>
                </c:pt>
                <c:pt idx="6">
                  <c:v>35961475.854211092</c:v>
                </c:pt>
                <c:pt idx="7">
                  <c:v>39101496.65321102</c:v>
                </c:pt>
                <c:pt idx="8">
                  <c:v>36240912.016568147</c:v>
                </c:pt>
                <c:pt idx="9">
                  <c:v>36235413.156465456</c:v>
                </c:pt>
                <c:pt idx="10">
                  <c:v>34691855.483812377</c:v>
                </c:pt>
                <c:pt idx="11">
                  <c:v>33595149.99095194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372-9D6D-2B4A485A9EF4}"/>
            </c:ext>
          </c:extLst>
        </c:ser>
        <c:ser>
          <c:idx val="11"/>
          <c:order val="11"/>
          <c:tx>
            <c:strRef>
              <c:f>Plan1!$N$190:$N$191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Plan1!$B$192:$B$203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Plan1!$N$192:$N$203</c:f>
              <c:numCache>
                <c:formatCode>_(* #,##0_);_(* \(#,##0\);_(* "-"??_);_(@_)</c:formatCode>
                <c:ptCount val="12"/>
                <c:pt idx="0">
                  <c:v>32067215.086752657</c:v>
                </c:pt>
                <c:pt idx="1">
                  <c:v>31888579.960379284</c:v>
                </c:pt>
                <c:pt idx="2">
                  <c:v>33945587.799210392</c:v>
                </c:pt>
                <c:pt idx="3">
                  <c:v>35409107.551556177</c:v>
                </c:pt>
                <c:pt idx="4">
                  <c:v>35542663.194532081</c:v>
                </c:pt>
                <c:pt idx="5">
                  <c:v>35632687.106526695</c:v>
                </c:pt>
                <c:pt idx="6">
                  <c:v>38178760.939662904</c:v>
                </c:pt>
                <c:pt idx="7">
                  <c:v>38462457.165173709</c:v>
                </c:pt>
                <c:pt idx="8">
                  <c:v>36442742.414928243</c:v>
                </c:pt>
                <c:pt idx="9">
                  <c:v>39441256.810825557</c:v>
                </c:pt>
                <c:pt idx="10">
                  <c:v>35267788.723167323</c:v>
                </c:pt>
                <c:pt idx="11">
                  <c:v>31790695.006107833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E-4733-8DA1-99C24D3473B4}"/>
            </c:ext>
          </c:extLst>
        </c:ser>
        <c:ser>
          <c:idx val="12"/>
          <c:order val="12"/>
          <c:tx>
            <c:strRef>
              <c:f>Plan1!$O$190:$O$191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Plan1!$B$192:$B$203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Plan1!$O$192:$O$203</c:f>
              <c:numCache>
                <c:formatCode>_(* #,##0_);_(* \(#,##0\);_(* "-"??_);_(@_)</c:formatCode>
                <c:ptCount val="12"/>
                <c:pt idx="0">
                  <c:v>33816872.391462632</c:v>
                </c:pt>
                <c:pt idx="1">
                  <c:v>33231923.759870913</c:v>
                </c:pt>
                <c:pt idx="2">
                  <c:v>35843124.462021366</c:v>
                </c:pt>
                <c:pt idx="3">
                  <c:v>34449512.412952423</c:v>
                </c:pt>
                <c:pt idx="4">
                  <c:v>36834863.334980376</c:v>
                </c:pt>
                <c:pt idx="5">
                  <c:v>35476813.053976111</c:v>
                </c:pt>
                <c:pt idx="6">
                  <c:v>40082990.268514559</c:v>
                </c:pt>
                <c:pt idx="7">
                  <c:v>38015840.633112647</c:v>
                </c:pt>
                <c:pt idx="8">
                  <c:v>39281321.553754188</c:v>
                </c:pt>
                <c:pt idx="9">
                  <c:v>40432247.812795974</c:v>
                </c:pt>
                <c:pt idx="10">
                  <c:v>35366731.371888399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7-4D8A-AB43-0CA235950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[Vendas_de_Combustiveis_b.xlsx]Plan1!Tabela dinâmica4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Plan1!$C$257:$C$258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Plan1!$B$259:$B$270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Plan1!$C$259:$C$270</c:f>
              <c:numCache>
                <c:formatCode>_(* #,##0_);_(* \(#,##0\);_(* "-"??_);_(@_)</c:formatCode>
                <c:ptCount val="12"/>
                <c:pt idx="0">
                  <c:v>28031752.135431897</c:v>
                </c:pt>
                <c:pt idx="1">
                  <c:v>26895360.350468721</c:v>
                </c:pt>
                <c:pt idx="2">
                  <c:v>29541678.747518249</c:v>
                </c:pt>
                <c:pt idx="3">
                  <c:v>31091531.142512981</c:v>
                </c:pt>
                <c:pt idx="4">
                  <c:v>30998358.627110079</c:v>
                </c:pt>
                <c:pt idx="5">
                  <c:v>29616660.937417034</c:v>
                </c:pt>
                <c:pt idx="6">
                  <c:v>32200734.569610927</c:v>
                </c:pt>
                <c:pt idx="7">
                  <c:v>33772286.48832532</c:v>
                </c:pt>
                <c:pt idx="8">
                  <c:v>31636629.085237965</c:v>
                </c:pt>
                <c:pt idx="9">
                  <c:v>34489232.51907374</c:v>
                </c:pt>
                <c:pt idx="10">
                  <c:v>32025288.691398021</c:v>
                </c:pt>
                <c:pt idx="11">
                  <c:v>28110352.010189138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Plan1!$D$257:$D$258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Plan1!$B$259:$B$270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Plan1!$D$259:$D$270</c:f>
              <c:numCache>
                <c:formatCode>_(* #,##0_);_(* \(#,##0\);_(* "-"??_);_(@_)</c:formatCode>
                <c:ptCount val="12"/>
                <c:pt idx="0">
                  <c:v>28721288.658595495</c:v>
                </c:pt>
                <c:pt idx="1">
                  <c:v>29433700.969136696</c:v>
                </c:pt>
                <c:pt idx="2">
                  <c:v>30286080.88076403</c:v>
                </c:pt>
                <c:pt idx="3">
                  <c:v>30726637.948246878</c:v>
                </c:pt>
                <c:pt idx="4">
                  <c:v>32278793.74714129</c:v>
                </c:pt>
                <c:pt idx="5">
                  <c:v>29610698.505737744</c:v>
                </c:pt>
                <c:pt idx="6">
                  <c:v>32622734.401813108</c:v>
                </c:pt>
                <c:pt idx="7">
                  <c:v>33656691.30345723</c:v>
                </c:pt>
                <c:pt idx="8">
                  <c:v>33686199.98481109</c:v>
                </c:pt>
                <c:pt idx="9">
                  <c:v>36057824.729953788</c:v>
                </c:pt>
                <c:pt idx="10">
                  <c:v>30884336.14633441</c:v>
                </c:pt>
                <c:pt idx="11">
                  <c:v>29622481.351476368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Plan1!$E$257:$E$258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Plan1!$B$259:$B$270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Plan1!$E$259:$E$270</c:f>
              <c:numCache>
                <c:formatCode>_(* #,##0_);_(* \(#,##0\);_(* "-"??_);_(@_)</c:formatCode>
                <c:ptCount val="12"/>
                <c:pt idx="0">
                  <c:v>29769662.886606935</c:v>
                </c:pt>
                <c:pt idx="1">
                  <c:v>25609721.469350588</c:v>
                </c:pt>
                <c:pt idx="2">
                  <c:v>31535860.246791679</c:v>
                </c:pt>
                <c:pt idx="3">
                  <c:v>29806923.066906698</c:v>
                </c:pt>
                <c:pt idx="4">
                  <c:v>29163059.804073986</c:v>
                </c:pt>
                <c:pt idx="5">
                  <c:v>30590054.919080991</c:v>
                </c:pt>
                <c:pt idx="6">
                  <c:v>31218857.646996159</c:v>
                </c:pt>
                <c:pt idx="7">
                  <c:v>31559816.384514499</c:v>
                </c:pt>
                <c:pt idx="8">
                  <c:v>31021849.432109486</c:v>
                </c:pt>
                <c:pt idx="9">
                  <c:v>32590400.897600342</c:v>
                </c:pt>
                <c:pt idx="10">
                  <c:v>28669157.354716543</c:v>
                </c:pt>
                <c:pt idx="11">
                  <c:v>28310907.822581422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Plan1!$F$257:$F$258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Plan1!$B$259:$B$270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Plan1!$F$259:$F$270</c:f>
              <c:numCache>
                <c:formatCode>_(* #,##0_);_(* \(#,##0\);_(* "-"??_);_(@_)</c:formatCode>
                <c:ptCount val="12"/>
                <c:pt idx="0">
                  <c:v>24799903.047773242</c:v>
                </c:pt>
                <c:pt idx="1">
                  <c:v>26949111.072858963</c:v>
                </c:pt>
                <c:pt idx="2">
                  <c:v>29885148.182204515</c:v>
                </c:pt>
                <c:pt idx="3">
                  <c:v>28762948.774843808</c:v>
                </c:pt>
                <c:pt idx="4">
                  <c:v>28302462.953850567</c:v>
                </c:pt>
                <c:pt idx="5">
                  <c:v>29036885.731158599</c:v>
                </c:pt>
                <c:pt idx="6">
                  <c:v>29543595.824997991</c:v>
                </c:pt>
                <c:pt idx="7">
                  <c:v>30841359.610591974</c:v>
                </c:pt>
                <c:pt idx="8">
                  <c:v>30037605.459007632</c:v>
                </c:pt>
                <c:pt idx="9">
                  <c:v>29131079.353186324</c:v>
                </c:pt>
                <c:pt idx="10">
                  <c:v>27675453.010479685</c:v>
                </c:pt>
                <c:pt idx="11">
                  <c:v>26436339.809902899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Plan1!$G$257:$G$258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Plan1!$B$259:$B$270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Plan1!$G$259:$G$270</c:f>
              <c:numCache>
                <c:formatCode>_(* #,##0_);_(* \(#,##0\);_(* "-"??_);_(@_)</c:formatCode>
                <c:ptCount val="12"/>
                <c:pt idx="0">
                  <c:v>24902405.999416128</c:v>
                </c:pt>
                <c:pt idx="1">
                  <c:v>25379046.442617159</c:v>
                </c:pt>
                <c:pt idx="2">
                  <c:v>30518769.778863277</c:v>
                </c:pt>
                <c:pt idx="3">
                  <c:v>26081476.623414442</c:v>
                </c:pt>
                <c:pt idx="4">
                  <c:v>29025504.169008166</c:v>
                </c:pt>
                <c:pt idx="5">
                  <c:v>29420294.383787327</c:v>
                </c:pt>
                <c:pt idx="6">
                  <c:v>30326095.299674887</c:v>
                </c:pt>
                <c:pt idx="7">
                  <c:v>31459003.561426904</c:v>
                </c:pt>
                <c:pt idx="8">
                  <c:v>30546992.741285589</c:v>
                </c:pt>
                <c:pt idx="9">
                  <c:v>30919312.540651847</c:v>
                </c:pt>
                <c:pt idx="10">
                  <c:v>29189007.578684255</c:v>
                </c:pt>
                <c:pt idx="11">
                  <c:v>26739405.373222694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Plan1!$H$257:$H$258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Plan1!$B$259:$B$270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Plan1!$H$259:$H$270</c:f>
              <c:numCache>
                <c:formatCode>_(* #,##0_);_(* \(#,##0\);_(* "-"??_);_(@_)</c:formatCode>
                <c:ptCount val="12"/>
                <c:pt idx="0">
                  <c:v>26013034.07476889</c:v>
                </c:pt>
                <c:pt idx="1">
                  <c:v>25917047.076954737</c:v>
                </c:pt>
                <c:pt idx="2">
                  <c:v>30353198.059515823</c:v>
                </c:pt>
                <c:pt idx="3">
                  <c:v>29049300.174458202</c:v>
                </c:pt>
                <c:pt idx="4">
                  <c:v>23728957.798837949</c:v>
                </c:pt>
                <c:pt idx="5">
                  <c:v>31522970.595766976</c:v>
                </c:pt>
                <c:pt idx="6">
                  <c:v>31336798.76745918</c:v>
                </c:pt>
                <c:pt idx="7">
                  <c:v>32692228.323649239</c:v>
                </c:pt>
                <c:pt idx="8">
                  <c:v>29937677.826040577</c:v>
                </c:pt>
                <c:pt idx="9">
                  <c:v>31819025.882800322</c:v>
                </c:pt>
                <c:pt idx="10">
                  <c:v>29802507.525939543</c:v>
                </c:pt>
                <c:pt idx="11">
                  <c:v>27725882.021310817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Plan1!$I$257:$I$258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Plan1!$B$259:$B$270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Plan1!$I$259:$I$270</c:f>
              <c:numCache>
                <c:formatCode>_(* #,##0_);_(* \(#,##0\);_(* "-"??_);_(@_)</c:formatCode>
                <c:ptCount val="12"/>
                <c:pt idx="0">
                  <c:v>27621722.189048309</c:v>
                </c:pt>
                <c:pt idx="1">
                  <c:v>27519299.036224872</c:v>
                </c:pt>
                <c:pt idx="2">
                  <c:v>28648529.683808763</c:v>
                </c:pt>
                <c:pt idx="3">
                  <c:v>29270601.950214963</c:v>
                </c:pt>
                <c:pt idx="4">
                  <c:v>30170442.076063603</c:v>
                </c:pt>
                <c:pt idx="5">
                  <c:v>29267812.079830218</c:v>
                </c:pt>
                <c:pt idx="6">
                  <c:v>32625443.272024684</c:v>
                </c:pt>
                <c:pt idx="7">
                  <c:v>33235862.784832463</c:v>
                </c:pt>
                <c:pt idx="8">
                  <c:v>30764190.252482288</c:v>
                </c:pt>
                <c:pt idx="9">
                  <c:v>34064185.90290755</c:v>
                </c:pt>
                <c:pt idx="10">
                  <c:v>30246338.653380934</c:v>
                </c:pt>
                <c:pt idx="11">
                  <c:v>26961953.047123868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Plan1!$J$257:$J$258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Plan1!$B$259:$B$270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Plan1!$J$259:$J$270</c:f>
              <c:numCache>
                <c:formatCode>_(* #,##0_);_(* \(#,##0\);_(* "-"??_);_(@_)</c:formatCode>
                <c:ptCount val="12"/>
                <c:pt idx="0">
                  <c:v>27882546.967150412</c:v>
                </c:pt>
                <c:pt idx="1">
                  <c:v>28393658.575680628</c:v>
                </c:pt>
                <c:pt idx="2">
                  <c:v>29628555.666295953</c:v>
                </c:pt>
                <c:pt idx="3">
                  <c:v>25189537.404658433</c:v>
                </c:pt>
                <c:pt idx="4">
                  <c:v>27425774.882704142</c:v>
                </c:pt>
                <c:pt idx="5">
                  <c:v>29537220.454712536</c:v>
                </c:pt>
                <c:pt idx="6">
                  <c:v>32902913.107689712</c:v>
                </c:pt>
                <c:pt idx="7">
                  <c:v>32483234.316014446</c:v>
                </c:pt>
                <c:pt idx="8">
                  <c:v>32940840.687148936</c:v>
                </c:pt>
                <c:pt idx="9">
                  <c:v>34829612.14749559</c:v>
                </c:pt>
                <c:pt idx="10">
                  <c:v>30826032.331122141</c:v>
                </c:pt>
                <c:pt idx="11">
                  <c:v>29448387.971107781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Plan1!$K$257:$K$258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Plan1!$B$259:$B$270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Plan1!$K$259:$K$270</c:f>
              <c:numCache>
                <c:formatCode>_(* #,##0_);_(* \(#,##0\);_(* "-"??_);_(@_)</c:formatCode>
                <c:ptCount val="12"/>
                <c:pt idx="0">
                  <c:v>28453935.94457661</c:v>
                </c:pt>
                <c:pt idx="1">
                  <c:v>27929560.391008191</c:v>
                </c:pt>
                <c:pt idx="2">
                  <c:v>34572547.065582134</c:v>
                </c:pt>
                <c:pt idx="3">
                  <c:v>31989035.100841619</c:v>
                </c:pt>
                <c:pt idx="4">
                  <c:v>31588380.091103762</c:v>
                </c:pt>
                <c:pt idx="5">
                  <c:v>32179164.672585513</c:v>
                </c:pt>
                <c:pt idx="6">
                  <c:v>35333071.887670293</c:v>
                </c:pt>
                <c:pt idx="7">
                  <c:v>36024163.874557078</c:v>
                </c:pt>
                <c:pt idx="8">
                  <c:v>34076510.81076178</c:v>
                </c:pt>
                <c:pt idx="9">
                  <c:v>35368051.867179424</c:v>
                </c:pt>
                <c:pt idx="10">
                  <c:v>32118798.177081846</c:v>
                </c:pt>
                <c:pt idx="11">
                  <c:v>31037105.573828228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Plan1!$L$257:$L$258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Plan1!$B$259:$B$270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Plan1!$L$259:$L$270</c:f>
              <c:numCache>
                <c:formatCode>_(* #,##0_);_(* \(#,##0\);_(* "-"??_);_(@_)</c:formatCode>
                <c:ptCount val="12"/>
                <c:pt idx="0">
                  <c:v>29165605.214703277</c:v>
                </c:pt>
                <c:pt idx="1">
                  <c:v>31004521.030718733</c:v>
                </c:pt>
                <c:pt idx="2">
                  <c:v>34353551.870079115</c:v>
                </c:pt>
                <c:pt idx="3">
                  <c:v>31385105.747351754</c:v>
                </c:pt>
                <c:pt idx="4">
                  <c:v>33619912.318781704</c:v>
                </c:pt>
                <c:pt idx="5">
                  <c:v>32325547.288629498</c:v>
                </c:pt>
                <c:pt idx="6">
                  <c:v>34792057.314756565</c:v>
                </c:pt>
                <c:pt idx="7">
                  <c:v>36550937.79557661</c:v>
                </c:pt>
                <c:pt idx="8">
                  <c:v>34548188.361149825</c:v>
                </c:pt>
                <c:pt idx="9">
                  <c:v>35324615.980322868</c:v>
                </c:pt>
                <c:pt idx="10">
                  <c:v>32928668.609098084</c:v>
                </c:pt>
                <c:pt idx="11">
                  <c:v>31686728.830805384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Plan1!$M$257:$M$258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Plan1!$B$259:$B$270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Plan1!$M$259:$M$270</c:f>
              <c:numCache>
                <c:formatCode>_(* #,##0_);_(* \(#,##0\);_(* "-"??_);_(@_)</c:formatCode>
                <c:ptCount val="12"/>
                <c:pt idx="0">
                  <c:v>28570717.186336774</c:v>
                </c:pt>
                <c:pt idx="1">
                  <c:v>30224113.559427459</c:v>
                </c:pt>
                <c:pt idx="2">
                  <c:v>36791665.511142522</c:v>
                </c:pt>
                <c:pt idx="3">
                  <c:v>30844074.531600755</c:v>
                </c:pt>
                <c:pt idx="4">
                  <c:v>35506587.806872614</c:v>
                </c:pt>
                <c:pt idx="5">
                  <c:v>34334830.288352974</c:v>
                </c:pt>
                <c:pt idx="6">
                  <c:v>35961475.854211092</c:v>
                </c:pt>
                <c:pt idx="7">
                  <c:v>39101496.65321102</c:v>
                </c:pt>
                <c:pt idx="8">
                  <c:v>36240912.016568147</c:v>
                </c:pt>
                <c:pt idx="9">
                  <c:v>36235413.156465456</c:v>
                </c:pt>
                <c:pt idx="10">
                  <c:v>34691855.483812377</c:v>
                </c:pt>
                <c:pt idx="11">
                  <c:v>33595149.99095194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8-4D7B-A22B-FEBFED00206F}"/>
            </c:ext>
          </c:extLst>
        </c:ser>
        <c:ser>
          <c:idx val="11"/>
          <c:order val="11"/>
          <c:tx>
            <c:strRef>
              <c:f>Plan1!$N$257:$N$258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Plan1!$B$259:$B$270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Plan1!$N$259:$N$270</c:f>
              <c:numCache>
                <c:formatCode>_(* #,##0_);_(* \(#,##0\);_(* "-"??_);_(@_)</c:formatCode>
                <c:ptCount val="12"/>
                <c:pt idx="0">
                  <c:v>32067215.086752657</c:v>
                </c:pt>
                <c:pt idx="1">
                  <c:v>31888579.960379284</c:v>
                </c:pt>
                <c:pt idx="2">
                  <c:v>33945587.799210392</c:v>
                </c:pt>
                <c:pt idx="3">
                  <c:v>35409107.551556177</c:v>
                </c:pt>
                <c:pt idx="4">
                  <c:v>35542663.194532081</c:v>
                </c:pt>
                <c:pt idx="5">
                  <c:v>35632687.106526695</c:v>
                </c:pt>
                <c:pt idx="6">
                  <c:v>38178760.939662904</c:v>
                </c:pt>
                <c:pt idx="7">
                  <c:v>38462457.165173709</c:v>
                </c:pt>
                <c:pt idx="8">
                  <c:v>36442742.414928243</c:v>
                </c:pt>
                <c:pt idx="9">
                  <c:v>39441256.810825557</c:v>
                </c:pt>
                <c:pt idx="10">
                  <c:v>35267788.723167323</c:v>
                </c:pt>
                <c:pt idx="11">
                  <c:v>31790695.006107833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0-414A-B9DF-48068B1D1829}"/>
            </c:ext>
          </c:extLst>
        </c:ser>
        <c:ser>
          <c:idx val="12"/>
          <c:order val="12"/>
          <c:tx>
            <c:strRef>
              <c:f>Plan1!$O$257:$O$258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Plan1!$B$259:$B$270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Plan1!$O$259:$O$270</c:f>
              <c:numCache>
                <c:formatCode>_(* #,##0_);_(* \(#,##0\);_(* "-"??_);_(@_)</c:formatCode>
                <c:ptCount val="12"/>
                <c:pt idx="0">
                  <c:v>33816872.391462632</c:v>
                </c:pt>
                <c:pt idx="1">
                  <c:v>33231923.759870913</c:v>
                </c:pt>
                <c:pt idx="2">
                  <c:v>35843124.462021366</c:v>
                </c:pt>
                <c:pt idx="3">
                  <c:v>34449512.412952423</c:v>
                </c:pt>
                <c:pt idx="4">
                  <c:v>36834863.334980376</c:v>
                </c:pt>
                <c:pt idx="5">
                  <c:v>35476813.053976111</c:v>
                </c:pt>
                <c:pt idx="6">
                  <c:v>40082990.268514559</c:v>
                </c:pt>
                <c:pt idx="7">
                  <c:v>38015840.633112647</c:v>
                </c:pt>
                <c:pt idx="8">
                  <c:v>39281321.553754188</c:v>
                </c:pt>
                <c:pt idx="9">
                  <c:v>40432247.812795974</c:v>
                </c:pt>
                <c:pt idx="10">
                  <c:v>35366731.371888399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D-4A2D-B5D3-3B859407E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[Vendas_de_Combustiveis_b.xlsx]Plan1!Tabela dinâmica5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Plan1!$C$325:$C$326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Plan1!$C$327:$C$338</c:f>
              <c:numCache>
                <c:formatCode>_(* #,##0_);_(* \(#,##0\);_(* "-"??_);_(@_)</c:formatCode>
                <c:ptCount val="12"/>
                <c:pt idx="0">
                  <c:v>5946236.6491750013</c:v>
                </c:pt>
                <c:pt idx="1">
                  <c:v>5638538.8705050005</c:v>
                </c:pt>
                <c:pt idx="2">
                  <c:v>6282375.5927095823</c:v>
                </c:pt>
                <c:pt idx="3">
                  <c:v>5940361.2829599995</c:v>
                </c:pt>
                <c:pt idx="4">
                  <c:v>6634397.229455417</c:v>
                </c:pt>
                <c:pt idx="5">
                  <c:v>6567745.9474133346</c:v>
                </c:pt>
                <c:pt idx="6">
                  <c:v>6572044.9527862491</c:v>
                </c:pt>
                <c:pt idx="7">
                  <c:v>6878539.8394774981</c:v>
                </c:pt>
                <c:pt idx="8">
                  <c:v>6128331.4116108324</c:v>
                </c:pt>
                <c:pt idx="9">
                  <c:v>6553946.525872916</c:v>
                </c:pt>
                <c:pt idx="10">
                  <c:v>6260052.7379712462</c:v>
                </c:pt>
                <c:pt idx="11">
                  <c:v>6290139.7250579139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Plan1!$D$325:$D$326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Plan1!$D$327:$D$338</c:f>
              <c:numCache>
                <c:formatCode>_(* #,##0_);_(* \(#,##0\);_(* "-"??_);_(@_)</c:formatCode>
                <c:ptCount val="12"/>
                <c:pt idx="0">
                  <c:v>6007974.7122241678</c:v>
                </c:pt>
                <c:pt idx="1">
                  <c:v>5869618.9466908323</c:v>
                </c:pt>
                <c:pt idx="2">
                  <c:v>6151309.6599933347</c:v>
                </c:pt>
                <c:pt idx="3">
                  <c:v>6355835.970097919</c:v>
                </c:pt>
                <c:pt idx="4">
                  <c:v>6586312.6233341694</c:v>
                </c:pt>
                <c:pt idx="5">
                  <c:v>6614685.6258012503</c:v>
                </c:pt>
                <c:pt idx="6">
                  <c:v>6985513.2247179179</c:v>
                </c:pt>
                <c:pt idx="7">
                  <c:v>6610279.0783508355</c:v>
                </c:pt>
                <c:pt idx="8">
                  <c:v>6724073.5118554169</c:v>
                </c:pt>
                <c:pt idx="9">
                  <c:v>6654586.1635999996</c:v>
                </c:pt>
                <c:pt idx="10">
                  <c:v>6036461.2275304133</c:v>
                </c:pt>
                <c:pt idx="11">
                  <c:v>6511423.2854337487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Plan1!$E$325:$E$326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Plan1!$E$327:$E$338</c:f>
              <c:numCache>
                <c:formatCode>_(* #,##0_);_(* \(#,##0\);_(* "-"??_);_(@_)</c:formatCode>
                <c:ptCount val="12"/>
                <c:pt idx="0">
                  <c:v>5939087.5850404138</c:v>
                </c:pt>
                <c:pt idx="1">
                  <c:v>5494385.3700529188</c:v>
                </c:pt>
                <c:pt idx="2">
                  <c:v>6066728.9668925004</c:v>
                </c:pt>
                <c:pt idx="3">
                  <c:v>6181256.2088404149</c:v>
                </c:pt>
                <c:pt idx="4">
                  <c:v>6252373.1762204152</c:v>
                </c:pt>
                <c:pt idx="5">
                  <c:v>6662462.4528320823</c:v>
                </c:pt>
                <c:pt idx="6">
                  <c:v>6984205.4797833329</c:v>
                </c:pt>
                <c:pt idx="7">
                  <c:v>6717381.6781662516</c:v>
                </c:pt>
                <c:pt idx="8">
                  <c:v>6530875.1723499969</c:v>
                </c:pt>
                <c:pt idx="9">
                  <c:v>6674071.0036512502</c:v>
                </c:pt>
                <c:pt idx="10">
                  <c:v>6033102.1499420824</c:v>
                </c:pt>
                <c:pt idx="11">
                  <c:v>6653702.1832195837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Plan1!$F$325:$F$326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Plan1!$F$327:$F$338</c:f>
              <c:numCache>
                <c:formatCode>_(* #,##0_);_(* \(#,##0\);_(* "-"??_);_(@_)</c:formatCode>
                <c:ptCount val="12"/>
                <c:pt idx="0">
                  <c:v>5831999.4905295838</c:v>
                </c:pt>
                <c:pt idx="1">
                  <c:v>5656865.9069437506</c:v>
                </c:pt>
                <c:pt idx="2">
                  <c:v>6648939.908272082</c:v>
                </c:pt>
                <c:pt idx="3">
                  <c:v>6437720.8187279161</c:v>
                </c:pt>
                <c:pt idx="4">
                  <c:v>6638839.2368491646</c:v>
                </c:pt>
                <c:pt idx="5">
                  <c:v>6840667.6970362514</c:v>
                </c:pt>
                <c:pt idx="6">
                  <c:v>7137747.8662212482</c:v>
                </c:pt>
                <c:pt idx="7">
                  <c:v>7095340.6112458352</c:v>
                </c:pt>
                <c:pt idx="8">
                  <c:v>6706907.1390695823</c:v>
                </c:pt>
                <c:pt idx="9">
                  <c:v>6587094.2803562498</c:v>
                </c:pt>
                <c:pt idx="10">
                  <c:v>6586917.6187362485</c:v>
                </c:pt>
                <c:pt idx="11">
                  <c:v>6820471.9831145806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Plan1!$G$325:$G$326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Plan1!$G$327:$G$338</c:f>
              <c:numCache>
                <c:formatCode>_(* #,##0_);_(* \(#,##0\);_(* "-"??_);_(@_)</c:formatCode>
                <c:ptCount val="12"/>
                <c:pt idx="0">
                  <c:v>6026570.0341275008</c:v>
                </c:pt>
                <c:pt idx="1">
                  <c:v>5970469.2474745838</c:v>
                </c:pt>
                <c:pt idx="2">
                  <c:v>6737504.6034895824</c:v>
                </c:pt>
                <c:pt idx="3">
                  <c:v>6459562.4916066639</c:v>
                </c:pt>
                <c:pt idx="4">
                  <c:v>6950305.3409625012</c:v>
                </c:pt>
                <c:pt idx="5">
                  <c:v>7013324.8388533322</c:v>
                </c:pt>
                <c:pt idx="6">
                  <c:v>7069405.6849854141</c:v>
                </c:pt>
                <c:pt idx="7">
                  <c:v>7431162.8537312504</c:v>
                </c:pt>
                <c:pt idx="8">
                  <c:v>6841529.4237954179</c:v>
                </c:pt>
                <c:pt idx="9">
                  <c:v>6702165.8529445827</c:v>
                </c:pt>
                <c:pt idx="10">
                  <c:v>6736906.7297020815</c:v>
                </c:pt>
                <c:pt idx="11">
                  <c:v>6993994.0421741651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Plan1!$H$325:$H$326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Plan1!$H$327:$H$338</c:f>
              <c:numCache>
                <c:formatCode>_(* #,##0_);_(* \(#,##0\);_(* "-"??_);_(@_)</c:formatCode>
                <c:ptCount val="12"/>
                <c:pt idx="0">
                  <c:v>6373486.042946252</c:v>
                </c:pt>
                <c:pt idx="1">
                  <c:v>6269220.0334949987</c:v>
                </c:pt>
                <c:pt idx="2">
                  <c:v>6873807.3613654152</c:v>
                </c:pt>
                <c:pt idx="3">
                  <c:v>6339685.4472054131</c:v>
                </c:pt>
                <c:pt idx="4">
                  <c:v>7137425.843901664</c:v>
                </c:pt>
                <c:pt idx="5">
                  <c:v>6972655.3262037523</c:v>
                </c:pt>
                <c:pt idx="6">
                  <c:v>7159644.198916248</c:v>
                </c:pt>
                <c:pt idx="7">
                  <c:v>7339966.7959899986</c:v>
                </c:pt>
                <c:pt idx="8">
                  <c:v>6511784.1974662496</c:v>
                </c:pt>
                <c:pt idx="9">
                  <c:v>7072404.6937404182</c:v>
                </c:pt>
                <c:pt idx="10">
                  <c:v>6684893.8523712484</c:v>
                </c:pt>
                <c:pt idx="11">
                  <c:v>6570247.5142383343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Plan1!$I$325:$I$326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Plan1!$I$327:$I$338</c:f>
              <c:numCache>
                <c:formatCode>_(* #,##0_);_(* \(#,##0\);_(* "-"??_);_(@_)</c:formatCode>
                <c:ptCount val="12"/>
                <c:pt idx="0">
                  <c:v>6559547.8067804165</c:v>
                </c:pt>
                <c:pt idx="1">
                  <c:v>6113514.5335408337</c:v>
                </c:pt>
                <c:pt idx="2">
                  <c:v>6526234.5345795816</c:v>
                </c:pt>
                <c:pt idx="3">
                  <c:v>7042109.1971733309</c:v>
                </c:pt>
                <c:pt idx="4">
                  <c:v>7110519.2787312493</c:v>
                </c:pt>
                <c:pt idx="5">
                  <c:v>6912117.9331895802</c:v>
                </c:pt>
                <c:pt idx="6">
                  <c:v>7600356.4752091682</c:v>
                </c:pt>
                <c:pt idx="7">
                  <c:v>7589497.5284491647</c:v>
                </c:pt>
                <c:pt idx="8">
                  <c:v>6881227.5823995797</c:v>
                </c:pt>
                <c:pt idx="9">
                  <c:v>7408399.6895037526</c:v>
                </c:pt>
                <c:pt idx="10">
                  <c:v>6826886.4270670852</c:v>
                </c:pt>
                <c:pt idx="11">
                  <c:v>6936151.1946483329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Plan1!$J$325:$J$326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Plan1!$J$327:$J$338</c:f>
              <c:numCache>
                <c:formatCode>_(* #,##0_);_(* \(#,##0\);_(* "-"??_);_(@_)</c:formatCode>
                <c:ptCount val="12"/>
                <c:pt idx="0">
                  <c:v>6645016.0695554195</c:v>
                </c:pt>
                <c:pt idx="1">
                  <c:v>6251233.4899954163</c:v>
                </c:pt>
                <c:pt idx="2">
                  <c:v>6763176.508582917</c:v>
                </c:pt>
                <c:pt idx="3">
                  <c:v>6914363.8397483332</c:v>
                </c:pt>
                <c:pt idx="4">
                  <c:v>7321943.7214562502</c:v>
                </c:pt>
                <c:pt idx="5">
                  <c:v>7014259.06934625</c:v>
                </c:pt>
                <c:pt idx="6">
                  <c:v>7760655.0519429166</c:v>
                </c:pt>
                <c:pt idx="7">
                  <c:v>7445877.1007891679</c:v>
                </c:pt>
                <c:pt idx="8">
                  <c:v>7255387.2423474975</c:v>
                </c:pt>
                <c:pt idx="9">
                  <c:v>7285037.4978441652</c:v>
                </c:pt>
                <c:pt idx="10">
                  <c:v>6681499.7136500012</c:v>
                </c:pt>
                <c:pt idx="11">
                  <c:v>7221520.0908454135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Plan1!$K$325:$K$326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Plan1!$K$327:$K$338</c:f>
              <c:numCache>
                <c:formatCode>_(* #,##0_);_(* \(#,##0\);_(* "-"??_);_(@_)</c:formatCode>
                <c:ptCount val="12"/>
                <c:pt idx="0">
                  <c:v>6522972.4476845842</c:v>
                </c:pt>
                <c:pt idx="1">
                  <c:v>6239740.571407916</c:v>
                </c:pt>
                <c:pt idx="2">
                  <c:v>7073087.035574167</c:v>
                </c:pt>
                <c:pt idx="3">
                  <c:v>6862400.6769845821</c:v>
                </c:pt>
                <c:pt idx="4">
                  <c:v>6916028.5427949997</c:v>
                </c:pt>
                <c:pt idx="5">
                  <c:v>7310072.6736208322</c:v>
                </c:pt>
                <c:pt idx="6">
                  <c:v>7655042.3736604182</c:v>
                </c:pt>
                <c:pt idx="7">
                  <c:v>7284154.0871929182</c:v>
                </c:pt>
                <c:pt idx="8">
                  <c:v>7006370.7816179143</c:v>
                </c:pt>
                <c:pt idx="9">
                  <c:v>6933662.6176483361</c:v>
                </c:pt>
                <c:pt idx="10">
                  <c:v>6495659.6428291686</c:v>
                </c:pt>
                <c:pt idx="11">
                  <c:v>7035300.5348212495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Plan1!$L$325:$L$326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Plan1!$L$327:$L$338</c:f>
              <c:numCache>
                <c:formatCode>_(* #,##0_);_(* \(#,##0\);_(* "-"??_);_(@_)</c:formatCode>
                <c:ptCount val="12"/>
                <c:pt idx="0">
                  <c:v>6286987.0147683332</c:v>
                </c:pt>
                <c:pt idx="1">
                  <c:v>6429899.4399929158</c:v>
                </c:pt>
                <c:pt idx="2">
                  <c:v>7006858.9711462483</c:v>
                </c:pt>
                <c:pt idx="3">
                  <c:v>6652868.9771025004</c:v>
                </c:pt>
                <c:pt idx="4">
                  <c:v>7193668.3108037487</c:v>
                </c:pt>
                <c:pt idx="5">
                  <c:v>7485204.1150249979</c:v>
                </c:pt>
                <c:pt idx="6">
                  <c:v>7304406.0675670831</c:v>
                </c:pt>
                <c:pt idx="7">
                  <c:v>7754349.3351045847</c:v>
                </c:pt>
                <c:pt idx="8">
                  <c:v>7154717.0101641677</c:v>
                </c:pt>
                <c:pt idx="9">
                  <c:v>6892483.0948433308</c:v>
                </c:pt>
                <c:pt idx="10">
                  <c:v>6909969.6782099996</c:v>
                </c:pt>
                <c:pt idx="11">
                  <c:v>7196975.6569837518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Plan1!$M$325:$M$326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Plan1!$M$327:$M$338</c:f>
              <c:numCache>
                <c:formatCode>_(* #,##0_);_(* \(#,##0\);_(* "-"??_);_(@_)</c:formatCode>
                <c:ptCount val="12"/>
                <c:pt idx="0">
                  <c:v>6362932.471019581</c:v>
                </c:pt>
                <c:pt idx="1">
                  <c:v>6087975.569051249</c:v>
                </c:pt>
                <c:pt idx="2">
                  <c:v>7436077.1666041669</c:v>
                </c:pt>
                <c:pt idx="3">
                  <c:v>6493839.3239579145</c:v>
                </c:pt>
                <c:pt idx="4">
                  <c:v>7390995.944757916</c:v>
                </c:pt>
                <c:pt idx="5">
                  <c:v>7372965.680242084</c:v>
                </c:pt>
                <c:pt idx="6">
                  <c:v>7503299.2489037504</c:v>
                </c:pt>
                <c:pt idx="7">
                  <c:v>7736541.0256774984</c:v>
                </c:pt>
                <c:pt idx="8">
                  <c:v>7084885.7733837478</c:v>
                </c:pt>
                <c:pt idx="9">
                  <c:v>6921945.2827420793</c:v>
                </c:pt>
                <c:pt idx="10">
                  <c:v>6902795.7852783315</c:v>
                </c:pt>
                <c:pt idx="11">
                  <c:v>6918417.702055417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Plan1!$N$325:$N$326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Plan1!$N$327:$N$338</c:f>
              <c:numCache>
                <c:formatCode>_(* #,##0_);_(* \(#,##0\);_(* "-"??_);_(@_)</c:formatCode>
                <c:ptCount val="12"/>
                <c:pt idx="0">
                  <c:v>6535658.4589091642</c:v>
                </c:pt>
                <c:pt idx="1">
                  <c:v>6254392.4787004171</c:v>
                </c:pt>
                <c:pt idx="2">
                  <c:v>6891397.7721754126</c:v>
                </c:pt>
                <c:pt idx="3">
                  <c:v>6870753.202827082</c:v>
                </c:pt>
                <c:pt idx="4">
                  <c:v>6499315.0593462493</c:v>
                </c:pt>
                <c:pt idx="5">
                  <c:v>7973159.3821195792</c:v>
                </c:pt>
                <c:pt idx="6">
                  <c:v>7177571.5247662496</c:v>
                </c:pt>
                <c:pt idx="7">
                  <c:v>7620863.2270720843</c:v>
                </c:pt>
                <c:pt idx="8">
                  <c:v>6861605.8706133319</c:v>
                </c:pt>
                <c:pt idx="9">
                  <c:v>7102375.8662820812</c:v>
                </c:pt>
                <c:pt idx="10">
                  <c:v>6894284.1910524964</c:v>
                </c:pt>
                <c:pt idx="11">
                  <c:v>6701918.1574920816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Plan1!$O$325:$O$326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Plan1!$O$327:$O$338</c:f>
              <c:numCache>
                <c:formatCode>_(* #,##0_);_(* \(#,##0\);_(* "-"??_);_(@_)</c:formatCode>
                <c:ptCount val="12"/>
                <c:pt idx="0">
                  <c:v>6428538.1291220849</c:v>
                </c:pt>
                <c:pt idx="1">
                  <c:v>6274439.732595833</c:v>
                </c:pt>
                <c:pt idx="2">
                  <c:v>6618477.378507914</c:v>
                </c:pt>
                <c:pt idx="3">
                  <c:v>6835454.0256699976</c:v>
                </c:pt>
                <c:pt idx="4">
                  <c:v>7133925.2227991689</c:v>
                </c:pt>
                <c:pt idx="5">
                  <c:v>6737811.1177812498</c:v>
                </c:pt>
                <c:pt idx="6">
                  <c:v>7683087.8502241662</c:v>
                </c:pt>
                <c:pt idx="7">
                  <c:v>7440048.9879112495</c:v>
                </c:pt>
                <c:pt idx="8">
                  <c:v>6884304.9403095823</c:v>
                </c:pt>
                <c:pt idx="9">
                  <c:v>7257632.6589391651</c:v>
                </c:pt>
                <c:pt idx="10">
                  <c:v>6727865.2645620834</c:v>
                </c:pt>
                <c:pt idx="11">
                  <c:v>7059999.9008325022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Plan1!$P$325:$P$326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Plan1!$P$327:$P$338</c:f>
              <c:numCache>
                <c:formatCode>_(* #,##0_);_(* \(#,##0\);_(* "-"??_);_(@_)</c:formatCode>
                <c:ptCount val="12"/>
                <c:pt idx="0">
                  <c:v>6496597.2005404169</c:v>
                </c:pt>
                <c:pt idx="1">
                  <c:v>6379107.4238987491</c:v>
                </c:pt>
                <c:pt idx="2">
                  <c:v>7407058.5926237497</c:v>
                </c:pt>
                <c:pt idx="3">
                  <c:v>7102983.6077787466</c:v>
                </c:pt>
                <c:pt idx="4">
                  <c:v>6913804.4340741653</c:v>
                </c:pt>
                <c:pt idx="5">
                  <c:v>7343416.9276937498</c:v>
                </c:pt>
                <c:pt idx="6">
                  <c:v>7825353.4391366672</c:v>
                </c:pt>
                <c:pt idx="7">
                  <c:v>7527658.0650029145</c:v>
                </c:pt>
                <c:pt idx="8">
                  <c:v>7163896.9992537498</c:v>
                </c:pt>
                <c:pt idx="9">
                  <c:v>7261716.8308379157</c:v>
                </c:pt>
                <c:pt idx="10">
                  <c:v>6822581.4509324953</c:v>
                </c:pt>
                <c:pt idx="11">
                  <c:v>7339435.4095962476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Plan1!$Q$325:$Q$326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Plan1!$Q$327:$Q$338</c:f>
              <c:numCache>
                <c:formatCode>_(* #,##0_);_(* \(#,##0\);_(* "-"??_);_(@_)</c:formatCode>
                <c:ptCount val="12"/>
                <c:pt idx="0">
                  <c:v>6637634.0203754138</c:v>
                </c:pt>
                <c:pt idx="1">
                  <c:v>6330241.4798037494</c:v>
                </c:pt>
                <c:pt idx="2">
                  <c:v>7320113.7399783339</c:v>
                </c:pt>
                <c:pt idx="3">
                  <c:v>6920925.3194041671</c:v>
                </c:pt>
                <c:pt idx="4">
                  <c:v>7060799.0713291653</c:v>
                </c:pt>
                <c:pt idx="5">
                  <c:v>7505455.0698866677</c:v>
                </c:pt>
                <c:pt idx="6">
                  <c:v>7798167.2508912496</c:v>
                </c:pt>
                <c:pt idx="7">
                  <c:v>7465859.5308999997</c:v>
                </c:pt>
                <c:pt idx="8">
                  <c:v>6946393.4893474989</c:v>
                </c:pt>
                <c:pt idx="9">
                  <c:v>6948387.2565662498</c:v>
                </c:pt>
                <c:pt idx="10">
                  <c:v>6692943.5215833317</c:v>
                </c:pt>
                <c:pt idx="11">
                  <c:v>7025985.4401570829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Plan1!$R$325:$R$326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Plan1!$R$327:$R$338</c:f>
              <c:numCache>
                <c:formatCode>_(* #,##0_);_(* \(#,##0\);_(* "-"??_);_(@_)</c:formatCode>
                <c:ptCount val="12"/>
                <c:pt idx="0">
                  <c:v>6334234.2785387468</c:v>
                </c:pt>
                <c:pt idx="1">
                  <c:v>6356789.2067558318</c:v>
                </c:pt>
                <c:pt idx="2">
                  <c:v>7141192.676654581</c:v>
                </c:pt>
                <c:pt idx="3">
                  <c:v>6476800.6502674986</c:v>
                </c:pt>
                <c:pt idx="4">
                  <c:v>7273407.479629999</c:v>
                </c:pt>
                <c:pt idx="5">
                  <c:v>7302992.9911041642</c:v>
                </c:pt>
                <c:pt idx="6">
                  <c:v>7127961.5143795768</c:v>
                </c:pt>
                <c:pt idx="7">
                  <c:v>7645724.7266095784</c:v>
                </c:pt>
                <c:pt idx="8">
                  <c:v>7171442.1960779168</c:v>
                </c:pt>
                <c:pt idx="9">
                  <c:v>6968494.1838945821</c:v>
                </c:pt>
                <c:pt idx="10">
                  <c:v>7014354.031803743</c:v>
                </c:pt>
                <c:pt idx="11">
                  <c:v>7161485.1875616629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Plan1!$S$325:$S$326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Plan1!$S$327:$S$338</c:f>
              <c:numCache>
                <c:formatCode>_(* #,##0_);_(* \(#,##0\);_(* "-"??_);_(@_)</c:formatCode>
                <c:ptCount val="12"/>
                <c:pt idx="0">
                  <c:v>6576554.7693454158</c:v>
                </c:pt>
                <c:pt idx="1">
                  <c:v>6233581.0242845798</c:v>
                </c:pt>
                <c:pt idx="2">
                  <c:v>7366804.4809041647</c:v>
                </c:pt>
                <c:pt idx="3">
                  <c:v>6574650.2558979141</c:v>
                </c:pt>
                <c:pt idx="4">
                  <c:v>7312038.1366945785</c:v>
                </c:pt>
                <c:pt idx="5">
                  <c:v>7564969.3546579136</c:v>
                </c:pt>
                <c:pt idx="6">
                  <c:v>7452329.9444874963</c:v>
                </c:pt>
                <c:pt idx="7">
                  <c:v>7668443.3494108338</c:v>
                </c:pt>
                <c:pt idx="8">
                  <c:v>6899658.0018929113</c:v>
                </c:pt>
                <c:pt idx="9">
                  <c:v>7073211.4758187449</c:v>
                </c:pt>
                <c:pt idx="10">
                  <c:v>6850089.1487412499</c:v>
                </c:pt>
                <c:pt idx="11">
                  <c:v>6897594.1238029124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7-43FF-AEF2-D69840AF24C6}"/>
            </c:ext>
          </c:extLst>
        </c:ser>
        <c:ser>
          <c:idx val="17"/>
          <c:order val="17"/>
          <c:tx>
            <c:strRef>
              <c:f>Plan1!$T$325:$T$326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Plan1!$T$327:$T$338</c:f>
              <c:numCache>
                <c:formatCode>_(* #,##0_);_(* \(#,##0\);_(* "-"??_);_(@_)</c:formatCode>
                <c:ptCount val="12"/>
                <c:pt idx="0">
                  <c:v>6877404.9275829168</c:v>
                </c:pt>
                <c:pt idx="1">
                  <c:v>6542006.8598566633</c:v>
                </c:pt>
                <c:pt idx="2">
                  <c:v>6708881.2506320821</c:v>
                </c:pt>
                <c:pt idx="3">
                  <c:v>7243605.3799158335</c:v>
                </c:pt>
                <c:pt idx="4">
                  <c:v>7360791.5706737479</c:v>
                </c:pt>
                <c:pt idx="5">
                  <c:v>7185313.7111470811</c:v>
                </c:pt>
                <c:pt idx="6">
                  <c:v>7985754.4759637462</c:v>
                </c:pt>
                <c:pt idx="7">
                  <c:v>7829607.3789324993</c:v>
                </c:pt>
                <c:pt idx="8">
                  <c:v>6911223.3330574958</c:v>
                </c:pt>
                <c:pt idx="9">
                  <c:v>7507578.4846745832</c:v>
                </c:pt>
                <c:pt idx="10">
                  <c:v>7060121.17338291</c:v>
                </c:pt>
                <c:pt idx="11">
                  <c:v>7099953.1385791618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6-4EFF-894E-FB3DA41BD9A3}"/>
            </c:ext>
          </c:extLst>
        </c:ser>
        <c:ser>
          <c:idx val="18"/>
          <c:order val="18"/>
          <c:tx>
            <c:strRef>
              <c:f>Plan1!$U$325:$U$326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Plan1!$B$327:$B$338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Plan1!$U$327:$U$338</c:f>
              <c:numCache>
                <c:formatCode>_(* #,##0_);_(* \(#,##0\);_(* "-"??_);_(@_)</c:formatCode>
                <c:ptCount val="12"/>
                <c:pt idx="0">
                  <c:v>6944354.5312112505</c:v>
                </c:pt>
                <c:pt idx="1">
                  <c:v>6598924.5925562484</c:v>
                </c:pt>
                <c:pt idx="2">
                  <c:v>6887195.4954204131</c:v>
                </c:pt>
                <c:pt idx="3">
                  <c:v>7115844.4347008308</c:v>
                </c:pt>
                <c:pt idx="4">
                  <c:v>7605109.1103391601</c:v>
                </c:pt>
                <c:pt idx="5">
                  <c:v>7441089.7805475006</c:v>
                </c:pt>
                <c:pt idx="6">
                  <c:v>8072469.1580258301</c:v>
                </c:pt>
                <c:pt idx="7">
                  <c:v>7570761.198577079</c:v>
                </c:pt>
                <c:pt idx="8">
                  <c:v>7391544.6851020828</c:v>
                </c:pt>
                <c:pt idx="9">
                  <c:v>7572782.3697687415</c:v>
                </c:pt>
                <c:pt idx="10">
                  <c:v>6867042.5681591639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9-4BCC-856A-F9ADD7A57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[Vendas_de_Combustiveis_b.xlsx]Plan1!Tabela dinâmica6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Plan1!$C$390:$C$391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Plan1!$C$392:$C$403</c:f>
              <c:numCache>
                <c:formatCode>_(* #,##0_);_(* \(#,##0\);_(* "-"??_);_(@_)</c:formatCode>
                <c:ptCount val="12"/>
                <c:pt idx="0">
                  <c:v>5946236.6491750013</c:v>
                </c:pt>
                <c:pt idx="1">
                  <c:v>5638538.8705050005</c:v>
                </c:pt>
                <c:pt idx="2">
                  <c:v>6282375.5927095823</c:v>
                </c:pt>
                <c:pt idx="3">
                  <c:v>5940361.2829599995</c:v>
                </c:pt>
                <c:pt idx="4">
                  <c:v>6634397.229455417</c:v>
                </c:pt>
                <c:pt idx="5">
                  <c:v>6567745.9474133346</c:v>
                </c:pt>
                <c:pt idx="6">
                  <c:v>6572044.9527862491</c:v>
                </c:pt>
                <c:pt idx="7">
                  <c:v>6878539.8394774981</c:v>
                </c:pt>
                <c:pt idx="8">
                  <c:v>6128331.4116108324</c:v>
                </c:pt>
                <c:pt idx="9">
                  <c:v>6553946.525872916</c:v>
                </c:pt>
                <c:pt idx="10">
                  <c:v>6260052.7379712462</c:v>
                </c:pt>
                <c:pt idx="11">
                  <c:v>6290139.7250579139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Plan1!$D$390:$D$391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Plan1!$D$392:$D$403</c:f>
              <c:numCache>
                <c:formatCode>_(* #,##0_);_(* \(#,##0\);_(* "-"??_);_(@_)</c:formatCode>
                <c:ptCount val="12"/>
                <c:pt idx="0">
                  <c:v>6007974.7122241678</c:v>
                </c:pt>
                <c:pt idx="1">
                  <c:v>5869618.9466908323</c:v>
                </c:pt>
                <c:pt idx="2">
                  <c:v>6151309.6599933347</c:v>
                </c:pt>
                <c:pt idx="3">
                  <c:v>6355835.970097919</c:v>
                </c:pt>
                <c:pt idx="4">
                  <c:v>6586312.6233341694</c:v>
                </c:pt>
                <c:pt idx="5">
                  <c:v>6614685.6258012503</c:v>
                </c:pt>
                <c:pt idx="6">
                  <c:v>6985513.2247179179</c:v>
                </c:pt>
                <c:pt idx="7">
                  <c:v>6610279.0783508355</c:v>
                </c:pt>
                <c:pt idx="8">
                  <c:v>6724073.5118554169</c:v>
                </c:pt>
                <c:pt idx="9">
                  <c:v>6654586.1635999996</c:v>
                </c:pt>
                <c:pt idx="10">
                  <c:v>6036461.2275304133</c:v>
                </c:pt>
                <c:pt idx="11">
                  <c:v>6511423.2854337487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Plan1!$E$390:$E$391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Plan1!$E$392:$E$403</c:f>
              <c:numCache>
                <c:formatCode>_(* #,##0_);_(* \(#,##0\);_(* "-"??_);_(@_)</c:formatCode>
                <c:ptCount val="12"/>
                <c:pt idx="0">
                  <c:v>5939087.5850404138</c:v>
                </c:pt>
                <c:pt idx="1">
                  <c:v>5494385.3700529188</c:v>
                </c:pt>
                <c:pt idx="2">
                  <c:v>6066728.9668925004</c:v>
                </c:pt>
                <c:pt idx="3">
                  <c:v>6181256.2088404149</c:v>
                </c:pt>
                <c:pt idx="4">
                  <c:v>6252373.1762204152</c:v>
                </c:pt>
                <c:pt idx="5">
                  <c:v>6662462.4528320823</c:v>
                </c:pt>
                <c:pt idx="6">
                  <c:v>6984205.4797833329</c:v>
                </c:pt>
                <c:pt idx="7">
                  <c:v>6717381.6781662516</c:v>
                </c:pt>
                <c:pt idx="8">
                  <c:v>6530875.1723499969</c:v>
                </c:pt>
                <c:pt idx="9">
                  <c:v>6674071.0036512502</c:v>
                </c:pt>
                <c:pt idx="10">
                  <c:v>6033102.1499420824</c:v>
                </c:pt>
                <c:pt idx="11">
                  <c:v>6653702.1832195837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Plan1!$F$390:$F$391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Plan1!$F$392:$F$403</c:f>
              <c:numCache>
                <c:formatCode>_(* #,##0_);_(* \(#,##0\);_(* "-"??_);_(@_)</c:formatCode>
                <c:ptCount val="12"/>
                <c:pt idx="0">
                  <c:v>5831999.4905295838</c:v>
                </c:pt>
                <c:pt idx="1">
                  <c:v>5656865.9069437506</c:v>
                </c:pt>
                <c:pt idx="2">
                  <c:v>6648939.908272082</c:v>
                </c:pt>
                <c:pt idx="3">
                  <c:v>6437720.8187279161</c:v>
                </c:pt>
                <c:pt idx="4">
                  <c:v>6638839.2368491646</c:v>
                </c:pt>
                <c:pt idx="5">
                  <c:v>6840667.6970362514</c:v>
                </c:pt>
                <c:pt idx="6">
                  <c:v>7137747.8662212482</c:v>
                </c:pt>
                <c:pt idx="7">
                  <c:v>7095340.6112458352</c:v>
                </c:pt>
                <c:pt idx="8">
                  <c:v>6706907.1390695823</c:v>
                </c:pt>
                <c:pt idx="9">
                  <c:v>6587094.2803562498</c:v>
                </c:pt>
                <c:pt idx="10">
                  <c:v>6586917.6187362485</c:v>
                </c:pt>
                <c:pt idx="11">
                  <c:v>6820471.9831145806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Plan1!$G$390:$G$391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Plan1!$G$392:$G$403</c:f>
              <c:numCache>
                <c:formatCode>_(* #,##0_);_(* \(#,##0\);_(* "-"??_);_(@_)</c:formatCode>
                <c:ptCount val="12"/>
                <c:pt idx="0">
                  <c:v>6026570.0341275008</c:v>
                </c:pt>
                <c:pt idx="1">
                  <c:v>5970469.2474745838</c:v>
                </c:pt>
                <c:pt idx="2">
                  <c:v>6737504.6034895824</c:v>
                </c:pt>
                <c:pt idx="3">
                  <c:v>6459562.4916066639</c:v>
                </c:pt>
                <c:pt idx="4">
                  <c:v>6950305.3409625012</c:v>
                </c:pt>
                <c:pt idx="5">
                  <c:v>7013324.8388533322</c:v>
                </c:pt>
                <c:pt idx="6">
                  <c:v>7069405.6849854141</c:v>
                </c:pt>
                <c:pt idx="7">
                  <c:v>7431162.8537312504</c:v>
                </c:pt>
                <c:pt idx="8">
                  <c:v>6841529.4237954179</c:v>
                </c:pt>
                <c:pt idx="9">
                  <c:v>6702165.8529445827</c:v>
                </c:pt>
                <c:pt idx="10">
                  <c:v>6736906.7297020815</c:v>
                </c:pt>
                <c:pt idx="11">
                  <c:v>6993994.0421741651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Plan1!$H$390:$H$391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Plan1!$H$392:$H$403</c:f>
              <c:numCache>
                <c:formatCode>_(* #,##0_);_(* \(#,##0\);_(* "-"??_);_(@_)</c:formatCode>
                <c:ptCount val="12"/>
                <c:pt idx="0">
                  <c:v>6373486.042946252</c:v>
                </c:pt>
                <c:pt idx="1">
                  <c:v>6269220.0334949987</c:v>
                </c:pt>
                <c:pt idx="2">
                  <c:v>6873807.3613654152</c:v>
                </c:pt>
                <c:pt idx="3">
                  <c:v>6339685.4472054131</c:v>
                </c:pt>
                <c:pt idx="4">
                  <c:v>7137425.843901664</c:v>
                </c:pt>
                <c:pt idx="5">
                  <c:v>6972655.3262037523</c:v>
                </c:pt>
                <c:pt idx="6">
                  <c:v>7159644.198916248</c:v>
                </c:pt>
                <c:pt idx="7">
                  <c:v>7339966.7959899986</c:v>
                </c:pt>
                <c:pt idx="8">
                  <c:v>6511784.1974662496</c:v>
                </c:pt>
                <c:pt idx="9">
                  <c:v>7072404.6937404182</c:v>
                </c:pt>
                <c:pt idx="10">
                  <c:v>6684893.8523712484</c:v>
                </c:pt>
                <c:pt idx="11">
                  <c:v>6570247.5142383343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Plan1!$I$390:$I$391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Plan1!$I$392:$I$403</c:f>
              <c:numCache>
                <c:formatCode>_(* #,##0_);_(* \(#,##0\);_(* "-"??_);_(@_)</c:formatCode>
                <c:ptCount val="12"/>
                <c:pt idx="0">
                  <c:v>6559547.8067804165</c:v>
                </c:pt>
                <c:pt idx="1">
                  <c:v>6113514.5335408337</c:v>
                </c:pt>
                <c:pt idx="2">
                  <c:v>6526234.5345795816</c:v>
                </c:pt>
                <c:pt idx="3">
                  <c:v>7042109.1971733309</c:v>
                </c:pt>
                <c:pt idx="4">
                  <c:v>7110519.2787312493</c:v>
                </c:pt>
                <c:pt idx="5">
                  <c:v>6912117.9331895802</c:v>
                </c:pt>
                <c:pt idx="6">
                  <c:v>7600356.4752091682</c:v>
                </c:pt>
                <c:pt idx="7">
                  <c:v>7589497.5284491647</c:v>
                </c:pt>
                <c:pt idx="8">
                  <c:v>6881227.5823995797</c:v>
                </c:pt>
                <c:pt idx="9">
                  <c:v>7408399.6895037526</c:v>
                </c:pt>
                <c:pt idx="10">
                  <c:v>6826886.4270670852</c:v>
                </c:pt>
                <c:pt idx="11">
                  <c:v>6936151.1946483329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Plan1!$J$390:$J$391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Plan1!$J$392:$J$403</c:f>
              <c:numCache>
                <c:formatCode>_(* #,##0_);_(* \(#,##0\);_(* "-"??_);_(@_)</c:formatCode>
                <c:ptCount val="12"/>
                <c:pt idx="0">
                  <c:v>6645016.0695554195</c:v>
                </c:pt>
                <c:pt idx="1">
                  <c:v>6251233.4899954163</c:v>
                </c:pt>
                <c:pt idx="2">
                  <c:v>6763176.508582917</c:v>
                </c:pt>
                <c:pt idx="3">
                  <c:v>6914363.8397483332</c:v>
                </c:pt>
                <c:pt idx="4">
                  <c:v>7321943.7214562502</c:v>
                </c:pt>
                <c:pt idx="5">
                  <c:v>7014259.06934625</c:v>
                </c:pt>
                <c:pt idx="6">
                  <c:v>7760655.0519429166</c:v>
                </c:pt>
                <c:pt idx="7">
                  <c:v>7445877.1007891679</c:v>
                </c:pt>
                <c:pt idx="8">
                  <c:v>7255387.2423474975</c:v>
                </c:pt>
                <c:pt idx="9">
                  <c:v>7285037.4978441652</c:v>
                </c:pt>
                <c:pt idx="10">
                  <c:v>6681499.7136500012</c:v>
                </c:pt>
                <c:pt idx="11">
                  <c:v>7221520.0908454135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Plan1!$K$390:$K$391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Plan1!$K$392:$K$403</c:f>
              <c:numCache>
                <c:formatCode>_(* #,##0_);_(* \(#,##0\);_(* "-"??_);_(@_)</c:formatCode>
                <c:ptCount val="12"/>
                <c:pt idx="0">
                  <c:v>6522972.4476845842</c:v>
                </c:pt>
                <c:pt idx="1">
                  <c:v>6239740.571407916</c:v>
                </c:pt>
                <c:pt idx="2">
                  <c:v>7073087.035574167</c:v>
                </c:pt>
                <c:pt idx="3">
                  <c:v>6862400.6769845821</c:v>
                </c:pt>
                <c:pt idx="4">
                  <c:v>6916028.5427949997</c:v>
                </c:pt>
                <c:pt idx="5">
                  <c:v>7310072.6736208322</c:v>
                </c:pt>
                <c:pt idx="6">
                  <c:v>7655042.3736604182</c:v>
                </c:pt>
                <c:pt idx="7">
                  <c:v>7284154.0871929182</c:v>
                </c:pt>
                <c:pt idx="8">
                  <c:v>7006370.7816179143</c:v>
                </c:pt>
                <c:pt idx="9">
                  <c:v>6933662.6176483361</c:v>
                </c:pt>
                <c:pt idx="10">
                  <c:v>6495659.6428291686</c:v>
                </c:pt>
                <c:pt idx="11">
                  <c:v>7035300.5348212495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Plan1!$L$390:$L$391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Plan1!$L$392:$L$403</c:f>
              <c:numCache>
                <c:formatCode>_(* #,##0_);_(* \(#,##0\);_(* "-"??_);_(@_)</c:formatCode>
                <c:ptCount val="12"/>
                <c:pt idx="0">
                  <c:v>6286987.0147683332</c:v>
                </c:pt>
                <c:pt idx="1">
                  <c:v>6429899.4399929158</c:v>
                </c:pt>
                <c:pt idx="2">
                  <c:v>7006858.9711462483</c:v>
                </c:pt>
                <c:pt idx="3">
                  <c:v>6652868.9771025004</c:v>
                </c:pt>
                <c:pt idx="4">
                  <c:v>7193668.3108037487</c:v>
                </c:pt>
                <c:pt idx="5">
                  <c:v>7485204.1150249979</c:v>
                </c:pt>
                <c:pt idx="6">
                  <c:v>7304406.0675670831</c:v>
                </c:pt>
                <c:pt idx="7">
                  <c:v>7754349.3351045847</c:v>
                </c:pt>
                <c:pt idx="8">
                  <c:v>7154717.0101641677</c:v>
                </c:pt>
                <c:pt idx="9">
                  <c:v>6892483.0948433308</c:v>
                </c:pt>
                <c:pt idx="10">
                  <c:v>6909969.6782099996</c:v>
                </c:pt>
                <c:pt idx="11">
                  <c:v>7196975.6569837518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Plan1!$M$390:$M$391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Plan1!$M$392:$M$403</c:f>
              <c:numCache>
                <c:formatCode>_(* #,##0_);_(* \(#,##0\);_(* "-"??_);_(@_)</c:formatCode>
                <c:ptCount val="12"/>
                <c:pt idx="0">
                  <c:v>6362932.471019581</c:v>
                </c:pt>
                <c:pt idx="1">
                  <c:v>6087975.569051249</c:v>
                </c:pt>
                <c:pt idx="2">
                  <c:v>7436077.1666041669</c:v>
                </c:pt>
                <c:pt idx="3">
                  <c:v>6493839.3239579145</c:v>
                </c:pt>
                <c:pt idx="4">
                  <c:v>7390995.944757916</c:v>
                </c:pt>
                <c:pt idx="5">
                  <c:v>7372965.680242084</c:v>
                </c:pt>
                <c:pt idx="6">
                  <c:v>7503299.2489037504</c:v>
                </c:pt>
                <c:pt idx="7">
                  <c:v>7736541.0256774984</c:v>
                </c:pt>
                <c:pt idx="8">
                  <c:v>7084885.7733837478</c:v>
                </c:pt>
                <c:pt idx="9">
                  <c:v>6921945.2827420793</c:v>
                </c:pt>
                <c:pt idx="10">
                  <c:v>6902795.7852783315</c:v>
                </c:pt>
                <c:pt idx="11">
                  <c:v>6918417.702055417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Plan1!$N$390:$N$391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Plan1!$N$392:$N$403</c:f>
              <c:numCache>
                <c:formatCode>_(* #,##0_);_(* \(#,##0\);_(* "-"??_);_(@_)</c:formatCode>
                <c:ptCount val="12"/>
                <c:pt idx="0">
                  <c:v>6535658.4589091642</c:v>
                </c:pt>
                <c:pt idx="1">
                  <c:v>6254392.4787004171</c:v>
                </c:pt>
                <c:pt idx="2">
                  <c:v>6891397.7721754126</c:v>
                </c:pt>
                <c:pt idx="3">
                  <c:v>6870753.202827082</c:v>
                </c:pt>
                <c:pt idx="4">
                  <c:v>6499315.0593462493</c:v>
                </c:pt>
                <c:pt idx="5">
                  <c:v>7973159.3821195792</c:v>
                </c:pt>
                <c:pt idx="6">
                  <c:v>7177571.5247662496</c:v>
                </c:pt>
                <c:pt idx="7">
                  <c:v>7620863.2270720843</c:v>
                </c:pt>
                <c:pt idx="8">
                  <c:v>6861605.8706133319</c:v>
                </c:pt>
                <c:pt idx="9">
                  <c:v>7102375.8662820812</c:v>
                </c:pt>
                <c:pt idx="10">
                  <c:v>6894284.1910524964</c:v>
                </c:pt>
                <c:pt idx="11">
                  <c:v>6701918.1574920816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Plan1!$O$390:$O$391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Plan1!$O$392:$O$403</c:f>
              <c:numCache>
                <c:formatCode>_(* #,##0_);_(* \(#,##0\);_(* "-"??_);_(@_)</c:formatCode>
                <c:ptCount val="12"/>
                <c:pt idx="0">
                  <c:v>6428538.1291220849</c:v>
                </c:pt>
                <c:pt idx="1">
                  <c:v>6274439.732595833</c:v>
                </c:pt>
                <c:pt idx="2">
                  <c:v>6618477.378507914</c:v>
                </c:pt>
                <c:pt idx="3">
                  <c:v>6835454.0256699976</c:v>
                </c:pt>
                <c:pt idx="4">
                  <c:v>7133925.2227991689</c:v>
                </c:pt>
                <c:pt idx="5">
                  <c:v>6737811.1177812498</c:v>
                </c:pt>
                <c:pt idx="6">
                  <c:v>7683087.8502241662</c:v>
                </c:pt>
                <c:pt idx="7">
                  <c:v>7440048.9879112495</c:v>
                </c:pt>
                <c:pt idx="8">
                  <c:v>6884304.9403095823</c:v>
                </c:pt>
                <c:pt idx="9">
                  <c:v>7257632.6589391651</c:v>
                </c:pt>
                <c:pt idx="10">
                  <c:v>6727865.2645620834</c:v>
                </c:pt>
                <c:pt idx="11">
                  <c:v>7059999.9008325022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Plan1!$P$390:$P$391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Plan1!$P$392:$P$403</c:f>
              <c:numCache>
                <c:formatCode>_(* #,##0_);_(* \(#,##0\);_(* "-"??_);_(@_)</c:formatCode>
                <c:ptCount val="12"/>
                <c:pt idx="0">
                  <c:v>6496597.2005404169</c:v>
                </c:pt>
                <c:pt idx="1">
                  <c:v>6379107.4238987491</c:v>
                </c:pt>
                <c:pt idx="2">
                  <c:v>7407058.5926237497</c:v>
                </c:pt>
                <c:pt idx="3">
                  <c:v>7102983.6077787466</c:v>
                </c:pt>
                <c:pt idx="4">
                  <c:v>6913804.4340741653</c:v>
                </c:pt>
                <c:pt idx="5">
                  <c:v>7343416.9276937498</c:v>
                </c:pt>
                <c:pt idx="6">
                  <c:v>7825353.4391366672</c:v>
                </c:pt>
                <c:pt idx="7">
                  <c:v>7527658.0650029145</c:v>
                </c:pt>
                <c:pt idx="8">
                  <c:v>7163896.9992537498</c:v>
                </c:pt>
                <c:pt idx="9">
                  <c:v>7261716.8308379157</c:v>
                </c:pt>
                <c:pt idx="10">
                  <c:v>6822581.4509324953</c:v>
                </c:pt>
                <c:pt idx="11">
                  <c:v>7339435.4095962476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Plan1!$Q$390:$Q$391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Plan1!$Q$392:$Q$403</c:f>
              <c:numCache>
                <c:formatCode>_(* #,##0_);_(* \(#,##0\);_(* "-"??_);_(@_)</c:formatCode>
                <c:ptCount val="12"/>
                <c:pt idx="0">
                  <c:v>6637634.0203754138</c:v>
                </c:pt>
                <c:pt idx="1">
                  <c:v>6330241.4798037494</c:v>
                </c:pt>
                <c:pt idx="2">
                  <c:v>7320113.7399783339</c:v>
                </c:pt>
                <c:pt idx="3">
                  <c:v>6920925.3194041671</c:v>
                </c:pt>
                <c:pt idx="4">
                  <c:v>7060799.0713291653</c:v>
                </c:pt>
                <c:pt idx="5">
                  <c:v>7505455.0698866677</c:v>
                </c:pt>
                <c:pt idx="6">
                  <c:v>7798167.2508912496</c:v>
                </c:pt>
                <c:pt idx="7">
                  <c:v>7465859.5308999997</c:v>
                </c:pt>
                <c:pt idx="8">
                  <c:v>6946393.4893474989</c:v>
                </c:pt>
                <c:pt idx="9">
                  <c:v>6948387.2565662498</c:v>
                </c:pt>
                <c:pt idx="10">
                  <c:v>6692943.5215833317</c:v>
                </c:pt>
                <c:pt idx="11">
                  <c:v>7025985.4401570829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Plan1!$R$390:$R$391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Plan1!$R$392:$R$403</c:f>
              <c:numCache>
                <c:formatCode>_(* #,##0_);_(* \(#,##0\);_(* "-"??_);_(@_)</c:formatCode>
                <c:ptCount val="12"/>
                <c:pt idx="0">
                  <c:v>6334234.2785387468</c:v>
                </c:pt>
                <c:pt idx="1">
                  <c:v>6356789.2067558318</c:v>
                </c:pt>
                <c:pt idx="2">
                  <c:v>7141192.676654581</c:v>
                </c:pt>
                <c:pt idx="3">
                  <c:v>6476800.6502674986</c:v>
                </c:pt>
                <c:pt idx="4">
                  <c:v>7273407.479629999</c:v>
                </c:pt>
                <c:pt idx="5">
                  <c:v>7302992.9911041642</c:v>
                </c:pt>
                <c:pt idx="6">
                  <c:v>7127961.5143795768</c:v>
                </c:pt>
                <c:pt idx="7">
                  <c:v>7645724.7266095784</c:v>
                </c:pt>
                <c:pt idx="8">
                  <c:v>7171442.1960779168</c:v>
                </c:pt>
                <c:pt idx="9">
                  <c:v>6968494.1838945821</c:v>
                </c:pt>
                <c:pt idx="10">
                  <c:v>7014354.031803743</c:v>
                </c:pt>
                <c:pt idx="11">
                  <c:v>7161485.1875616629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Plan1!$S$390:$S$391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Plan1!$S$392:$S$403</c:f>
              <c:numCache>
                <c:formatCode>_(* #,##0_);_(* \(#,##0\);_(* "-"??_);_(@_)</c:formatCode>
                <c:ptCount val="12"/>
                <c:pt idx="0">
                  <c:v>6576554.7693454158</c:v>
                </c:pt>
                <c:pt idx="1">
                  <c:v>6233581.0242845798</c:v>
                </c:pt>
                <c:pt idx="2">
                  <c:v>7366804.4809041647</c:v>
                </c:pt>
                <c:pt idx="3">
                  <c:v>6574650.2558979141</c:v>
                </c:pt>
                <c:pt idx="4">
                  <c:v>7312038.1366945785</c:v>
                </c:pt>
                <c:pt idx="5">
                  <c:v>7564969.3546579136</c:v>
                </c:pt>
                <c:pt idx="6">
                  <c:v>7452329.9444874963</c:v>
                </c:pt>
                <c:pt idx="7">
                  <c:v>7668443.3494108338</c:v>
                </c:pt>
                <c:pt idx="8">
                  <c:v>6899658.0018929113</c:v>
                </c:pt>
                <c:pt idx="9">
                  <c:v>7073211.4758187449</c:v>
                </c:pt>
                <c:pt idx="10">
                  <c:v>6850089.1487412499</c:v>
                </c:pt>
                <c:pt idx="11">
                  <c:v>6897594.1238029124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A-478C-97CE-EB6E0E5744CA}"/>
            </c:ext>
          </c:extLst>
        </c:ser>
        <c:ser>
          <c:idx val="17"/>
          <c:order val="17"/>
          <c:tx>
            <c:strRef>
              <c:f>Plan1!$T$390:$T$391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Plan1!$T$392:$T$403</c:f>
              <c:numCache>
                <c:formatCode>_(* #,##0_);_(* \(#,##0\);_(* "-"??_);_(@_)</c:formatCode>
                <c:ptCount val="12"/>
                <c:pt idx="0">
                  <c:v>6877404.9275829168</c:v>
                </c:pt>
                <c:pt idx="1">
                  <c:v>6542006.8598566633</c:v>
                </c:pt>
                <c:pt idx="2">
                  <c:v>6708881.2506320821</c:v>
                </c:pt>
                <c:pt idx="3">
                  <c:v>7243605.3799158335</c:v>
                </c:pt>
                <c:pt idx="4">
                  <c:v>7360791.5706737479</c:v>
                </c:pt>
                <c:pt idx="5">
                  <c:v>7185313.7111470811</c:v>
                </c:pt>
                <c:pt idx="6">
                  <c:v>7985754.4759637462</c:v>
                </c:pt>
                <c:pt idx="7">
                  <c:v>7829607.3789324993</c:v>
                </c:pt>
                <c:pt idx="8">
                  <c:v>6911223.3330574958</c:v>
                </c:pt>
                <c:pt idx="9">
                  <c:v>7507578.4846745832</c:v>
                </c:pt>
                <c:pt idx="10">
                  <c:v>7060121.17338291</c:v>
                </c:pt>
                <c:pt idx="11">
                  <c:v>7099953.1385791618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D-46C2-8837-6A848589FB38}"/>
            </c:ext>
          </c:extLst>
        </c:ser>
        <c:ser>
          <c:idx val="18"/>
          <c:order val="18"/>
          <c:tx>
            <c:strRef>
              <c:f>Plan1!$U$390:$U$391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Plan1!$B$392:$B$403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Plan1!$U$392:$U$403</c:f>
              <c:numCache>
                <c:formatCode>_(* #,##0_);_(* \(#,##0\);_(* "-"??_);_(@_)</c:formatCode>
                <c:ptCount val="12"/>
                <c:pt idx="0">
                  <c:v>6944354.5312112505</c:v>
                </c:pt>
                <c:pt idx="1">
                  <c:v>6598924.5925562484</c:v>
                </c:pt>
                <c:pt idx="2">
                  <c:v>6887195.4954204131</c:v>
                </c:pt>
                <c:pt idx="3">
                  <c:v>7115844.4347008308</c:v>
                </c:pt>
                <c:pt idx="4">
                  <c:v>7605109.1103391601</c:v>
                </c:pt>
                <c:pt idx="5">
                  <c:v>7441089.7805475006</c:v>
                </c:pt>
                <c:pt idx="6">
                  <c:v>8072469.1580258301</c:v>
                </c:pt>
                <c:pt idx="7">
                  <c:v>7570761.198577079</c:v>
                </c:pt>
                <c:pt idx="8">
                  <c:v>7391544.6851020828</c:v>
                </c:pt>
                <c:pt idx="9">
                  <c:v>7572782.3697687415</c:v>
                </c:pt>
                <c:pt idx="10">
                  <c:v>6867042.5681591639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F-4EDC-A2A6-9FEABCB0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[Vendas_de_Combustiveis_b.xlsx]Plan1!Tabela dinâmica7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Plan1!$C$454:$C$455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Plan1!$B$456:$B$467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Plan1!$C$456:$C$467</c:f>
              <c:numCache>
                <c:formatCode>_(* #,##0_);_(* \(#,##0\);_(* "-"??_);_(@_)</c:formatCode>
                <c:ptCount val="12"/>
                <c:pt idx="0">
                  <c:v>4638072.3252840294</c:v>
                </c:pt>
                <c:pt idx="1">
                  <c:v>4985933.7015702883</c:v>
                </c:pt>
                <c:pt idx="2">
                  <c:v>5364416.6781918099</c:v>
                </c:pt>
                <c:pt idx="3">
                  <c:v>4963574.9491543109</c:v>
                </c:pt>
                <c:pt idx="4">
                  <c:v>5114360.2120549483</c:v>
                </c:pt>
                <c:pt idx="5">
                  <c:v>4732187.0290656695</c:v>
                </c:pt>
                <c:pt idx="6">
                  <c:v>4818459.6543475995</c:v>
                </c:pt>
                <c:pt idx="7">
                  <c:v>5165958.0645681899</c:v>
                </c:pt>
                <c:pt idx="8">
                  <c:v>5131167.3894706275</c:v>
                </c:pt>
                <c:pt idx="9">
                  <c:v>5779088.4791961694</c:v>
                </c:pt>
                <c:pt idx="10">
                  <c:v>5649743.2727731001</c:v>
                </c:pt>
                <c:pt idx="11">
                  <c:v>5612800.8222254878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Plan1!$D$454:$D$455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Plan1!$B$456:$B$467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Plan1!$D$456:$D$467</c:f>
              <c:numCache>
                <c:formatCode>_(* #,##0_);_(* \(#,##0\);_(* "-"??_);_(@_)</c:formatCode>
                <c:ptCount val="12"/>
                <c:pt idx="0">
                  <c:v>5460512.0494322581</c:v>
                </c:pt>
                <c:pt idx="1">
                  <c:v>5537128.3445486519</c:v>
                </c:pt>
                <c:pt idx="2">
                  <c:v>5530343.5831099404</c:v>
                </c:pt>
                <c:pt idx="3">
                  <c:v>5507810.9488965115</c:v>
                </c:pt>
                <c:pt idx="4">
                  <c:v>5431009.2427609414</c:v>
                </c:pt>
                <c:pt idx="5">
                  <c:v>5654208.6416150713</c:v>
                </c:pt>
                <c:pt idx="6">
                  <c:v>6007637.7954521915</c:v>
                </c:pt>
                <c:pt idx="7">
                  <c:v>6379388.3355643908</c:v>
                </c:pt>
                <c:pt idx="8">
                  <c:v>6359032.1202765899</c:v>
                </c:pt>
                <c:pt idx="9">
                  <c:v>7041337.2866220493</c:v>
                </c:pt>
                <c:pt idx="10">
                  <c:v>6908925.3701169007</c:v>
                </c:pt>
                <c:pt idx="11">
                  <c:v>7573052.2873934517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Plan1!$E$454:$E$455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Plan1!$B$456:$B$467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Plan1!$E$456:$E$467</c:f>
              <c:numCache>
                <c:formatCode>_(* #,##0_);_(* \(#,##0\);_(* "-"??_);_(@_)</c:formatCode>
                <c:ptCount val="12"/>
                <c:pt idx="0">
                  <c:v>6952464.4161472591</c:v>
                </c:pt>
                <c:pt idx="1">
                  <c:v>6662844.8375466689</c:v>
                </c:pt>
                <c:pt idx="2">
                  <c:v>6032804.7970777275</c:v>
                </c:pt>
                <c:pt idx="3">
                  <c:v>6274655.8412606111</c:v>
                </c:pt>
                <c:pt idx="4">
                  <c:v>6236104.0987958293</c:v>
                </c:pt>
                <c:pt idx="5">
                  <c:v>5983024.3537149392</c:v>
                </c:pt>
                <c:pt idx="6">
                  <c:v>6386829.7280078605</c:v>
                </c:pt>
                <c:pt idx="7">
                  <c:v>6673911.3179549677</c:v>
                </c:pt>
                <c:pt idx="8">
                  <c:v>6919530.0463851904</c:v>
                </c:pt>
                <c:pt idx="9">
                  <c:v>7599330.4468535883</c:v>
                </c:pt>
                <c:pt idx="10">
                  <c:v>7331846.6720637158</c:v>
                </c:pt>
                <c:pt idx="11">
                  <c:v>8677168.8935519941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Plan1!$F$454:$F$455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Plan1!$B$456:$B$467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Plan1!$F$456:$F$467</c:f>
              <c:numCache>
                <c:formatCode>_(* #,##0_);_(* \(#,##0\);_(* "-"??_);_(@_)</c:formatCode>
                <c:ptCount val="12"/>
                <c:pt idx="0">
                  <c:v>7874304.7437928366</c:v>
                </c:pt>
                <c:pt idx="1">
                  <c:v>7982220.5675459104</c:v>
                </c:pt>
                <c:pt idx="2">
                  <c:v>9112459.2641090564</c:v>
                </c:pt>
                <c:pt idx="3">
                  <c:v>9434535.9102398716</c:v>
                </c:pt>
                <c:pt idx="4">
                  <c:v>9024037.8573266398</c:v>
                </c:pt>
                <c:pt idx="5">
                  <c:v>9373536.898862984</c:v>
                </c:pt>
                <c:pt idx="6">
                  <c:v>9762474.0177300628</c:v>
                </c:pt>
                <c:pt idx="7">
                  <c:v>9913093.3428632785</c:v>
                </c:pt>
                <c:pt idx="8">
                  <c:v>10271857.079545509</c:v>
                </c:pt>
                <c:pt idx="9">
                  <c:v>11007859.901154229</c:v>
                </c:pt>
                <c:pt idx="10">
                  <c:v>8868201.5876647383</c:v>
                </c:pt>
                <c:pt idx="11">
                  <c:v>9728656.3951089308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Plan1!$G$454:$G$455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Plan1!$B$456:$B$467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Plan1!$G$456:$G$467</c:f>
              <c:numCache>
                <c:formatCode>_(* #,##0_);_(* \(#,##0\);_(* "-"??_);_(@_)</c:formatCode>
                <c:ptCount val="12"/>
                <c:pt idx="0">
                  <c:v>7625533.5625906177</c:v>
                </c:pt>
                <c:pt idx="1">
                  <c:v>7171196.9177355887</c:v>
                </c:pt>
                <c:pt idx="2">
                  <c:v>7121291.4769786689</c:v>
                </c:pt>
                <c:pt idx="3">
                  <c:v>7298299.3037088588</c:v>
                </c:pt>
                <c:pt idx="4">
                  <c:v>8301965.71319573</c:v>
                </c:pt>
                <c:pt idx="5">
                  <c:v>7934736.8986230996</c:v>
                </c:pt>
                <c:pt idx="6">
                  <c:v>8268596.692403418</c:v>
                </c:pt>
                <c:pt idx="7">
                  <c:v>8500107.9556661565</c:v>
                </c:pt>
                <c:pt idx="8">
                  <c:v>8458608.0471683685</c:v>
                </c:pt>
                <c:pt idx="9">
                  <c:v>7540831.5406045467</c:v>
                </c:pt>
                <c:pt idx="10">
                  <c:v>6324639.5587029783</c:v>
                </c:pt>
                <c:pt idx="11">
                  <c:v>7196380.8892685082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Plan1!$H$454:$H$455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Plan1!$B$456:$B$467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Plan1!$H$456:$H$467</c:f>
              <c:numCache>
                <c:formatCode>_(* #,##0_);_(* \(#,##0\);_(* "-"??_);_(@_)</c:formatCode>
                <c:ptCount val="12"/>
                <c:pt idx="0">
                  <c:v>5577538.8265053909</c:v>
                </c:pt>
                <c:pt idx="1">
                  <c:v>5458812.5113212084</c:v>
                </c:pt>
                <c:pt idx="2">
                  <c:v>6368350.5178202624</c:v>
                </c:pt>
                <c:pt idx="3">
                  <c:v>6198497.9034683499</c:v>
                </c:pt>
                <c:pt idx="4">
                  <c:v>6553171.8169942796</c:v>
                </c:pt>
                <c:pt idx="5">
                  <c:v>6590607.0552859576</c:v>
                </c:pt>
                <c:pt idx="6">
                  <c:v>6644205.06108939</c:v>
                </c:pt>
                <c:pt idx="7">
                  <c:v>7679851.8334065741</c:v>
                </c:pt>
                <c:pt idx="8">
                  <c:v>8251647.8558869166</c:v>
                </c:pt>
                <c:pt idx="9">
                  <c:v>8661434.0281043481</c:v>
                </c:pt>
                <c:pt idx="10">
                  <c:v>8415840.4526243191</c:v>
                </c:pt>
                <c:pt idx="11">
                  <c:v>9421011.6299657784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Plan1!$I$454:$I$455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Plan1!$B$456:$B$467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Plan1!$I$456:$I$467</c:f>
              <c:numCache>
                <c:formatCode>_(* #,##0_);_(* \(#,##0\);_(* "-"??_);_(@_)</c:formatCode>
                <c:ptCount val="12"/>
                <c:pt idx="0">
                  <c:v>8662931.5438080039</c:v>
                </c:pt>
                <c:pt idx="1">
                  <c:v>7817470.8508877568</c:v>
                </c:pt>
                <c:pt idx="2">
                  <c:v>8634551.1348617598</c:v>
                </c:pt>
                <c:pt idx="3">
                  <c:v>8094296.5408208892</c:v>
                </c:pt>
                <c:pt idx="4">
                  <c:v>8276271.820476301</c:v>
                </c:pt>
                <c:pt idx="5">
                  <c:v>9397281.6172022745</c:v>
                </c:pt>
                <c:pt idx="6">
                  <c:v>10122570.131154403</c:v>
                </c:pt>
                <c:pt idx="7">
                  <c:v>11465173.513082262</c:v>
                </c:pt>
                <c:pt idx="8">
                  <c:v>11316947.026657145</c:v>
                </c:pt>
                <c:pt idx="9">
                  <c:v>12975205.164995626</c:v>
                </c:pt>
                <c:pt idx="10">
                  <c:v>12236698.206490848</c:v>
                </c:pt>
                <c:pt idx="11">
                  <c:v>12926802.951089846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Plan1!$J$454:$J$455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Plan1!$B$456:$B$467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Plan1!$J$456:$J$467</c:f>
              <c:numCache>
                <c:formatCode>_(* #,##0_);_(* \(#,##0\);_(* "-"??_);_(@_)</c:formatCode>
                <c:ptCount val="12"/>
                <c:pt idx="0">
                  <c:v>11695962.265870297</c:v>
                </c:pt>
                <c:pt idx="1">
                  <c:v>10877470.837863561</c:v>
                </c:pt>
                <c:pt idx="2">
                  <c:v>11043756.12986568</c:v>
                </c:pt>
                <c:pt idx="3">
                  <c:v>11429046.989267472</c:v>
                </c:pt>
                <c:pt idx="4">
                  <c:v>11760108.786228528</c:v>
                </c:pt>
                <c:pt idx="5">
                  <c:v>10876937.946290929</c:v>
                </c:pt>
                <c:pt idx="6">
                  <c:v>11735193.433611276</c:v>
                </c:pt>
                <c:pt idx="7">
                  <c:v>11754511.415121615</c:v>
                </c:pt>
                <c:pt idx="8">
                  <c:v>11783201.496573407</c:v>
                </c:pt>
                <c:pt idx="9">
                  <c:v>12930847.41842624</c:v>
                </c:pt>
                <c:pt idx="10">
                  <c:v>12465645.277751645</c:v>
                </c:pt>
                <c:pt idx="11">
                  <c:v>13445326.37737692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Plan1!$K$454:$K$455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Plan1!$B$456:$B$467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Plan1!$K$456:$K$467</c:f>
              <c:numCache>
                <c:formatCode>_(* #,##0_);_(* \(#,##0\);_(* "-"??_);_(@_)</c:formatCode>
                <c:ptCount val="12"/>
                <c:pt idx="0">
                  <c:v>11951216.599542111</c:v>
                </c:pt>
                <c:pt idx="1">
                  <c:v>11151310.264384508</c:v>
                </c:pt>
                <c:pt idx="2">
                  <c:v>9296959.3804252371</c:v>
                </c:pt>
                <c:pt idx="3">
                  <c:v>7601255.3928856077</c:v>
                </c:pt>
                <c:pt idx="4">
                  <c:v>7981470.5643116971</c:v>
                </c:pt>
                <c:pt idx="5">
                  <c:v>8400899.4932846893</c:v>
                </c:pt>
                <c:pt idx="6">
                  <c:v>9503028.1861233003</c:v>
                </c:pt>
                <c:pt idx="7">
                  <c:v>9873764.6516182516</c:v>
                </c:pt>
                <c:pt idx="8">
                  <c:v>10697392.533455096</c:v>
                </c:pt>
                <c:pt idx="9">
                  <c:v>11767661.797640257</c:v>
                </c:pt>
                <c:pt idx="10">
                  <c:v>10715311.114007972</c:v>
                </c:pt>
                <c:pt idx="11">
                  <c:v>12177698.367193788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Plan1!$L$454:$L$455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Plan1!$B$456:$B$467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Plan1!$L$456:$L$467</c:f>
              <c:numCache>
                <c:formatCode>_(* #,##0_);_(* \(#,##0\);_(* "-"??_);_(@_)</c:formatCode>
                <c:ptCount val="12"/>
                <c:pt idx="0">
                  <c:v>10732161.886096759</c:v>
                </c:pt>
                <c:pt idx="1">
                  <c:v>10347397.779413044</c:v>
                </c:pt>
                <c:pt idx="2">
                  <c:v>9722635.9273527451</c:v>
                </c:pt>
                <c:pt idx="3">
                  <c:v>9547356.5655697994</c:v>
                </c:pt>
                <c:pt idx="4">
                  <c:v>9359243.1232334841</c:v>
                </c:pt>
                <c:pt idx="5">
                  <c:v>8004751.5915679764</c:v>
                </c:pt>
                <c:pt idx="6">
                  <c:v>8563631.7596751507</c:v>
                </c:pt>
                <c:pt idx="7">
                  <c:v>8179181.1119625913</c:v>
                </c:pt>
                <c:pt idx="8">
                  <c:v>7957107.381534731</c:v>
                </c:pt>
                <c:pt idx="9">
                  <c:v>8009617.6904948596</c:v>
                </c:pt>
                <c:pt idx="10">
                  <c:v>6722015.570981428</c:v>
                </c:pt>
                <c:pt idx="11">
                  <c:v>7918779.2292358316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Plan1!$M$454:$M$455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Plan1!$B$456:$B$467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Plan1!$M$456:$M$467</c:f>
              <c:numCache>
                <c:formatCode>_(* #,##0_);_(* \(#,##0\);_(* "-"??_);_(@_)</c:formatCode>
                <c:ptCount val="12"/>
                <c:pt idx="0">
                  <c:v>6342556.4787460091</c:v>
                </c:pt>
                <c:pt idx="1">
                  <c:v>7343030.5077469982</c:v>
                </c:pt>
                <c:pt idx="2">
                  <c:v>9634112.5250113755</c:v>
                </c:pt>
                <c:pt idx="3">
                  <c:v>8806708.549451204</c:v>
                </c:pt>
                <c:pt idx="4">
                  <c:v>8205528.32724672</c:v>
                </c:pt>
                <c:pt idx="5">
                  <c:v>8358567.1473028287</c:v>
                </c:pt>
                <c:pt idx="6">
                  <c:v>8265190.6533616465</c:v>
                </c:pt>
                <c:pt idx="7">
                  <c:v>7905346.4908564799</c:v>
                </c:pt>
                <c:pt idx="8">
                  <c:v>8356179.8624969469</c:v>
                </c:pt>
                <c:pt idx="9">
                  <c:v>8141191.9426838281</c:v>
                </c:pt>
                <c:pt idx="10">
                  <c:v>7622784.2614803808</c:v>
                </c:pt>
                <c:pt idx="11">
                  <c:v>8363429.6044297218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Plan1!$N$454:$N$455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Plan1!$B$456:$B$467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Plan1!$N$456:$N$467</c:f>
              <c:numCache>
                <c:formatCode>_(* #,##0_);_(* \(#,##0\);_(* "-"??_);_(@_)</c:formatCode>
                <c:ptCount val="12"/>
                <c:pt idx="0">
                  <c:v>6678462.0898371199</c:v>
                </c:pt>
                <c:pt idx="1">
                  <c:v>6922287.1217005914</c:v>
                </c:pt>
                <c:pt idx="2">
                  <c:v>7980287.4950793711</c:v>
                </c:pt>
                <c:pt idx="3">
                  <c:v>7371401.6140642604</c:v>
                </c:pt>
                <c:pt idx="4">
                  <c:v>7623362.2384110875</c:v>
                </c:pt>
                <c:pt idx="5">
                  <c:v>7429485.8645890504</c:v>
                </c:pt>
                <c:pt idx="6">
                  <c:v>7354039.5370307583</c:v>
                </c:pt>
                <c:pt idx="7">
                  <c:v>8877930.7160912231</c:v>
                </c:pt>
                <c:pt idx="8">
                  <c:v>9566504.6404426079</c:v>
                </c:pt>
                <c:pt idx="9">
                  <c:v>10208733.565334728</c:v>
                </c:pt>
                <c:pt idx="10">
                  <c:v>10264710.999971351</c:v>
                </c:pt>
                <c:pt idx="11">
                  <c:v>11827868.418753352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8-45EB-B465-9E4D9C618521}"/>
            </c:ext>
          </c:extLst>
        </c:ser>
        <c:ser>
          <c:idx val="12"/>
          <c:order val="12"/>
          <c:tx>
            <c:strRef>
              <c:f>Plan1!$O$454:$O$455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Plan1!$B$456:$B$467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Plan1!$O$456:$O$467</c:f>
              <c:numCache>
                <c:formatCode>_(* #,##0_);_(* \(#,##0\);_(* "-"??_);_(@_)</c:formatCode>
                <c:ptCount val="12"/>
                <c:pt idx="0">
                  <c:v>11184684.813919812</c:v>
                </c:pt>
                <c:pt idx="1">
                  <c:v>10894229.174904592</c:v>
                </c:pt>
                <c:pt idx="2">
                  <c:v>11901552.423317172</c:v>
                </c:pt>
                <c:pt idx="3">
                  <c:v>11497087.65050309</c:v>
                </c:pt>
                <c:pt idx="4">
                  <c:v>11642011.77911447</c:v>
                </c:pt>
                <c:pt idx="5">
                  <c:v>10499283.551499948</c:v>
                </c:pt>
                <c:pt idx="6">
                  <c:v>11021861.672354465</c:v>
                </c:pt>
                <c:pt idx="7">
                  <c:v>11201816.017187448</c:v>
                </c:pt>
                <c:pt idx="8">
                  <c:v>11047353.4734786</c:v>
                </c:pt>
                <c:pt idx="9">
                  <c:v>11851639.390759578</c:v>
                </c:pt>
                <c:pt idx="10">
                  <c:v>11484103.407025788</c:v>
                </c:pt>
                <c:pt idx="11">
                  <c:v>12507037.139893264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24-4028-9B85-95E05481554F}"/>
            </c:ext>
          </c:extLst>
        </c:ser>
        <c:ser>
          <c:idx val="13"/>
          <c:order val="13"/>
          <c:tx>
            <c:strRef>
              <c:f>Plan1!$P$454:$P$455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Plan1!$B$456:$B$467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Plan1!$P$456:$P$467</c:f>
              <c:numCache>
                <c:formatCode>_(* #,##0_);_(* \(#,##0\);_(* "-"??_);_(@_)</c:formatCode>
                <c:ptCount val="12"/>
                <c:pt idx="0">
                  <c:v>11546304.00483565</c:v>
                </c:pt>
                <c:pt idx="1">
                  <c:v>10776604.708636206</c:v>
                </c:pt>
                <c:pt idx="2">
                  <c:v>11192055.955475386</c:v>
                </c:pt>
                <c:pt idx="3">
                  <c:v>11498372.337905785</c:v>
                </c:pt>
                <c:pt idx="4">
                  <c:v>11179191.350474101</c:v>
                </c:pt>
                <c:pt idx="5">
                  <c:v>10400466.384488385</c:v>
                </c:pt>
                <c:pt idx="6">
                  <c:v>10746391.379868047</c:v>
                </c:pt>
                <c:pt idx="7">
                  <c:v>10671979.600258557</c:v>
                </c:pt>
                <c:pt idx="8">
                  <c:v>11019323.211965237</c:v>
                </c:pt>
                <c:pt idx="9">
                  <c:v>11600494.661696514</c:v>
                </c:pt>
                <c:pt idx="10">
                  <c:v>10596132.536325544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1-40B7-8158-0AE77BCDB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[Vendas_de_Combustiveis_b.xlsx]Plan1!Tabela dinâmica8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Plan1!$C$517:$C$518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Plan1!$B$519:$B$530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Plan1!$C$519:$C$530</c:f>
              <c:numCache>
                <c:formatCode>_(* #,##0_);_(* \(#,##0\);_(* "-"??_);_(@_)</c:formatCode>
                <c:ptCount val="12"/>
                <c:pt idx="0">
                  <c:v>19482858.035857551</c:v>
                </c:pt>
                <c:pt idx="1">
                  <c:v>19264399.688217703</c:v>
                </c:pt>
                <c:pt idx="2">
                  <c:v>20815558.68431313</c:v>
                </c:pt>
                <c:pt idx="3">
                  <c:v>19921962.874268748</c:v>
                </c:pt>
                <c:pt idx="4">
                  <c:v>20414043.021003563</c:v>
                </c:pt>
                <c:pt idx="5">
                  <c:v>20184267.713851765</c:v>
                </c:pt>
                <c:pt idx="6">
                  <c:v>20440593.277644299</c:v>
                </c:pt>
                <c:pt idx="7">
                  <c:v>21660540.401912075</c:v>
                </c:pt>
                <c:pt idx="8">
                  <c:v>20452096.893557791</c:v>
                </c:pt>
                <c:pt idx="9">
                  <c:v>22454967.998069171</c:v>
                </c:pt>
                <c:pt idx="10">
                  <c:v>20892769.196649652</c:v>
                </c:pt>
                <c:pt idx="11">
                  <c:v>23707025.269106809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Plan1!$D$517:$D$518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Plan1!$B$519:$B$530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Plan1!$D$519:$D$530</c:f>
              <c:numCache>
                <c:formatCode>_(* #,##0_);_(* \(#,##0\);_(* "-"??_);_(@_)</c:formatCode>
                <c:ptCount val="12"/>
                <c:pt idx="0">
                  <c:v>20982160.900971722</c:v>
                </c:pt>
                <c:pt idx="1">
                  <c:v>18790724.022437878</c:v>
                </c:pt>
                <c:pt idx="2">
                  <c:v>21137673.107042801</c:v>
                </c:pt>
                <c:pt idx="3">
                  <c:v>21531054.643394738</c:v>
                </c:pt>
                <c:pt idx="4">
                  <c:v>22010202.135673869</c:v>
                </c:pt>
                <c:pt idx="5">
                  <c:v>20641857.322642606</c:v>
                </c:pt>
                <c:pt idx="6">
                  <c:v>21924078.207790159</c:v>
                </c:pt>
                <c:pt idx="7">
                  <c:v>22558109.805713758</c:v>
                </c:pt>
                <c:pt idx="8">
                  <c:v>21212802.899912845</c:v>
                </c:pt>
                <c:pt idx="9">
                  <c:v>22949746.674567901</c:v>
                </c:pt>
                <c:pt idx="10">
                  <c:v>22510657.170713488</c:v>
                </c:pt>
                <c:pt idx="11">
                  <c:v>24314090.287865784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Plan1!$E$517:$E$518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Plan1!$B$519:$B$530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Plan1!$E$519:$E$530</c:f>
              <c:numCache>
                <c:formatCode>_(* #,##0_);_(* \(#,##0\);_(* "-"??_);_(@_)</c:formatCode>
                <c:ptCount val="12"/>
                <c:pt idx="0">
                  <c:v>22569763.232321836</c:v>
                </c:pt>
                <c:pt idx="1">
                  <c:v>21592508.401744816</c:v>
                </c:pt>
                <c:pt idx="2">
                  <c:v>22361941.274172276</c:v>
                </c:pt>
                <c:pt idx="3">
                  <c:v>23673775.446503807</c:v>
                </c:pt>
                <c:pt idx="4">
                  <c:v>23376696.826252885</c:v>
                </c:pt>
                <c:pt idx="5">
                  <c:v>21735259.4638993</c:v>
                </c:pt>
                <c:pt idx="6">
                  <c:v>22928545.517653752</c:v>
                </c:pt>
                <c:pt idx="7">
                  <c:v>23294363.785725594</c:v>
                </c:pt>
                <c:pt idx="8">
                  <c:v>23761383.102827672</c:v>
                </c:pt>
                <c:pt idx="9">
                  <c:v>25163928.028115973</c:v>
                </c:pt>
                <c:pt idx="10">
                  <c:v>22248740.173394676</c:v>
                </c:pt>
                <c:pt idx="11">
                  <c:v>26335777.962813914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Plan1!$F$517:$F$518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Plan1!$B$519:$B$530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Plan1!$F$519:$F$530</c:f>
              <c:numCache>
                <c:formatCode>_(* #,##0_);_(* \(#,##0\);_(* "-"??_);_(@_)</c:formatCode>
                <c:ptCount val="12"/>
                <c:pt idx="0">
                  <c:v>24281248.133008108</c:v>
                </c:pt>
                <c:pt idx="1">
                  <c:v>19562079.7275212</c:v>
                </c:pt>
                <c:pt idx="2">
                  <c:v>21399229.830334619</c:v>
                </c:pt>
                <c:pt idx="3">
                  <c:v>21696252.924142864</c:v>
                </c:pt>
                <c:pt idx="4">
                  <c:v>20598905.342318412</c:v>
                </c:pt>
                <c:pt idx="5">
                  <c:v>21037102.66178355</c:v>
                </c:pt>
                <c:pt idx="6">
                  <c:v>21524666.561403308</c:v>
                </c:pt>
                <c:pt idx="7">
                  <c:v>20689791.832566593</c:v>
                </c:pt>
                <c:pt idx="8">
                  <c:v>20851184.595860213</c:v>
                </c:pt>
                <c:pt idx="9">
                  <c:v>21857200.293410752</c:v>
                </c:pt>
                <c:pt idx="10">
                  <c:v>20439397.245113563</c:v>
                </c:pt>
                <c:pt idx="11">
                  <c:v>24809380.621538572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Plan1!$G$517:$G$518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Plan1!$B$519:$B$530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Plan1!$G$519:$G$530</c:f>
              <c:numCache>
                <c:formatCode>_(* #,##0_);_(* \(#,##0\);_(* "-"??_);_(@_)</c:formatCode>
                <c:ptCount val="12"/>
                <c:pt idx="0">
                  <c:v>20893918.38267551</c:v>
                </c:pt>
                <c:pt idx="1">
                  <c:v>21787011.12113646</c:v>
                </c:pt>
                <c:pt idx="2">
                  <c:v>23477755.266420994</c:v>
                </c:pt>
                <c:pt idx="3">
                  <c:v>22463400.161383841</c:v>
                </c:pt>
                <c:pt idx="4">
                  <c:v>21565875.8240708</c:v>
                </c:pt>
                <c:pt idx="5">
                  <c:v>21202497.933091052</c:v>
                </c:pt>
                <c:pt idx="6">
                  <c:v>21649561.003923222</c:v>
                </c:pt>
                <c:pt idx="7">
                  <c:v>22350057.470693342</c:v>
                </c:pt>
                <c:pt idx="8">
                  <c:v>22542628.19946577</c:v>
                </c:pt>
                <c:pt idx="9">
                  <c:v>22774580.573393624</c:v>
                </c:pt>
                <c:pt idx="10">
                  <c:v>23315786.608123753</c:v>
                </c:pt>
                <c:pt idx="11">
                  <c:v>26558778.842684824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Plan1!$H$517:$H$518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Plan1!$B$519:$B$530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Plan1!$H$519:$H$530</c:f>
              <c:numCache>
                <c:formatCode>_(* #,##0_);_(* \(#,##0\);_(* "-"??_);_(@_)</c:formatCode>
                <c:ptCount val="12"/>
                <c:pt idx="0">
                  <c:v>23414048.988734078</c:v>
                </c:pt>
                <c:pt idx="1">
                  <c:v>22309741.612638243</c:v>
                </c:pt>
                <c:pt idx="2">
                  <c:v>24837931.138396274</c:v>
                </c:pt>
                <c:pt idx="3">
                  <c:v>22959138.084226046</c:v>
                </c:pt>
                <c:pt idx="4">
                  <c:v>23804497.813116193</c:v>
                </c:pt>
                <c:pt idx="5">
                  <c:v>23658022.183361907</c:v>
                </c:pt>
                <c:pt idx="6">
                  <c:v>23330656.681304704</c:v>
                </c:pt>
                <c:pt idx="7">
                  <c:v>23244497.694020044</c:v>
                </c:pt>
                <c:pt idx="8">
                  <c:v>22017699.828206658</c:v>
                </c:pt>
                <c:pt idx="9">
                  <c:v>22258334.429425344</c:v>
                </c:pt>
                <c:pt idx="10">
                  <c:v>21601038.811891701</c:v>
                </c:pt>
                <c:pt idx="11">
                  <c:v>24256560.685366407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Plan1!$I$517:$I$518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Plan1!$B$519:$B$530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Plan1!$I$519:$I$530</c:f>
              <c:numCache>
                <c:formatCode>_(* #,##0_);_(* \(#,##0\);_(* "-"??_);_(@_)</c:formatCode>
                <c:ptCount val="12"/>
                <c:pt idx="0">
                  <c:v>21321964.345058702</c:v>
                </c:pt>
                <c:pt idx="1">
                  <c:v>19702329.156124007</c:v>
                </c:pt>
                <c:pt idx="2">
                  <c:v>22806456.770680517</c:v>
                </c:pt>
                <c:pt idx="3">
                  <c:v>21225357.360672839</c:v>
                </c:pt>
                <c:pt idx="4">
                  <c:v>19292391.028386779</c:v>
                </c:pt>
                <c:pt idx="5">
                  <c:v>19826111.333802756</c:v>
                </c:pt>
                <c:pt idx="6">
                  <c:v>18844577.293890357</c:v>
                </c:pt>
                <c:pt idx="7">
                  <c:v>20112003.495519638</c:v>
                </c:pt>
                <c:pt idx="8">
                  <c:v>18161984.079406139</c:v>
                </c:pt>
                <c:pt idx="9">
                  <c:v>19204174.57506321</c:v>
                </c:pt>
                <c:pt idx="10">
                  <c:v>18988291.489490904</c:v>
                </c:pt>
                <c:pt idx="11">
                  <c:v>21739763.791824415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Plan1!$J$517:$J$518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Plan1!$B$519:$B$530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Plan1!$J$519:$J$530</c:f>
              <c:numCache>
                <c:formatCode>_(* #,##0_);_(* \(#,##0\);_(* "-"??_);_(@_)</c:formatCode>
                <c:ptCount val="12"/>
                <c:pt idx="0">
                  <c:v>19667878.973600976</c:v>
                </c:pt>
                <c:pt idx="1">
                  <c:v>18598127.882833064</c:v>
                </c:pt>
                <c:pt idx="2">
                  <c:v>19575225.424131397</c:v>
                </c:pt>
                <c:pt idx="3">
                  <c:v>20100441.277446378</c:v>
                </c:pt>
                <c:pt idx="4">
                  <c:v>19748621.195383072</c:v>
                </c:pt>
                <c:pt idx="5">
                  <c:v>18589680.422700457</c:v>
                </c:pt>
                <c:pt idx="6">
                  <c:v>20292970.776514258</c:v>
                </c:pt>
                <c:pt idx="7">
                  <c:v>20489340.997103203</c:v>
                </c:pt>
                <c:pt idx="8">
                  <c:v>19429125.252005439</c:v>
                </c:pt>
                <c:pt idx="9">
                  <c:v>20896492.66982251</c:v>
                </c:pt>
                <c:pt idx="10">
                  <c:v>20252109.818365313</c:v>
                </c:pt>
                <c:pt idx="11">
                  <c:v>22410815.23640769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Plan1!$K$517:$K$518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Plan1!$B$519:$B$530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Plan1!$K$519:$K$530</c:f>
              <c:numCache>
                <c:formatCode>_(* #,##0_);_(* \(#,##0\);_(* "-"??_);_(@_)</c:formatCode>
                <c:ptCount val="12"/>
                <c:pt idx="0">
                  <c:v>19921335.226708468</c:v>
                </c:pt>
                <c:pt idx="1">
                  <c:v>19397653.193880476</c:v>
                </c:pt>
                <c:pt idx="2">
                  <c:v>16963772.381093532</c:v>
                </c:pt>
                <c:pt idx="3">
                  <c:v>14381554.312037567</c:v>
                </c:pt>
                <c:pt idx="4">
                  <c:v>15720511.824468356</c:v>
                </c:pt>
                <c:pt idx="5">
                  <c:v>17123850.712472975</c:v>
                </c:pt>
                <c:pt idx="6">
                  <c:v>18753395.515932083</c:v>
                </c:pt>
                <c:pt idx="7">
                  <c:v>18448469.017976642</c:v>
                </c:pt>
                <c:pt idx="8">
                  <c:v>19669613.627721269</c:v>
                </c:pt>
                <c:pt idx="9">
                  <c:v>21327264.856003035</c:v>
                </c:pt>
                <c:pt idx="10">
                  <c:v>20238552.805919994</c:v>
                </c:pt>
                <c:pt idx="11">
                  <c:v>23377753.143234085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Plan1!$L$517:$L$518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Plan1!$B$519:$B$530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Plan1!$L$519:$L$530</c:f>
              <c:numCache>
                <c:formatCode>_(* #,##0_);_(* \(#,##0\);_(* "-"??_);_(@_)</c:formatCode>
                <c:ptCount val="12"/>
                <c:pt idx="0">
                  <c:v>20009573.348427497</c:v>
                </c:pt>
                <c:pt idx="1">
                  <c:v>17424110.316074062</c:v>
                </c:pt>
                <c:pt idx="2">
                  <c:v>17742517.336095415</c:v>
                </c:pt>
                <c:pt idx="3">
                  <c:v>17225203.534618508</c:v>
                </c:pt>
                <c:pt idx="4">
                  <c:v>19429970.33200762</c:v>
                </c:pt>
                <c:pt idx="5">
                  <c:v>20104578.324496146</c:v>
                </c:pt>
                <c:pt idx="6">
                  <c:v>22109262.164829157</c:v>
                </c:pt>
                <c:pt idx="7">
                  <c:v>21552945.742147412</c:v>
                </c:pt>
                <c:pt idx="8">
                  <c:v>21980067.322603952</c:v>
                </c:pt>
                <c:pt idx="9">
                  <c:v>22524470.574683856</c:v>
                </c:pt>
                <c:pt idx="10">
                  <c:v>21607411.590775393</c:v>
                </c:pt>
                <c:pt idx="11">
                  <c:v>25588532.615304809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Plan1!$M$517:$M$518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Plan1!$B$519:$B$530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Plan1!$M$519:$M$530</c:f>
              <c:numCache>
                <c:formatCode>_(* #,##0_);_(* \(#,##0\);_(* "-"??_);_(@_)</c:formatCode>
                <c:ptCount val="12"/>
                <c:pt idx="0">
                  <c:v>20576190.649554525</c:v>
                </c:pt>
                <c:pt idx="1">
                  <c:v>20888984.586523585</c:v>
                </c:pt>
                <c:pt idx="2">
                  <c:v>20764790.778519206</c:v>
                </c:pt>
                <c:pt idx="3">
                  <c:v>20509052.871674962</c:v>
                </c:pt>
                <c:pt idx="4">
                  <c:v>21570649.664064605</c:v>
                </c:pt>
                <c:pt idx="5">
                  <c:v>19940629.766096946</c:v>
                </c:pt>
                <c:pt idx="6">
                  <c:v>22429489.216851745</c:v>
                </c:pt>
                <c:pt idx="7">
                  <c:v>24137231.083056074</c:v>
                </c:pt>
                <c:pt idx="8">
                  <c:v>23967267.944162838</c:v>
                </c:pt>
                <c:pt idx="9">
                  <c:v>24389476.396783121</c:v>
                </c:pt>
                <c:pt idx="10">
                  <c:v>23638231.415703312</c:v>
                </c:pt>
                <c:pt idx="11">
                  <c:v>27896893.665241241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Plan1!$N$517:$N$518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Plan1!$B$519:$B$530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Plan1!$N$519:$N$530</c:f>
              <c:numCache>
                <c:formatCode>_(* #,##0_);_(* \(#,##0\);_(* "-"??_);_(@_)</c:formatCode>
                <c:ptCount val="12"/>
                <c:pt idx="0">
                  <c:v>23633388.828086205</c:v>
                </c:pt>
                <c:pt idx="1">
                  <c:v>23831289.541852619</c:v>
                </c:pt>
                <c:pt idx="2">
                  <c:v>24506107.161128853</c:v>
                </c:pt>
                <c:pt idx="3">
                  <c:v>23119290.251685098</c:v>
                </c:pt>
                <c:pt idx="4">
                  <c:v>26288671.481217194</c:v>
                </c:pt>
                <c:pt idx="5">
                  <c:v>24184367.233686574</c:v>
                </c:pt>
                <c:pt idx="6">
                  <c:v>23842802.781175435</c:v>
                </c:pt>
                <c:pt idx="7">
                  <c:v>24485623.558319103</c:v>
                </c:pt>
                <c:pt idx="8">
                  <c:v>23240276.33206721</c:v>
                </c:pt>
                <c:pt idx="9">
                  <c:v>23371042.173846323</c:v>
                </c:pt>
                <c:pt idx="10">
                  <c:v>23103187.671365242</c:v>
                </c:pt>
                <c:pt idx="11">
                  <c:v>25912110.179926489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5-4C9B-A304-C6443D7CAC0E}"/>
            </c:ext>
          </c:extLst>
        </c:ser>
        <c:ser>
          <c:idx val="12"/>
          <c:order val="12"/>
          <c:tx>
            <c:strRef>
              <c:f>Plan1!$O$517:$O$518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Plan1!$B$519:$B$530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Plan1!$O$519:$O$530</c:f>
              <c:numCache>
                <c:formatCode>_(* #,##0_);_(* \(#,##0\);_(* "-"??_);_(@_)</c:formatCode>
                <c:ptCount val="12"/>
                <c:pt idx="0">
                  <c:v>23346571.026480678</c:v>
                </c:pt>
                <c:pt idx="1">
                  <c:v>20519022.774028268</c:v>
                </c:pt>
                <c:pt idx="2">
                  <c:v>22806948.747039124</c:v>
                </c:pt>
                <c:pt idx="3">
                  <c:v>22914327.421018176</c:v>
                </c:pt>
                <c:pt idx="4">
                  <c:v>22930690.525268249</c:v>
                </c:pt>
                <c:pt idx="5">
                  <c:v>22105340.455714554</c:v>
                </c:pt>
                <c:pt idx="6">
                  <c:v>23689124.633381873</c:v>
                </c:pt>
                <c:pt idx="7">
                  <c:v>23958249.12397965</c:v>
                </c:pt>
                <c:pt idx="8">
                  <c:v>22969800.595297303</c:v>
                </c:pt>
                <c:pt idx="9">
                  <c:v>24703940.454421896</c:v>
                </c:pt>
                <c:pt idx="10">
                  <c:v>23505781.886134367</c:v>
                </c:pt>
                <c:pt idx="11">
                  <c:v>25851215.799538925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F-4652-9FC9-309DCE66C161}"/>
            </c:ext>
          </c:extLst>
        </c:ser>
        <c:ser>
          <c:idx val="13"/>
          <c:order val="13"/>
          <c:tx>
            <c:strRef>
              <c:f>Plan1!$P$517:$P$518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Plan1!$B$519:$B$530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Plan1!$P$519:$P$530</c:f>
              <c:numCache>
                <c:formatCode>_(* #,##0_);_(* \(#,##0\);_(* "-"??_);_(@_)</c:formatCode>
                <c:ptCount val="12"/>
                <c:pt idx="0">
                  <c:v>24163771.326319303</c:v>
                </c:pt>
                <c:pt idx="1">
                  <c:v>21465458.504236016</c:v>
                </c:pt>
                <c:pt idx="2">
                  <c:v>23277595.611421712</c:v>
                </c:pt>
                <c:pt idx="3">
                  <c:v>23983066.563124634</c:v>
                </c:pt>
                <c:pt idx="4">
                  <c:v>23968788.090602878</c:v>
                </c:pt>
                <c:pt idx="5">
                  <c:v>23314308.005878784</c:v>
                </c:pt>
                <c:pt idx="6">
                  <c:v>24636099.312249281</c:v>
                </c:pt>
                <c:pt idx="7">
                  <c:v>24339011.86739492</c:v>
                </c:pt>
                <c:pt idx="8">
                  <c:v>24822479.96853888</c:v>
                </c:pt>
                <c:pt idx="9">
                  <c:v>26069406.591241024</c:v>
                </c:pt>
                <c:pt idx="10">
                  <c:v>24212424.289790522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2-441C-90A0-AD51B3FA6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[Vendas_de_Combustiveis_b.xlsx]Plan1!Tabela dinâmica9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Plan1!$C$580:$C$581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Plan1!$B$582:$B$593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Plan1!$C$582:$C$593</c:f>
              <c:numCache>
                <c:formatCode>_(* #,##0_);_(* \(#,##0\);_(* "-"??_);_(@_)</c:formatCode>
                <c:ptCount val="12"/>
                <c:pt idx="0">
                  <c:v>24704832.255132735</c:v>
                </c:pt>
                <c:pt idx="1">
                  <c:v>26287951.530695148</c:v>
                </c:pt>
                <c:pt idx="2">
                  <c:v>29881458.755773179</c:v>
                </c:pt>
                <c:pt idx="3">
                  <c:v>27128035.989648469</c:v>
                </c:pt>
                <c:pt idx="4">
                  <c:v>29367718.836917885</c:v>
                </c:pt>
                <c:pt idx="5">
                  <c:v>28703633.413517892</c:v>
                </c:pt>
                <c:pt idx="6">
                  <c:v>30064593.788335256</c:v>
                </c:pt>
                <c:pt idx="7">
                  <c:v>32824259.939372342</c:v>
                </c:pt>
                <c:pt idx="8">
                  <c:v>29781530.594462082</c:v>
                </c:pt>
                <c:pt idx="9">
                  <c:v>33083045.246581964</c:v>
                </c:pt>
                <c:pt idx="10">
                  <c:v>31451675.43588192</c:v>
                </c:pt>
                <c:pt idx="11">
                  <c:v>28323930.635173652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Plan1!$D$580:$D$581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Plan1!$B$582:$B$593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Plan1!$D$582:$D$593</c:f>
              <c:numCache>
                <c:formatCode>_(* #,##0_);_(* \(#,##0\);_(* "-"??_);_(@_)</c:formatCode>
                <c:ptCount val="12"/>
                <c:pt idx="0">
                  <c:v>28031752.135431893</c:v>
                </c:pt>
                <c:pt idx="1">
                  <c:v>26895360.35046871</c:v>
                </c:pt>
                <c:pt idx="2">
                  <c:v>29541678.747518267</c:v>
                </c:pt>
                <c:pt idx="3">
                  <c:v>31091531.142512962</c:v>
                </c:pt>
                <c:pt idx="4">
                  <c:v>30998358.627110098</c:v>
                </c:pt>
                <c:pt idx="5">
                  <c:v>29616660.937417056</c:v>
                </c:pt>
                <c:pt idx="6">
                  <c:v>32200734.569610909</c:v>
                </c:pt>
                <c:pt idx="7">
                  <c:v>33772286.488325305</c:v>
                </c:pt>
                <c:pt idx="8">
                  <c:v>31636629.085237958</c:v>
                </c:pt>
                <c:pt idx="9">
                  <c:v>34489232.519073755</c:v>
                </c:pt>
                <c:pt idx="10">
                  <c:v>32025288.691398028</c:v>
                </c:pt>
                <c:pt idx="11">
                  <c:v>28110352.010189135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Plan1!$E$580:$E$581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Plan1!$B$582:$B$593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Plan1!$E$582:$E$593</c:f>
              <c:numCache>
                <c:formatCode>_(* #,##0_);_(* \(#,##0\);_(* "-"??_);_(@_)</c:formatCode>
                <c:ptCount val="12"/>
                <c:pt idx="0">
                  <c:v>28721288.658595495</c:v>
                </c:pt>
                <c:pt idx="1">
                  <c:v>29433700.969136693</c:v>
                </c:pt>
                <c:pt idx="2">
                  <c:v>30286080.880764011</c:v>
                </c:pt>
                <c:pt idx="3">
                  <c:v>30726637.948246878</c:v>
                </c:pt>
                <c:pt idx="4">
                  <c:v>32278793.747141294</c:v>
                </c:pt>
                <c:pt idx="5">
                  <c:v>29610698.505737726</c:v>
                </c:pt>
                <c:pt idx="6">
                  <c:v>32622734.401813116</c:v>
                </c:pt>
                <c:pt idx="7">
                  <c:v>33656691.303457223</c:v>
                </c:pt>
                <c:pt idx="8">
                  <c:v>33686199.984811075</c:v>
                </c:pt>
                <c:pt idx="9">
                  <c:v>36057824.729953766</c:v>
                </c:pt>
                <c:pt idx="10">
                  <c:v>30884336.14633441</c:v>
                </c:pt>
                <c:pt idx="11">
                  <c:v>29622481.351476368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Plan1!$F$580:$F$581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Plan1!$B$582:$B$593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Plan1!$F$582:$F$593</c:f>
              <c:numCache>
                <c:formatCode>_(* #,##0_);_(* \(#,##0\);_(* "-"??_);_(@_)</c:formatCode>
                <c:ptCount val="12"/>
                <c:pt idx="0">
                  <c:v>29769662.886606924</c:v>
                </c:pt>
                <c:pt idx="1">
                  <c:v>25609721.469350591</c:v>
                </c:pt>
                <c:pt idx="2">
                  <c:v>31535860.246791694</c:v>
                </c:pt>
                <c:pt idx="3">
                  <c:v>29806923.066906694</c:v>
                </c:pt>
                <c:pt idx="4">
                  <c:v>29163059.804073982</c:v>
                </c:pt>
                <c:pt idx="5">
                  <c:v>30589287.562260985</c:v>
                </c:pt>
                <c:pt idx="6">
                  <c:v>31218857.646996178</c:v>
                </c:pt>
                <c:pt idx="7">
                  <c:v>31559816.384514507</c:v>
                </c:pt>
                <c:pt idx="8">
                  <c:v>31021849.432109494</c:v>
                </c:pt>
                <c:pt idx="9">
                  <c:v>32590400.897600342</c:v>
                </c:pt>
                <c:pt idx="10">
                  <c:v>28669157.354716524</c:v>
                </c:pt>
                <c:pt idx="11">
                  <c:v>28310907.822581448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Plan1!$G$580:$G$581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Plan1!$B$582:$B$593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Plan1!$G$582:$G$593</c:f>
              <c:numCache>
                <c:formatCode>_(* #,##0_);_(* \(#,##0\);_(* "-"??_);_(@_)</c:formatCode>
                <c:ptCount val="12"/>
                <c:pt idx="0">
                  <c:v>24799903.047773231</c:v>
                </c:pt>
                <c:pt idx="1">
                  <c:v>26949111.072858933</c:v>
                </c:pt>
                <c:pt idx="2">
                  <c:v>29885148.182204515</c:v>
                </c:pt>
                <c:pt idx="3">
                  <c:v>28762948.774843801</c:v>
                </c:pt>
                <c:pt idx="4">
                  <c:v>28302462.953850564</c:v>
                </c:pt>
                <c:pt idx="5">
                  <c:v>29036885.731158607</c:v>
                </c:pt>
                <c:pt idx="6">
                  <c:v>29543595.824997976</c:v>
                </c:pt>
                <c:pt idx="7">
                  <c:v>30841359.610591974</c:v>
                </c:pt>
                <c:pt idx="8">
                  <c:v>30037605.459007639</c:v>
                </c:pt>
                <c:pt idx="9">
                  <c:v>29131079.353186324</c:v>
                </c:pt>
                <c:pt idx="10">
                  <c:v>27675453.010479681</c:v>
                </c:pt>
                <c:pt idx="11">
                  <c:v>26436339.809902899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Plan1!$H$580:$H$581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Plan1!$B$582:$B$593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Plan1!$H$582:$H$593</c:f>
              <c:numCache>
                <c:formatCode>_(* #,##0_);_(* \(#,##0\);_(* "-"??_);_(@_)</c:formatCode>
                <c:ptCount val="12"/>
                <c:pt idx="0">
                  <c:v>24902405.999416113</c:v>
                </c:pt>
                <c:pt idx="1">
                  <c:v>25379046.442617167</c:v>
                </c:pt>
                <c:pt idx="2">
                  <c:v>30518769.778863266</c:v>
                </c:pt>
                <c:pt idx="3">
                  <c:v>26081476.623414442</c:v>
                </c:pt>
                <c:pt idx="4">
                  <c:v>29025504.16900818</c:v>
                </c:pt>
                <c:pt idx="5">
                  <c:v>29420294.383787327</c:v>
                </c:pt>
                <c:pt idx="6">
                  <c:v>30326095.299674876</c:v>
                </c:pt>
                <c:pt idx="7">
                  <c:v>31459003.561426893</c:v>
                </c:pt>
                <c:pt idx="8">
                  <c:v>30546991.244310815</c:v>
                </c:pt>
                <c:pt idx="9">
                  <c:v>30919312.540651843</c:v>
                </c:pt>
                <c:pt idx="10">
                  <c:v>29189007.578684241</c:v>
                </c:pt>
                <c:pt idx="11">
                  <c:v>26739405.373222694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Plan1!$I$580:$I$581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Plan1!$B$582:$B$593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Plan1!$I$582:$I$593</c:f>
              <c:numCache>
                <c:formatCode>_(* #,##0_);_(* \(#,##0\);_(* "-"??_);_(@_)</c:formatCode>
                <c:ptCount val="12"/>
                <c:pt idx="0">
                  <c:v>26013034.074768871</c:v>
                </c:pt>
                <c:pt idx="1">
                  <c:v>25917047.076954715</c:v>
                </c:pt>
                <c:pt idx="2">
                  <c:v>30353198.059515845</c:v>
                </c:pt>
                <c:pt idx="3">
                  <c:v>29049300.174458202</c:v>
                </c:pt>
                <c:pt idx="4">
                  <c:v>23728957.798837937</c:v>
                </c:pt>
                <c:pt idx="5">
                  <c:v>31522970.595766976</c:v>
                </c:pt>
                <c:pt idx="6">
                  <c:v>31336798.767459184</c:v>
                </c:pt>
                <c:pt idx="7">
                  <c:v>32692228.323649224</c:v>
                </c:pt>
                <c:pt idx="8">
                  <c:v>29937614.758115701</c:v>
                </c:pt>
                <c:pt idx="9">
                  <c:v>31819025.882800322</c:v>
                </c:pt>
                <c:pt idx="10">
                  <c:v>29802721.379479542</c:v>
                </c:pt>
                <c:pt idx="11">
                  <c:v>27725882.021310821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Plan1!$J$580:$J$581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Plan1!$B$582:$B$593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Plan1!$J$582:$J$593</c:f>
              <c:numCache>
                <c:formatCode>_(* #,##0_);_(* \(#,##0\);_(* "-"??_);_(@_)</c:formatCode>
                <c:ptCount val="12"/>
                <c:pt idx="0">
                  <c:v>27621722.189048294</c:v>
                </c:pt>
                <c:pt idx="1">
                  <c:v>27519299.036224891</c:v>
                </c:pt>
                <c:pt idx="2">
                  <c:v>28648529.683808744</c:v>
                </c:pt>
                <c:pt idx="3">
                  <c:v>29270601.95021496</c:v>
                </c:pt>
                <c:pt idx="4">
                  <c:v>30170442.076063599</c:v>
                </c:pt>
                <c:pt idx="5">
                  <c:v>29267812.079830218</c:v>
                </c:pt>
                <c:pt idx="6">
                  <c:v>32625443.27202468</c:v>
                </c:pt>
                <c:pt idx="7">
                  <c:v>33235862.784832459</c:v>
                </c:pt>
                <c:pt idx="8">
                  <c:v>30764158.803432263</c:v>
                </c:pt>
                <c:pt idx="9">
                  <c:v>34064185.902907558</c:v>
                </c:pt>
                <c:pt idx="10">
                  <c:v>30246338.653380923</c:v>
                </c:pt>
                <c:pt idx="11">
                  <c:v>26961953.047123861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Plan1!$K$580:$K$581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Plan1!$B$582:$B$593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Plan1!$K$582:$K$593</c:f>
              <c:numCache>
                <c:formatCode>_(* #,##0_);_(* \(#,##0\);_(* "-"??_);_(@_)</c:formatCode>
                <c:ptCount val="12"/>
                <c:pt idx="0">
                  <c:v>27882546.967150409</c:v>
                </c:pt>
                <c:pt idx="1">
                  <c:v>28393658.575680636</c:v>
                </c:pt>
                <c:pt idx="2">
                  <c:v>29628555.666295961</c:v>
                </c:pt>
                <c:pt idx="3">
                  <c:v>25189537.404658437</c:v>
                </c:pt>
                <c:pt idx="4">
                  <c:v>27425774.882704128</c:v>
                </c:pt>
                <c:pt idx="5">
                  <c:v>29537220.454712551</c:v>
                </c:pt>
                <c:pt idx="6">
                  <c:v>32902913.107689686</c:v>
                </c:pt>
                <c:pt idx="7">
                  <c:v>32483234.316014465</c:v>
                </c:pt>
                <c:pt idx="8">
                  <c:v>32940840.687148944</c:v>
                </c:pt>
                <c:pt idx="9">
                  <c:v>34829612.14749556</c:v>
                </c:pt>
                <c:pt idx="10">
                  <c:v>30826032.331122149</c:v>
                </c:pt>
                <c:pt idx="11">
                  <c:v>29448387.971107785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Plan1!$L$580:$L$581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Plan1!$B$582:$B$593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Plan1!$L$582:$L$593</c:f>
              <c:numCache>
                <c:formatCode>_(* #,##0_);_(* \(#,##0\);_(* "-"??_);_(@_)</c:formatCode>
                <c:ptCount val="12"/>
                <c:pt idx="0">
                  <c:v>28453935.944576599</c:v>
                </c:pt>
                <c:pt idx="1">
                  <c:v>27929560.39100818</c:v>
                </c:pt>
                <c:pt idx="2">
                  <c:v>34572547.065582097</c:v>
                </c:pt>
                <c:pt idx="3">
                  <c:v>31989035.100841612</c:v>
                </c:pt>
                <c:pt idx="4">
                  <c:v>31588380.091103759</c:v>
                </c:pt>
                <c:pt idx="5">
                  <c:v>32179164.672585502</c:v>
                </c:pt>
                <c:pt idx="6">
                  <c:v>35333071.887670286</c:v>
                </c:pt>
                <c:pt idx="7">
                  <c:v>36023786.485957079</c:v>
                </c:pt>
                <c:pt idx="8">
                  <c:v>34076510.810761787</c:v>
                </c:pt>
                <c:pt idx="9">
                  <c:v>35368051.867179401</c:v>
                </c:pt>
                <c:pt idx="10">
                  <c:v>32118798.177081846</c:v>
                </c:pt>
                <c:pt idx="11">
                  <c:v>31037105.573828224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Plan1!$M$580:$M$581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Plan1!$B$582:$B$593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Plan1!$M$582:$M$593</c:f>
              <c:numCache>
                <c:formatCode>_(* #,##0_);_(* \(#,##0\);_(* "-"??_);_(@_)</c:formatCode>
                <c:ptCount val="12"/>
                <c:pt idx="0">
                  <c:v>29165605.214703269</c:v>
                </c:pt>
                <c:pt idx="1">
                  <c:v>31004521.030718729</c:v>
                </c:pt>
                <c:pt idx="2">
                  <c:v>34353551.87007913</c:v>
                </c:pt>
                <c:pt idx="3">
                  <c:v>31385105.747351743</c:v>
                </c:pt>
                <c:pt idx="4">
                  <c:v>33619912.318781711</c:v>
                </c:pt>
                <c:pt idx="5">
                  <c:v>32325547.28862951</c:v>
                </c:pt>
                <c:pt idx="6">
                  <c:v>34792057.314756557</c:v>
                </c:pt>
                <c:pt idx="7">
                  <c:v>36550937.795576587</c:v>
                </c:pt>
                <c:pt idx="8">
                  <c:v>34548188.361149855</c:v>
                </c:pt>
                <c:pt idx="9">
                  <c:v>35324615.980322883</c:v>
                </c:pt>
                <c:pt idx="10">
                  <c:v>32928668.609098092</c:v>
                </c:pt>
                <c:pt idx="11">
                  <c:v>31686728.830805387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Plan1!$N$580:$N$581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Plan1!$B$582:$B$593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Plan1!$N$582:$N$593</c:f>
              <c:numCache>
                <c:formatCode>_(* #,##0_);_(* \(#,##0\);_(* "-"??_);_(@_)</c:formatCode>
                <c:ptCount val="12"/>
                <c:pt idx="0">
                  <c:v>28570717.186336759</c:v>
                </c:pt>
                <c:pt idx="1">
                  <c:v>30224113.559427466</c:v>
                </c:pt>
                <c:pt idx="2">
                  <c:v>36791665.511142522</c:v>
                </c:pt>
                <c:pt idx="3">
                  <c:v>30844074.531600747</c:v>
                </c:pt>
                <c:pt idx="4">
                  <c:v>35506587.806872599</c:v>
                </c:pt>
                <c:pt idx="5">
                  <c:v>34334830.288352989</c:v>
                </c:pt>
                <c:pt idx="6">
                  <c:v>35961475.854211092</c:v>
                </c:pt>
                <c:pt idx="7">
                  <c:v>39101496.653211005</c:v>
                </c:pt>
                <c:pt idx="8">
                  <c:v>36240912.016568132</c:v>
                </c:pt>
                <c:pt idx="9">
                  <c:v>36235413.156465426</c:v>
                </c:pt>
                <c:pt idx="10">
                  <c:v>34691855.483812347</c:v>
                </c:pt>
                <c:pt idx="11">
                  <c:v>33595149.990951933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4-4C70-B95C-CE549BD4F0A9}"/>
            </c:ext>
          </c:extLst>
        </c:ser>
        <c:ser>
          <c:idx val="12"/>
          <c:order val="12"/>
          <c:tx>
            <c:strRef>
              <c:f>Plan1!$O$580:$O$581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Plan1!$B$582:$B$593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Plan1!$O$582:$O$593</c:f>
              <c:numCache>
                <c:formatCode>_(* #,##0_);_(* \(#,##0\);_(* "-"??_);_(@_)</c:formatCode>
                <c:ptCount val="12"/>
                <c:pt idx="0">
                  <c:v>32067215.086752668</c:v>
                </c:pt>
                <c:pt idx="1">
                  <c:v>31888579.960379273</c:v>
                </c:pt>
                <c:pt idx="2">
                  <c:v>33945587.799210392</c:v>
                </c:pt>
                <c:pt idx="3">
                  <c:v>35409107.551556155</c:v>
                </c:pt>
                <c:pt idx="4">
                  <c:v>35542663.194532089</c:v>
                </c:pt>
                <c:pt idx="5">
                  <c:v>35632687.10652668</c:v>
                </c:pt>
                <c:pt idx="6">
                  <c:v>38178760.939662896</c:v>
                </c:pt>
                <c:pt idx="7">
                  <c:v>38462457.165173687</c:v>
                </c:pt>
                <c:pt idx="8">
                  <c:v>36442742.414928265</c:v>
                </c:pt>
                <c:pt idx="9">
                  <c:v>39441256.810825571</c:v>
                </c:pt>
                <c:pt idx="10">
                  <c:v>35267788.723167345</c:v>
                </c:pt>
                <c:pt idx="11">
                  <c:v>31790695.006107815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28-4E8E-B339-3C7E3E4E37FE}"/>
            </c:ext>
          </c:extLst>
        </c:ser>
        <c:ser>
          <c:idx val="13"/>
          <c:order val="13"/>
          <c:tx>
            <c:strRef>
              <c:f>Plan1!$P$580:$P$581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Plan1!$B$582:$B$593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Plan1!$P$582:$P$593</c:f>
              <c:numCache>
                <c:formatCode>_(* #,##0_);_(* \(#,##0\);_(* "-"??_);_(@_)</c:formatCode>
                <c:ptCount val="12"/>
                <c:pt idx="0">
                  <c:v>33816872.391462639</c:v>
                </c:pt>
                <c:pt idx="1">
                  <c:v>33231923.759870905</c:v>
                </c:pt>
                <c:pt idx="2">
                  <c:v>35843124.462021388</c:v>
                </c:pt>
                <c:pt idx="3">
                  <c:v>34449512.412952408</c:v>
                </c:pt>
                <c:pt idx="4">
                  <c:v>36834863.334980376</c:v>
                </c:pt>
                <c:pt idx="5">
                  <c:v>35476813.053976119</c:v>
                </c:pt>
                <c:pt idx="6">
                  <c:v>40082990.268514566</c:v>
                </c:pt>
                <c:pt idx="7">
                  <c:v>38015840.633112669</c:v>
                </c:pt>
                <c:pt idx="8">
                  <c:v>39281321.553754196</c:v>
                </c:pt>
                <c:pt idx="9">
                  <c:v>40432247.812795937</c:v>
                </c:pt>
                <c:pt idx="10">
                  <c:v>35366731.371888399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8-4719-A85C-4BFA948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702945</xdr:colOff>
      <xdr:row>8</xdr:row>
      <xdr:rowOff>50165</xdr:rowOff>
    </xdr:to>
    <xdr:pic>
      <xdr:nvPicPr>
        <xdr:cNvPr id="3170838" name="Picture 10776">
          <a:extLst>
            <a:ext uri="{FF2B5EF4-FFF2-40B4-BE49-F238E27FC236}">
              <a16:creationId xmlns:a16="http://schemas.microsoft.com/office/drawing/2014/main" id="{852DBB26-4948-4024-A778-5BF664BA5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23850"/>
          <a:ext cx="714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204105</xdr:colOff>
      <xdr:row>71</xdr:row>
      <xdr:rowOff>0</xdr:rowOff>
    </xdr:from>
    <xdr:to>
      <xdr:col>29</xdr:col>
      <xdr:colOff>0</xdr:colOff>
      <xdr:row>93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5B80D8-BE8D-4D9E-BE10-81A5CA57B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140</xdr:row>
      <xdr:rowOff>32657</xdr:rowOff>
    </xdr:from>
    <xdr:to>
      <xdr:col>29</xdr:col>
      <xdr:colOff>0</xdr:colOff>
      <xdr:row>162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237D78-D14E-45EB-A5DB-19FE2C31F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204105</xdr:colOff>
      <xdr:row>209</xdr:row>
      <xdr:rowOff>0</xdr:rowOff>
    </xdr:from>
    <xdr:to>
      <xdr:col>16</xdr:col>
      <xdr:colOff>0</xdr:colOff>
      <xdr:row>231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34013D-49A9-4625-9FB3-D1D4977C1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204105</xdr:colOff>
      <xdr:row>276</xdr:row>
      <xdr:rowOff>0</xdr:rowOff>
    </xdr:from>
    <xdr:to>
      <xdr:col>15</xdr:col>
      <xdr:colOff>966106</xdr:colOff>
      <xdr:row>298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88F292-FA57-477F-9456-162B63C55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27212</xdr:colOff>
      <xdr:row>343</xdr:row>
      <xdr:rowOff>163284</xdr:rowOff>
    </xdr:from>
    <xdr:to>
      <xdr:col>22</xdr:col>
      <xdr:colOff>0</xdr:colOff>
      <xdr:row>366</xdr:row>
      <xdr:rowOff>81643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3665997-63D4-4AFF-B647-B6A6CC517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204106</xdr:colOff>
      <xdr:row>408</xdr:row>
      <xdr:rowOff>122463</xdr:rowOff>
    </xdr:from>
    <xdr:to>
      <xdr:col>22</xdr:col>
      <xdr:colOff>0</xdr:colOff>
      <xdr:row>431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E469394-12DA-455C-8A71-6C7A6A3F7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204105</xdr:colOff>
      <xdr:row>472</xdr:row>
      <xdr:rowOff>163284</xdr:rowOff>
    </xdr:from>
    <xdr:to>
      <xdr:col>17</xdr:col>
      <xdr:colOff>0</xdr:colOff>
      <xdr:row>494</xdr:row>
      <xdr:rowOff>81643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4EC1E13-2D09-4033-A18F-2580D4069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204105</xdr:colOff>
      <xdr:row>536</xdr:row>
      <xdr:rowOff>0</xdr:rowOff>
    </xdr:from>
    <xdr:to>
      <xdr:col>17</xdr:col>
      <xdr:colOff>0</xdr:colOff>
      <xdr:row>558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505149F-36C8-4386-A881-8FCA9869C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204105</xdr:colOff>
      <xdr:row>599</xdr:row>
      <xdr:rowOff>0</xdr:rowOff>
    </xdr:from>
    <xdr:to>
      <xdr:col>17</xdr:col>
      <xdr:colOff>0</xdr:colOff>
      <xdr:row>621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E898000-A606-4713-8B68-B77F28CF0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Vendas%20comb%20(dados%20de%20origem)%202022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Vendas%20&#243;leo%20diesel%20segmento%20(dados%20de%20origem)%202022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Vendas%20gasolina%20C%20segmento%20(dados%20de%20origem)%202022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Vendas%20etanol%20hidratado%20segmento%20(dados%20de%20origem)%202022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Vendas%20GLP%20(dados%20de%20origem)%202022.xlsx" TargetMode="External"/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2" Type="http://schemas.openxmlformats.org/officeDocument/2006/relationships/externalLinkPath" Target="Vendas%20oleo%20diesel%20(dados%20de%20origem)%202022.xlsx" TargetMode="External"/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filho" refreshedDate="46017.530773958337" createdVersion="8" refreshedVersion="8" minRefreshableVersion="3" recordCount="5616" xr:uid="{C6B6968B-B849-48AC-AAD7-896A1A1F2E2A}">
  <cacheSource type="worksheet">
    <worksheetSource ref="A1:R5617" sheet="b" r:id="rId2"/>
  </cacheSource>
  <cacheFields count="18">
    <cacheField name="COMBUSTÍVEL" numFmtId="0">
      <sharedItems count="8">
        <s v="GASOLINA C (b)"/>
        <s v="GASOLINA DE AVIAÇÃO (b)"/>
        <s v="QUEROSENE ILUMINANTE (b)"/>
        <s v="QUEROSENE DE AVIAÇÃO (b)"/>
        <s v="ÓLEO DIESEL (b)"/>
        <s v="ÓLEO COMBUSTÍVEL (b)"/>
        <s v="ETANOL HIDRATADO (b)"/>
        <s v="GLP (b)"/>
      </sharedItems>
    </cacheField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REGIÃO" numFmtId="0">
      <sharedItems count="5">
        <s v="REGIÃO NORTE"/>
        <s v="REGIÃO NORDESTE"/>
        <s v="REGIÃO SUDESTE"/>
        <s v="REGIÃO SUL"/>
        <s v="REGIÃO CENTRO-OESTE"/>
      </sharedItems>
    </cacheField>
    <cacheField name="ESTADO" numFmtId="0">
      <sharedItems count="27">
        <s v="RONDÔNIA"/>
        <s v="ACRE"/>
        <s v="AMAZONAS"/>
        <s v="RORAIMA"/>
        <s v="PARÁ"/>
        <s v="AMAPÁ"/>
        <s v="TOCANTINS"/>
        <s v="MARANHÃO"/>
        <s v="PIAUÍ"/>
        <s v="CEARÁ"/>
        <s v="RIO GRANDE DO NORTE"/>
        <s v="PARAÍBA"/>
        <s v="PERNAMBUCO"/>
        <s v="ALAGOAS"/>
        <s v="SERGIPE"/>
        <s v="BAHIA"/>
        <s v="MINAS GERAIS"/>
        <s v="ESPÍRITO SANTO"/>
        <s v="RIO DE JANEIRO"/>
        <s v="SÃO PAULO"/>
        <s v="PARANÁ"/>
        <s v="SANTA CATARINA"/>
        <s v="RIO GRANDE DO SUL"/>
        <s v="MATO GROSSO DO SUL"/>
        <s v="MATO GROSSO"/>
        <s v="GOIÁS"/>
        <s v="DISTRITO FEDERAL"/>
      </sharedItems>
    </cacheField>
    <cacheField name="UNIDADE" numFmtId="0">
      <sharedItems/>
    </cacheField>
    <cacheField name="Jan" numFmtId="0">
      <sharedItems containsSemiMixedTypes="0" containsString="0" containsNumber="1" minValue="0" maxValue="6439670.7048593098"/>
    </cacheField>
    <cacheField name="Fev" numFmtId="0">
      <sharedItems containsSemiMixedTypes="0" containsString="0" containsNumber="1" minValue="0" maxValue="6216791.0925252"/>
    </cacheField>
    <cacheField name="Mar" numFmtId="0">
      <sharedItems containsSemiMixedTypes="0" containsString="0" containsNumber="1" minValue="0" maxValue="7327234.1531168092"/>
    </cacheField>
    <cacheField name="Abr" numFmtId="0">
      <sharedItems containsSemiMixedTypes="0" containsString="0" containsNumber="1" minValue="0" maxValue="7389992.1475990498"/>
    </cacheField>
    <cacheField name="Mai" numFmtId="0">
      <sharedItems containsSemiMixedTypes="0" containsString="0" containsNumber="1" minValue="0" maxValue="7897366.426504991"/>
    </cacheField>
    <cacheField name="Jun" numFmtId="0">
      <sharedItems containsSemiMixedTypes="0" containsString="0" containsNumber="1" minValue="-19.095863160000142" maxValue="7581081.4688712303"/>
    </cacheField>
    <cacheField name="Jul" numFmtId="165">
      <sharedItems containsSemiMixedTypes="0" containsString="0" containsNumber="1" minValue="0" maxValue="8227970.9668586729"/>
    </cacheField>
    <cacheField name="Ago" numFmtId="165">
      <sharedItems containsSemiMixedTypes="0" containsString="0" containsNumber="1" minValue="-241.528704" maxValue="8253341.0161306337"/>
    </cacheField>
    <cacheField name="Set" numFmtId="165">
      <sharedItems containsSemiMixedTypes="0" containsString="0" containsNumber="1" minValue="0" maxValue="8144244.689387707"/>
    </cacheField>
    <cacheField name="Out" numFmtId="165">
      <sharedItems containsSemiMixedTypes="0" containsString="0" containsNumber="1" minValue="0" maxValue="8196989.4635952115"/>
    </cacheField>
    <cacheField name="Nov" numFmtId="165">
      <sharedItems containsSemiMixedTypes="0" containsString="0" containsNumber="1" minValue="0" maxValue="7371250.4070318677"/>
    </cacheField>
    <cacheField name="Dez" numFmtId="0">
      <sharedItems containsString="0" containsBlank="1" containsNumber="1" minValue="0" maxValue="6778037.5689219004"/>
    </cacheField>
    <cacheField name="TOTAL" numFmtId="165">
      <sharedItems containsSemiMixedTypes="0" containsString="0" containsNumber="1" minValue="0" maxValue="86399028.9706492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filho" refreshedDate="46017.530894212963" createdVersion="8" refreshedVersion="8" minRefreshableVersion="3" recordCount="1134" xr:uid="{938ECFD0-9570-4BC4-9C38-F2143EA789C9}">
  <cacheSource type="worksheet">
    <worksheetSource ref="A1:Q1135" sheet="b" r:id="rId2"/>
  </cacheSource>
  <cacheFields count="17">
    <cacheField name="COMBUSTÍVEL" numFmtId="0">
      <sharedItems/>
    </cacheField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SEGMENTO" numFmtId="0">
      <sharedItems count="3">
        <s v="POSTO REVENDEDOR"/>
        <s v="CONSUMIDOR FINAL"/>
        <s v="TRR"/>
      </sharedItems>
    </cacheField>
    <cacheField name="ESTADO" numFmtId="0">
      <sharedItems count="27">
        <s v="RONDÔNIA"/>
        <s v="ACRE"/>
        <s v="AMAZONAS"/>
        <s v="RORAIMA"/>
        <s v="PARÁ"/>
        <s v="AMAPÁ"/>
        <s v="TOCANTINS"/>
        <s v="MARANHÃO"/>
        <s v="PIAUÍ"/>
        <s v="CEARÁ"/>
        <s v="RIO GRANDE DO NORTE"/>
        <s v="PARAÍBA"/>
        <s v="PERNAMBUCO"/>
        <s v="ALAGOAS"/>
        <s v="SERGIPE"/>
        <s v="BAHIA"/>
        <s v="MINAS GERAIS"/>
        <s v="ESPÍRITO SANTO"/>
        <s v="RIO DE JANEIRO"/>
        <s v="SÃO PAULO"/>
        <s v="PARANÁ"/>
        <s v="SANTA CATARINA"/>
        <s v="RIO GRANDE DO SUL"/>
        <s v="MATO GROSSO DO SUL"/>
        <s v="MATO GROSSO"/>
        <s v="GOIÁS"/>
        <s v="DISTRITO FEDERAL"/>
      </sharedItems>
    </cacheField>
    <cacheField name="UNIDADE" numFmtId="0">
      <sharedItems/>
    </cacheField>
    <cacheField name="Jan" numFmtId="165">
      <sharedItems containsSemiMixedTypes="0" containsString="0" containsNumber="1" minValue="0" maxValue="3556418.5238683005"/>
    </cacheField>
    <cacheField name="Fev" numFmtId="165">
      <sharedItems containsSemiMixedTypes="0" containsString="0" containsNumber="1" minValue="0" maxValue="3344533.0339682498"/>
    </cacheField>
    <cacheField name="Mar" numFmtId="165">
      <sharedItems containsSemiMixedTypes="0" containsString="0" containsNumber="1" minValue="0" maxValue="3920624.6507390416"/>
    </cacheField>
    <cacheField name="Abr" numFmtId="165">
      <sharedItems containsSemiMixedTypes="0" containsString="0" containsNumber="1" minValue="0" maxValue="3754190.1518640998"/>
    </cacheField>
    <cacheField name="Mai" numFmtId="165">
      <sharedItems containsSemiMixedTypes="0" containsString="0" containsNumber="1" minValue="0" maxValue="3956035.2620898215"/>
    </cacheField>
    <cacheField name="Jun" numFmtId="165">
      <sharedItems containsSemiMixedTypes="0" containsString="0" containsNumber="1" minValue="0" maxValue="3806720.8460984402"/>
    </cacheField>
    <cacheField name="Jul" numFmtId="165">
      <sharedItems containsSemiMixedTypes="0" containsString="0" containsNumber="1" minValue="0" maxValue="4105368.6607277789"/>
    </cacheField>
    <cacheField name="Ago" numFmtId="165">
      <sharedItems containsSemiMixedTypes="0" containsString="0" containsNumber="1" minValue="0" maxValue="4140232.0334493178"/>
    </cacheField>
    <cacheField name="Set" numFmtId="165">
      <sharedItems containsSemiMixedTypes="0" containsString="0" containsNumber="1" minValue="0" maxValue="4101647.5713929194"/>
    </cacheField>
    <cacheField name="Out" numFmtId="165">
      <sharedItems containsSemiMixedTypes="0" containsString="0" containsNumber="1" minValue="0" maxValue="4256997.544394671"/>
    </cacheField>
    <cacheField name="Nov" numFmtId="165">
      <sharedItems containsSemiMixedTypes="0" containsString="0" containsNumber="1" minValue="0" maxValue="3820873.9941559522"/>
    </cacheField>
    <cacheField name="Dez" numFmtId="0">
      <sharedItems containsString="0" containsBlank="1" containsNumber="1" minValue="0" maxValue="3656623.49342769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filho" refreshedDate="46017.531007523146" createdVersion="8" refreshedVersion="8" minRefreshableVersion="3" recordCount="1134" xr:uid="{C0695344-C2F3-43D1-A9C6-1159AE3B63CD}">
  <cacheSource type="worksheet">
    <worksheetSource ref="A1:Q1135" sheet="b" r:id="rId2"/>
  </cacheSource>
  <cacheFields count="17">
    <cacheField name="COMBUSTÍVEL" numFmtId="0">
      <sharedItems/>
    </cacheField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SEGMENTO" numFmtId="0">
      <sharedItems count="3">
        <s v="POSTO REVENDEDOR"/>
        <s v="CONSUMIDOR FINAL"/>
        <s v="TRR"/>
      </sharedItems>
    </cacheField>
    <cacheField name="ESTADO" numFmtId="0">
      <sharedItems count="27">
        <s v="RONDÔNIA"/>
        <s v="ACRE"/>
        <s v="AMAZONAS"/>
        <s v="RORAIMA"/>
        <s v="PARÁ"/>
        <s v="AMAPÁ"/>
        <s v="TOCANTINS"/>
        <s v="MARANHÃO"/>
        <s v="PIAUÍ"/>
        <s v="CEARÁ"/>
        <s v="RIO GRANDE DO NORTE"/>
        <s v="PARAÍBA"/>
        <s v="PERNAMBUCO"/>
        <s v="ALAGOAS"/>
        <s v="SERGIPE"/>
        <s v="BAHIA"/>
        <s v="MINAS GERAIS"/>
        <s v="ESPÍRITO SANTO"/>
        <s v="RIO DE JANEIRO"/>
        <s v="SÃO PAULO"/>
        <s v="PARANÁ"/>
        <s v="SANTA CATARINA"/>
        <s v="RIO GRANDE DO SUL"/>
        <s v="MATO GROSSO DO SUL"/>
        <s v="MATO GROSSO"/>
        <s v="GOIÁS"/>
        <s v="DISTRITO FEDERAL"/>
      </sharedItems>
    </cacheField>
    <cacheField name="UNIDADE" numFmtId="0">
      <sharedItems/>
    </cacheField>
    <cacheField name="Jan" numFmtId="165">
      <sharedItems containsSemiMixedTypes="0" containsString="0" containsNumber="1" minValue="0" maxValue="5554786.2313464507"/>
    </cacheField>
    <cacheField name="Fev" numFmtId="165">
      <sharedItems containsSemiMixedTypes="0" containsString="0" containsNumber="1" minValue="0" maxValue="5556760.0492021702"/>
    </cacheField>
    <cacheField name="Mar" numFmtId="165">
      <sharedItems containsSemiMixedTypes="0" containsString="0" containsNumber="1" minValue="-94.347149999999999" maxValue="6030142.1506798603"/>
    </cacheField>
    <cacheField name="Abr" numFmtId="165">
      <sharedItems containsSemiMixedTypes="0" containsString="0" containsNumber="1" minValue="0" maxValue="5979900.6076357802"/>
    </cacheField>
    <cacheField name="Mai" numFmtId="165">
      <sharedItems containsSemiMixedTypes="0" containsString="0" containsNumber="1" minValue="0" maxValue="6293316.3489316506"/>
    </cacheField>
    <cacheField name="Jun" numFmtId="165">
      <sharedItems containsSemiMixedTypes="0" containsString="0" containsNumber="1" minValue="0" maxValue="5599795.3946681097"/>
    </cacheField>
    <cacheField name="Jul" numFmtId="165">
      <sharedItems containsSemiMixedTypes="0" containsString="0" containsNumber="1" minValue="-88.057339999999996" maxValue="5501794.3934021499"/>
    </cacheField>
    <cacheField name="Ago" numFmtId="165">
      <sharedItems containsSemiMixedTypes="0" containsString="0" containsNumber="1" minValue="0" maxValue="5708885.5636870395"/>
    </cacheField>
    <cacheField name="Set" numFmtId="165">
      <sharedItems containsSemiMixedTypes="0" containsString="0" containsNumber="1" minValue="0" maxValue="5705645.1290527601"/>
    </cacheField>
    <cacheField name="Out" numFmtId="165">
      <sharedItems containsSemiMixedTypes="0" containsString="0" containsNumber="1" minValue="0" maxValue="6032874.7775037903"/>
    </cacheField>
    <cacheField name="Nov" numFmtId="165">
      <sharedItems containsSemiMixedTypes="0" containsString="0" containsNumber="1" minValue="0" maxValue="5721406.0657628505"/>
    </cacheField>
    <cacheField name="Dez" numFmtId="0">
      <sharedItems containsString="0" containsBlank="1" containsNumber="1" minValue="0" maxValue="6495795.44684612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filho" refreshedDate="46017.531127662034" createdVersion="8" refreshedVersion="8" minRefreshableVersion="3" recordCount="1134" xr:uid="{5077B2F1-BD58-4BAD-9CC4-1F2DBC862DBD}">
  <cacheSource type="worksheet">
    <worksheetSource ref="A1:Q1135" sheet="b" r:id="rId2"/>
  </cacheSource>
  <cacheFields count="17">
    <cacheField name="COMBUSTÍVEL" numFmtId="0">
      <sharedItems/>
    </cacheField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SEGMENTO" numFmtId="0">
      <sharedItems count="3">
        <s v="POSTO REVENDEDOR"/>
        <s v="CONSUMIDOR FINAL"/>
        <s v="TRR"/>
      </sharedItems>
    </cacheField>
    <cacheField name="ESTADO" numFmtId="0">
      <sharedItems count="27">
        <s v="RONDÔNIA"/>
        <s v="ACRE"/>
        <s v="AMAZONAS"/>
        <s v="RORAIMA"/>
        <s v="PARÁ"/>
        <s v="AMAPÁ"/>
        <s v="TOCANTINS"/>
        <s v="MARANHÃO"/>
        <s v="PIAUÍ"/>
        <s v="CEARÁ"/>
        <s v="RIO GRANDE DO NORTE"/>
        <s v="PARAÍBA"/>
        <s v="PERNAMBUCO"/>
        <s v="ALAGOAS"/>
        <s v="SERGIPE"/>
        <s v="BAHIA"/>
        <s v="MINAS GERAIS"/>
        <s v="ESPÍRITO SANTO"/>
        <s v="RIO DE JANEIRO"/>
        <s v="SÃO PAULO"/>
        <s v="PARANÁ"/>
        <s v="SANTA CATARINA"/>
        <s v="RIO GRANDE DO SUL"/>
        <s v="MATO GROSSO DO SUL"/>
        <s v="MATO GROSSO"/>
        <s v="GOIÁS"/>
        <s v="DISTRITO FEDERAL"/>
      </sharedItems>
    </cacheField>
    <cacheField name="UNIDADE" numFmtId="0">
      <sharedItems/>
    </cacheField>
    <cacheField name="Jan" numFmtId="165">
      <sharedItems containsSemiMixedTypes="0" containsString="0" containsNumber="1" minValue="0" maxValue="6021172.3532758206"/>
    </cacheField>
    <cacheField name="Fev" numFmtId="165">
      <sharedItems containsSemiMixedTypes="0" containsString="0" containsNumber="1" minValue="0" maxValue="5816520.7738567684"/>
    </cacheField>
    <cacheField name="Mar" numFmtId="165">
      <sharedItems containsSemiMixedTypes="0" containsString="0" containsNumber="1" minValue="-11.195861800000001" maxValue="5673171.8841312202"/>
    </cacheField>
    <cacheField name="Abr" numFmtId="165">
      <sharedItems containsSemiMixedTypes="0" containsString="0" containsNumber="1" minValue="-1185.57257671" maxValue="5898156.6770029003"/>
    </cacheField>
    <cacheField name="Mai" numFmtId="165">
      <sharedItems containsSemiMixedTypes="0" containsString="0" containsNumber="1" minValue="0" maxValue="6091779.1689341003"/>
    </cacheField>
    <cacheField name="Jun" numFmtId="165">
      <sharedItems containsSemiMixedTypes="0" containsString="0" containsNumber="1" minValue="-31.44905" maxValue="5572780.0568963494"/>
    </cacheField>
    <cacheField name="Jul" numFmtId="165">
      <sharedItems containsSemiMixedTypes="0" containsString="0" containsNumber="1" minValue="0" maxValue="5920724.9618594097"/>
    </cacheField>
    <cacheField name="Ago" numFmtId="165">
      <sharedItems containsSemiMixedTypes="0" containsString="0" containsNumber="1" minValue="0" maxValue="6052109.1800188497"/>
    </cacheField>
    <cacheField name="Set" numFmtId="165">
      <sharedItems containsSemiMixedTypes="0" containsString="0" containsNumber="1" minValue="-3208.8975269399998" maxValue="6025680.3921888303"/>
    </cacheField>
    <cacheField name="Out" numFmtId="165">
      <sharedItems containsSemiMixedTypes="0" containsString="0" containsNumber="1" minValue="0" maxValue="6600807.3156406805"/>
    </cacheField>
    <cacheField name="Nov" numFmtId="165">
      <sharedItems containsSemiMixedTypes="0" containsString="0" containsNumber="1" minValue="-2515.924" maxValue="6319558.0212039798"/>
    </cacheField>
    <cacheField name="Dez" numFmtId="0">
      <sharedItems containsString="0" containsBlank="1" containsNumber="1" minValue="0" maxValue="6662006.06622392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filho" refreshedDate="46017.531484606479" createdVersion="8" refreshedVersion="8" minRefreshableVersion="3" recordCount="1026" xr:uid="{3114BF15-10B8-4062-AA07-006774B6945E}">
  <cacheSource type="worksheet">
    <worksheetSource ref="A1:Q1027" sheet="b" r:id="rId2"/>
  </cacheSource>
  <cacheFields count="17">
    <cacheField name="COMBUSTÍVEL" numFmtId="0">
      <sharedItems count="2">
        <s v="GLP - Até P13 (b)"/>
        <s v="GLP - Outros (b)"/>
      </sharedItems>
    </cacheField>
    <cacheField name="ANO" numFmtId="0">
      <sharedItems containsSemiMixedTypes="0" containsString="0" containsNumber="1" containsInteger="1" minValue="2007" maxValue="2025" count="19"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REGIÃO" numFmtId="0">
      <sharedItems count="5">
        <s v="REGIÃO NORTE"/>
        <s v="REGIÃO NORDESTE"/>
        <s v="REGIÃO SUDESTE"/>
        <s v="REGIÃO SUL"/>
        <s v="REGIÃO CENTRO-OESTE"/>
      </sharedItems>
    </cacheField>
    <cacheField name="ESTADO" numFmtId="0">
      <sharedItems count="27">
        <s v="RONDÔNIA"/>
        <s v="ACRE"/>
        <s v="AMAZONAS"/>
        <s v="RORAIMA"/>
        <s v="PARÁ"/>
        <s v="AMAPÁ"/>
        <s v="TOCANTINS"/>
        <s v="MARANHÃO"/>
        <s v="PIAUÍ"/>
        <s v="CEARÁ"/>
        <s v="RIO GRANDE DO NORTE"/>
        <s v="PARAÍBA"/>
        <s v="PERNAMBUCO"/>
        <s v="ALAGOAS"/>
        <s v="SERGIPE"/>
        <s v="BAHIA"/>
        <s v="MINAS GERAIS"/>
        <s v="ESPÍRITO SANTO"/>
        <s v="RIO DE JANEIRO"/>
        <s v="SÃO PAULO"/>
        <s v="PARANÁ"/>
        <s v="SANTA CATARINA"/>
        <s v="RIO GRANDE DO SUL"/>
        <s v="MATO GROSSO DO SUL"/>
        <s v="MATO GROSSO"/>
        <s v="GOIÁS"/>
        <s v="DISTRITO FEDERAL"/>
      </sharedItems>
    </cacheField>
    <cacheField name="UNIDADE" numFmtId="0">
      <sharedItems/>
    </cacheField>
    <cacheField name="Jan" numFmtId="3">
      <sharedItems containsSemiMixedTypes="0" containsString="0" containsNumber="1" minValue="205.84314791666662" maxValue="992090.4778958332"/>
    </cacheField>
    <cacheField name="Fev" numFmtId="3">
      <sharedItems containsSemiMixedTypes="0" containsString="0" containsNumber="1" minValue="366.79163749999998" maxValue="974979.12955291662"/>
    </cacheField>
    <cacheField name="Mar" numFmtId="3">
      <sharedItems containsSemiMixedTypes="0" containsString="0" containsNumber="1" minValue="288.73874166666667" maxValue="1130256.8654541667"/>
    </cacheField>
    <cacheField name="Abr" numFmtId="3">
      <sharedItems containsSemiMixedTypes="0" containsString="0" containsNumber="1" minValue="365.08244999999999" maxValue="1225656.7610083332"/>
    </cacheField>
    <cacheField name="Mai" numFmtId="3">
      <sharedItems containsSemiMixedTypes="0" containsString="0" containsNumber="1" minValue="429.74671041666659" maxValue="1105342.5178391666"/>
    </cacheField>
    <cacheField name="Jun" numFmtId="3">
      <sharedItems containsSemiMixedTypes="0" containsString="0" containsNumber="1" minValue="365.36731458333333" maxValue="1163353.3101287498"/>
    </cacheField>
    <cacheField name="Jul" numFmtId="3">
      <sharedItems containsSemiMixedTypes="0" containsString="0" containsNumber="1" minValue="421.8844479166666" maxValue="1154708.8094829167"/>
    </cacheField>
    <cacheField name="Ago" numFmtId="3">
      <sharedItems containsSemiMixedTypes="0" containsString="0" containsNumber="1" minValue="485.46622291666665" maxValue="1155161.10607375"/>
    </cacheField>
    <cacheField name="Set" numFmtId="3">
      <sharedItems containsSemiMixedTypes="0" containsString="0" containsNumber="1" minValue="448.14896249999998" maxValue="1126907.4048941669"/>
    </cacheField>
    <cacheField name="Out" numFmtId="3">
      <sharedItems containsSemiMixedTypes="0" containsString="0" containsNumber="1" minValue="433.96270624999994" maxValue="1088776.0356820833"/>
    </cacheField>
    <cacheField name="Nov" numFmtId="3">
      <sharedItems containsSemiMixedTypes="0" containsString="0" containsNumber="1" minValue="381.94643333333329" maxValue="1043326.6548483333"/>
    </cacheField>
    <cacheField name="Dez" numFmtId="0">
      <sharedItems containsString="0" containsBlank="1" containsNumber="1" minValue="453.10560624999994" maxValue="1121647.34617916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filho" refreshedDate="46017.531891550927" createdVersion="8" refreshedVersion="8" minRefreshableVersion="3" recordCount="1755" xr:uid="{DEBB4C78-0CA0-479A-8C5F-0BC7C33E310E}">
  <cacheSource type="worksheet">
    <worksheetSource ref="A1:Q1756" sheet="b" r:id="rId2"/>
  </cacheSource>
  <cacheFields count="17">
    <cacheField name="COMBUSTÍVEL" numFmtId="0">
      <sharedItems count="5">
        <s v="ÓLEO DIESEL S-10 (b)"/>
        <s v="ÓLEO DIESEL S-500 (b)"/>
        <s v="ÓLEO DIESEL S-1800 (b)"/>
        <s v="ÓLEO DIESEL MARÍTIMO (b)"/>
        <s v="ÓLEO DIESEL (OUTROS ) (b)"/>
      </sharedItems>
    </cacheField>
    <cacheField name="ANO" numFmtId="0">
      <sharedItems containsSemiMixedTypes="0" containsString="0" containsNumber="1" containsInteger="1" minValue="2013" maxValue="2025" count="13"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REGIÃO" numFmtId="0">
      <sharedItems count="5">
        <s v="REGIÃO NORTE"/>
        <s v="REGIÃO NORDESTE"/>
        <s v="REGIÃO SUDESTE"/>
        <s v="REGIÃO SUL"/>
        <s v="REGIÃO CENTRO-OESTE"/>
      </sharedItems>
    </cacheField>
    <cacheField name="ESTADO" numFmtId="0">
      <sharedItems count="27">
        <s v="RONDÔNIA"/>
        <s v="ACRE"/>
        <s v="AMAZONAS"/>
        <s v="RORAIMA"/>
        <s v="PARÁ"/>
        <s v="AMAPÁ"/>
        <s v="TOCANTINS"/>
        <s v="MARANHÃO"/>
        <s v="PIAUÍ"/>
        <s v="CEARÁ"/>
        <s v="RIO GRANDE DO NORTE"/>
        <s v="PARAÍBA"/>
        <s v="PERNAMBUCO"/>
        <s v="ALAGOAS"/>
        <s v="SERGIPE"/>
        <s v="BAHIA"/>
        <s v="MINAS GERAIS"/>
        <s v="ESPÍRITO SANTO"/>
        <s v="RIO DE JANEIRO"/>
        <s v="SÃO PAULO"/>
        <s v="PARANÁ"/>
        <s v="SANTA CATARINA"/>
        <s v="RIO GRANDE DO SUL"/>
        <s v="MATO GROSSO DO SUL"/>
        <s v="MATO GROSSO"/>
        <s v="GOIÁS"/>
        <s v="DISTRITO FEDERAL"/>
      </sharedItems>
    </cacheField>
    <cacheField name="UNIDADE" numFmtId="0">
      <sharedItems/>
    </cacheField>
    <cacheField name="Jan" numFmtId="3">
      <sharedItems containsSemiMixedTypes="0" containsString="0" containsNumber="1" minValue="0" maxValue="4740729.213736861"/>
    </cacheField>
    <cacheField name="Fev" numFmtId="3">
      <sharedItems containsSemiMixedTypes="0" containsString="0" containsNumber="1" minValue="0" maxValue="4542996.8027064102"/>
    </cacheField>
    <cacheField name="Mar" numFmtId="3">
      <sharedItems containsSemiMixedTypes="0" containsString="0" containsNumber="1" minValue="0" maxValue="5141435.4602669599"/>
    </cacheField>
    <cacheField name="Abr" numFmtId="3">
      <sharedItems containsSemiMixedTypes="0" containsString="0" containsNumber="1" minValue="0" maxValue="5200641.8946632827"/>
    </cacheField>
    <cacheField name="Mai" numFmtId="3">
      <sharedItems containsSemiMixedTypes="0" containsString="0" containsNumber="1" minValue="0" maxValue="5812365.46119875"/>
    </cacheField>
    <cacheField name="Jun" numFmtId="3">
      <sharedItems containsSemiMixedTypes="0" containsString="0" containsNumber="1" minValue="0" maxValue="5420977.39835878"/>
    </cacheField>
    <cacheField name="Jul" numFmtId="3">
      <sharedItems containsSemiMixedTypes="0" containsString="0" containsNumber="1" minValue="0" maxValue="6041679.763016399"/>
    </cacheField>
    <cacheField name="Ago" numFmtId="3">
      <sharedItems containsSemiMixedTypes="0" containsString="0" containsNumber="1" minValue="0" maxValue="5835013.2303842278"/>
    </cacheField>
    <cacheField name="Set" numFmtId="3">
      <sharedItems containsSemiMixedTypes="0" containsString="0" containsNumber="1" minValue="0" maxValue="5996969.8625647295"/>
    </cacheField>
    <cacheField name="Out" numFmtId="3">
      <sharedItems containsSemiMixedTypes="0" containsString="0" containsNumber="1" minValue="0" maxValue="6083492.5266635921"/>
    </cacheField>
    <cacheField name="Nov" numFmtId="3">
      <sharedItems containsSemiMixedTypes="0" containsString="0" containsNumber="1" minValue="0" maxValue="5247359.3011930287"/>
    </cacheField>
    <cacheField name="Dez" numFmtId="0">
      <sharedItems containsString="0" containsBlank="1" containsNumber="1" minValue="0" maxValue="4694655.30508859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16">
  <r>
    <x v="0"/>
    <x v="0"/>
    <x v="0"/>
    <x v="0"/>
    <s v="b"/>
    <n v="60151.107250030007"/>
    <n v="71334.175576490001"/>
    <n v="58933.922088259998"/>
    <n v="67426.656273230008"/>
    <n v="70231.817186080007"/>
    <n v="77442.977424309996"/>
    <n v="70577.769315700003"/>
    <n v="78511.175856610003"/>
    <n v="85485.575066819991"/>
    <n v="75103.916591700006"/>
    <n v="72632.059000559995"/>
    <n v="68043.755822139996"/>
    <n v="855874.90745192999"/>
  </r>
  <r>
    <x v="0"/>
    <x v="0"/>
    <x v="0"/>
    <x v="1"/>
    <s v="b"/>
    <n v="19283.035325979999"/>
    <n v="21984.7099949"/>
    <n v="18535.629783299999"/>
    <n v="19019.882255200002"/>
    <n v="20170.980383300001"/>
    <n v="22722.441809799999"/>
    <n v="20532.8331526"/>
    <n v="24126.075809399998"/>
    <n v="23124.933041510001"/>
    <n v="20288.4740341"/>
    <n v="20691.701173580001"/>
    <n v="21123.358254260002"/>
    <n v="251604.05501792999"/>
  </r>
  <r>
    <x v="0"/>
    <x v="0"/>
    <x v="0"/>
    <x v="2"/>
    <s v="b"/>
    <n v="110798.80219524"/>
    <n v="127420.228942"/>
    <n v="117879.49290464001"/>
    <n v="123305.57990563"/>
    <n v="127190.48734194"/>
    <n v="130781.60404296001"/>
    <n v="125248.34496938001"/>
    <n v="137553.98084578"/>
    <n v="133002.07679783"/>
    <n v="129778.75044675"/>
    <n v="130619.96850558001"/>
    <n v="133223.95613539001"/>
    <n v="1526803.2730331202"/>
  </r>
  <r>
    <x v="0"/>
    <x v="0"/>
    <x v="0"/>
    <x v="3"/>
    <s v="b"/>
    <n v="20500.377733000001"/>
    <n v="22871.107758959999"/>
    <n v="22841.87901189"/>
    <n v="21060.900440960002"/>
    <n v="21347.715776960002"/>
    <n v="25653.719702959999"/>
    <n v="21049.578782960001"/>
    <n v="25347.305319000003"/>
    <n v="27414.23752196"/>
    <n v="23373.135233920002"/>
    <n v="20129.907923999999"/>
    <n v="21003.76380692"/>
    <n v="272593.62901348999"/>
  </r>
  <r>
    <x v="0"/>
    <x v="0"/>
    <x v="0"/>
    <x v="4"/>
    <s v="b"/>
    <n v="181338.23511899001"/>
    <n v="203142.28919106998"/>
    <n v="171780.86882398999"/>
    <n v="184897.67004703998"/>
    <n v="166749.20951828998"/>
    <n v="229912.99738250001"/>
    <n v="200065.27011040002"/>
    <n v="195046.83198532002"/>
    <n v="187159.00140767"/>
    <n v="180278.22601931001"/>
    <n v="177031.63366103999"/>
    <n v="184258.70082875999"/>
    <n v="2261660.9340943801"/>
  </r>
  <r>
    <x v="0"/>
    <x v="0"/>
    <x v="0"/>
    <x v="5"/>
    <s v="b"/>
    <n v="21739.784793499999"/>
    <n v="25739.4749725"/>
    <n v="21357.678835999999"/>
    <n v="22729.486397000001"/>
    <n v="22222.213220500002"/>
    <n v="27594.025451000001"/>
    <n v="22272.217209999999"/>
    <n v="25767.464626999998"/>
    <n v="27512.886901999998"/>
    <n v="24641.903127500002"/>
    <n v="23774.852819"/>
    <n v="25588.305678960001"/>
    <n v="290940.29403496004"/>
  </r>
  <r>
    <x v="0"/>
    <x v="0"/>
    <x v="0"/>
    <x v="6"/>
    <s v="b"/>
    <n v="43786.625531580001"/>
    <n v="44204.256335960003"/>
    <n v="41615.144106799999"/>
    <n v="42139.783448709997"/>
    <n v="45128.883565199998"/>
    <n v="53334.947079800004"/>
    <n v="50610.641674500002"/>
    <n v="48647.529075400002"/>
    <n v="52003.538968430003"/>
    <n v="46533.995670149998"/>
    <n v="44992.790946230001"/>
    <n v="47313.026377510003"/>
    <n v="560311.1627802701"/>
  </r>
  <r>
    <x v="0"/>
    <x v="0"/>
    <x v="1"/>
    <x v="7"/>
    <s v="b"/>
    <n v="105361.11049480001"/>
    <n v="113124.78022304999"/>
    <n v="96597.329527499998"/>
    <n v="99855.312731679995"/>
    <n v="105165.4345057"/>
    <n v="120673.11830594999"/>
    <n v="113392.4430876"/>
    <n v="114385.9185771"/>
    <n v="123810.88437160001"/>
    <n v="112869.10573636001"/>
    <n v="110974.94203448"/>
    <n v="111522.57692174999"/>
    <n v="1327732.95651757"/>
  </r>
  <r>
    <x v="0"/>
    <x v="0"/>
    <x v="1"/>
    <x v="8"/>
    <s v="b"/>
    <n v="53162.732082000002"/>
    <n v="60285.941907000008"/>
    <n v="47966.782939099998"/>
    <n v="52094.407853500001"/>
    <n v="60624.019194500004"/>
    <n v="68316.142334000004"/>
    <n v="65876.010544500008"/>
    <n v="68290.888746850003"/>
    <n v="74051.14706332999"/>
    <n v="66863.60506165"/>
    <n v="66623.063857820001"/>
    <n v="68888.32005989"/>
    <n v="753043.06164414017"/>
  </r>
  <r>
    <x v="0"/>
    <x v="0"/>
    <x v="1"/>
    <x v="9"/>
    <s v="b"/>
    <n v="242110.54916386001"/>
    <n v="252720.14406356998"/>
    <n v="233302.15457422999"/>
    <n v="231766.56665064002"/>
    <n v="246222.00926656"/>
    <n v="258577.17739671003"/>
    <n v="245231.94285407997"/>
    <n v="248696.97402383998"/>
    <n v="258055.36846930001"/>
    <n v="247899.07388647998"/>
    <n v="244819.99803793998"/>
    <n v="257047.34464927"/>
    <n v="2966449.3030364802"/>
  </r>
  <r>
    <x v="0"/>
    <x v="0"/>
    <x v="1"/>
    <x v="10"/>
    <s v="b"/>
    <n v="120325.32326200001"/>
    <n v="118887.91298269999"/>
    <n v="112901.77500950001"/>
    <n v="110830.226086"/>
    <n v="113367.8499305"/>
    <n v="120753.97381349999"/>
    <n v="104458.96304650001"/>
    <n v="120025.53204797"/>
    <n v="121180.76258124001"/>
    <n v="116158.83361161"/>
    <n v="116580.77922565001"/>
    <n v="123471.46735457001"/>
    <n v="1398943.3989517402"/>
  </r>
  <r>
    <x v="0"/>
    <x v="0"/>
    <x v="1"/>
    <x v="11"/>
    <s v="b"/>
    <n v="126840.63553011999"/>
    <n v="127474.64208830999"/>
    <n v="111712.47257546001"/>
    <n v="118086.15090200001"/>
    <n v="120312.42915150001"/>
    <n v="115432.79455349999"/>
    <n v="97113.408437999999"/>
    <n v="106917.11514165001"/>
    <n v="115435.44885332001"/>
    <n v="109777.67041117001"/>
    <n v="115265.68059161"/>
    <n v="122161.01689011999"/>
    <n v="1386529.4651267601"/>
  </r>
  <r>
    <x v="0"/>
    <x v="0"/>
    <x v="1"/>
    <x v="12"/>
    <s v="b"/>
    <n v="326477.03494566999"/>
    <n v="395374.78343075002"/>
    <n v="326042.45939315"/>
    <n v="327504.84650796"/>
    <n v="344150.87270163"/>
    <n v="324249.95789029996"/>
    <n v="272001.44969179999"/>
    <n v="288061.56121453998"/>
    <n v="297664.15753324999"/>
    <n v="291588.56588223"/>
    <n v="309406.75477769005"/>
    <n v="328773.82825508004"/>
    <n v="3831296.27222405"/>
  </r>
  <r>
    <x v="0"/>
    <x v="0"/>
    <x v="1"/>
    <x v="13"/>
    <s v="b"/>
    <n v="88064.573281499994"/>
    <n v="88044.810698479996"/>
    <n v="79202.048587009995"/>
    <n v="87561.388481500006"/>
    <n v="87823.459704960012"/>
    <n v="86021.957483999999"/>
    <n v="78378.102346440006"/>
    <n v="82862.7117172"/>
    <n v="90698.531855959998"/>
    <n v="85626.806460559994"/>
    <n v="87642.879259859998"/>
    <n v="93050.329553820004"/>
    <n v="1034977.5994312899"/>
  </r>
  <r>
    <x v="0"/>
    <x v="0"/>
    <x v="1"/>
    <x v="14"/>
    <s v="b"/>
    <n v="77319.904712040006"/>
    <n v="82842.72270102"/>
    <n v="76593.368758940007"/>
    <n v="75044.565944540009"/>
    <n v="80201.88936423001"/>
    <n v="81764.171241460004"/>
    <n v="72151.039491000003"/>
    <n v="78038.616141499995"/>
    <n v="80276.241208240011"/>
    <n v="78220.750169670006"/>
    <n v="75759.899746030002"/>
    <n v="79928.207151509996"/>
    <n v="938141.37663018005"/>
  </r>
  <r>
    <x v="0"/>
    <x v="0"/>
    <x v="1"/>
    <x v="15"/>
    <s v="b"/>
    <n v="500324.31391839002"/>
    <n v="511676.82972625003"/>
    <n v="459667.83749254997"/>
    <n v="454875.88913576002"/>
    <n v="466217.41035573999"/>
    <n v="519587.26588104002"/>
    <n v="469960.42596825998"/>
    <n v="495422.56434843002"/>
    <n v="498757.59143530001"/>
    <n v="479052.80547939002"/>
    <n v="463119.92423333001"/>
    <n v="512078.7800343"/>
    <n v="5830741.6380087398"/>
  </r>
  <r>
    <x v="0"/>
    <x v="0"/>
    <x v="2"/>
    <x v="16"/>
    <s v="b"/>
    <n v="1148239.2899486101"/>
    <n v="1228337.45405613"/>
    <n v="1143992.7561761602"/>
    <n v="1217194.60906462"/>
    <n v="1222289.0280945001"/>
    <n v="1327224.1045987601"/>
    <n v="1161128.6516420599"/>
    <n v="1199675.2301728302"/>
    <n v="1245523.1773968502"/>
    <n v="1240912.2120329998"/>
    <n v="1203613.2613444"/>
    <n v="1281424.7335773699"/>
    <n v="14619554.508105291"/>
  </r>
  <r>
    <x v="0"/>
    <x v="0"/>
    <x v="2"/>
    <x v="17"/>
    <s v="b"/>
    <n v="275145.35461201001"/>
    <n v="288866.34869384998"/>
    <n v="268992.70649868"/>
    <n v="305334.95192704001"/>
    <n v="331296.87860980997"/>
    <n v="365899.84690753999"/>
    <n v="208047.40380938002"/>
    <n v="203236.17089513002"/>
    <n v="216530.01140025002"/>
    <n v="219953.73109793002"/>
    <n v="212669.57132484001"/>
    <n v="232190.89610267"/>
    <n v="3128163.8718791301"/>
  </r>
  <r>
    <x v="0"/>
    <x v="0"/>
    <x v="2"/>
    <x v="18"/>
    <s v="b"/>
    <n v="959015.65211863001"/>
    <n v="971433.31580093992"/>
    <n v="867203.25151996"/>
    <n v="898464.56956089009"/>
    <n v="836620.07563399"/>
    <n v="992443.77825550991"/>
    <n v="972799.75186420011"/>
    <n v="1023828.7665406599"/>
    <n v="1002942.0560978401"/>
    <n v="1069585.7253732202"/>
    <n v="963687.46510441997"/>
    <n v="1063953.4080819499"/>
    <n v="11621977.81595221"/>
  </r>
  <r>
    <x v="0"/>
    <x v="0"/>
    <x v="2"/>
    <x v="19"/>
    <s v="b"/>
    <n v="3647636.9902882897"/>
    <n v="4045908.2941221404"/>
    <n v="3808482.5338221001"/>
    <n v="3891192.0697963703"/>
    <n v="3864846.0684455698"/>
    <n v="4102962.0158867203"/>
    <n v="3618541.28527941"/>
    <n v="3767540.5377611201"/>
    <n v="3793118.3331675702"/>
    <n v="4103631.9246803899"/>
    <n v="3949371.9820414502"/>
    <n v="4130500.8985734503"/>
    <n v="46723732.933864579"/>
  </r>
  <r>
    <x v="0"/>
    <x v="0"/>
    <x v="3"/>
    <x v="20"/>
    <s v="b"/>
    <n v="825700.00942287"/>
    <n v="879492.93014839012"/>
    <n v="834498.41579422005"/>
    <n v="850878.77928292006"/>
    <n v="863606.90169701993"/>
    <n v="888575.77430756006"/>
    <n v="756704.49842096004"/>
    <n v="780296.34292820003"/>
    <n v="801678.85393407999"/>
    <n v="793077.65826546995"/>
    <n v="800174.58297448"/>
    <n v="884204.16137344996"/>
    <n v="9958888.9085496198"/>
  </r>
  <r>
    <x v="0"/>
    <x v="0"/>
    <x v="3"/>
    <x v="21"/>
    <s v="b"/>
    <n v="567580.90630884003"/>
    <n v="609023.07435083005"/>
    <n v="545091.9799851001"/>
    <n v="548044.33503156994"/>
    <n v="533241.81441003992"/>
    <n v="602456.01581583999"/>
    <n v="540994.94241672999"/>
    <n v="532812.76131069998"/>
    <n v="581306.07682452002"/>
    <n v="567096.92429877003"/>
    <n v="575710.69329756999"/>
    <n v="642751.29361261998"/>
    <n v="6846110.8176631294"/>
  </r>
  <r>
    <x v="0"/>
    <x v="0"/>
    <x v="3"/>
    <x v="22"/>
    <s v="b"/>
    <n v="980398.04990793008"/>
    <n v="1080818.84171785"/>
    <n v="932086.91874076007"/>
    <n v="1006869.2562165901"/>
    <n v="1009597.09649511"/>
    <n v="1067700.27305819"/>
    <n v="936473.49513285991"/>
    <n v="982134.91175152001"/>
    <n v="987184.52217496"/>
    <n v="985473.05858415004"/>
    <n v="997795.75242527004"/>
    <n v="1065794.13984788"/>
    <n v="12032326.31605307"/>
  </r>
  <r>
    <x v="0"/>
    <x v="0"/>
    <x v="4"/>
    <x v="23"/>
    <s v="b"/>
    <n v="142065.35335809001"/>
    <n v="157210.02706400002"/>
    <n v="136444.45207197001"/>
    <n v="147472.23756914999"/>
    <n v="145371.71778079"/>
    <n v="153220.51379758"/>
    <n v="150792.78551340001"/>
    <n v="150141.93484403001"/>
    <n v="166538.47572405002"/>
    <n v="153759.60712287002"/>
    <n v="147257.48458632"/>
    <n v="162373.7094816"/>
    <n v="1812648.2989138502"/>
  </r>
  <r>
    <x v="0"/>
    <x v="0"/>
    <x v="4"/>
    <x v="24"/>
    <s v="b"/>
    <n v="131452.99094198001"/>
    <n v="146208.3945968"/>
    <n v="136381.47220443998"/>
    <n v="137632.44622553"/>
    <n v="151484.14884898"/>
    <n v="151826.47175823001"/>
    <n v="153624.80391495"/>
    <n v="148236.27965928"/>
    <n v="150673.88294516"/>
    <n v="141477.94171238001"/>
    <n v="175533.90410384"/>
    <n v="172339.27815579"/>
    <n v="1796872.0150673597"/>
  </r>
  <r>
    <x v="0"/>
    <x v="0"/>
    <x v="4"/>
    <x v="25"/>
    <s v="b"/>
    <n v="366410.94428852003"/>
    <n v="381848.78603853"/>
    <n v="354513.76867352001"/>
    <n v="374778.53012392001"/>
    <n v="379961.83674872003"/>
    <n v="401056.41912223003"/>
    <n v="375587.21099562"/>
    <n v="371243.66319373006"/>
    <n v="409325.48766360001"/>
    <n v="380273.80503491004"/>
    <n v="381973.87777980999"/>
    <n v="402409.04905254004"/>
    <n v="4579383.3787156511"/>
  </r>
  <r>
    <x v="0"/>
    <x v="0"/>
    <x v="4"/>
    <x v="26"/>
    <s v="b"/>
    <n v="246924.78860729001"/>
    <n v="311784.44762331998"/>
    <n v="304574.02329286002"/>
    <n v="305389.17008924001"/>
    <n v="321317.99440785003"/>
    <n v="334234.17585114"/>
    <n v="297490.84810851002"/>
    <n v="325226.39428451"/>
    <n v="311357.93560721999"/>
    <n v="330952.42345497"/>
    <n v="310701.15993682999"/>
    <n v="332354.97560725"/>
    <n v="3732308.3368709902"/>
  </r>
  <r>
    <x v="1"/>
    <x v="0"/>
    <x v="0"/>
    <x v="0"/>
    <s v="b"/>
    <n v="0"/>
    <n v="566.0829"/>
    <n v="189.88936390000001"/>
    <n v="566.0829"/>
    <n v="377.3886"/>
    <n v="578.66251999999997"/>
    <n v="566.0829"/>
    <n v="943.47149999999999"/>
    <n v="376.61495337000002"/>
    <n v="577.34165990000008"/>
    <n v="474.56616450000001"/>
    <n v="679.52591316000007"/>
    <n v="5895.7093748300013"/>
  </r>
  <r>
    <x v="1"/>
    <x v="0"/>
    <x v="0"/>
    <x v="1"/>
    <s v="b"/>
    <n v="285.87186450000002"/>
    <n v="190.581243"/>
    <n v="285.87186450000002"/>
    <n v="190.581243"/>
    <n v="190.581243"/>
    <n v="381.162486"/>
    <n v="189.7006696"/>
    <n v="381.162486"/>
    <n v="488.63646947000001"/>
    <n v="292.19312355"/>
    <n v="22.171580249999998"/>
    <n v="18.768793040000002"/>
    <n v="2917.2830659100005"/>
  </r>
  <r>
    <x v="1"/>
    <x v="0"/>
    <x v="0"/>
    <x v="2"/>
    <s v="b"/>
    <n v="721.95697141999995"/>
    <n v="896.38598234000006"/>
    <n v="915.09187728000006"/>
    <n v="619.87964493000004"/>
    <n v="747.15395028"/>
    <n v="783.71661581000001"/>
    <n v="1076.815472"/>
    <n v="600.06674343000009"/>
    <n v="1013.43934644"/>
    <n v="856.23812511000006"/>
    <n v="805.59886480000011"/>
    <n v="848.14313963999996"/>
    <n v="9884.4867334800019"/>
  </r>
  <r>
    <x v="1"/>
    <x v="0"/>
    <x v="0"/>
    <x v="3"/>
    <s v="b"/>
    <n v="188.6943"/>
    <n v="188.6943"/>
    <n v="377.3886"/>
    <n v="188.6943"/>
    <n v="377.3886"/>
    <n v="188.6943"/>
    <n v="188.6943"/>
    <n v="377.3886"/>
    <n v="188.6943"/>
    <n v="392.62880963000003"/>
    <n v="188.6943"/>
    <n v="188.6943"/>
    <n v="3034.3490096300006"/>
  </r>
  <r>
    <x v="1"/>
    <x v="0"/>
    <x v="0"/>
    <x v="4"/>
    <s v="b"/>
    <n v="2840.69204954"/>
    <n v="3301.7602817799998"/>
    <n v="2574.4192330000001"/>
    <n v="3336.53035146"/>
    <n v="3347.4997801000004"/>
    <n v="4072.7526119599997"/>
    <n v="3314.1826565300003"/>
    <n v="4588.4038153800002"/>
    <n v="3439.7775826100001"/>
    <n v="3886.19684736"/>
    <n v="3701.5280257599998"/>
    <n v="2964.3182650899998"/>
    <n v="41368.061500570002"/>
  </r>
  <r>
    <x v="1"/>
    <x v="0"/>
    <x v="0"/>
    <x v="5"/>
    <s v="b"/>
    <n v="0"/>
    <n v="0"/>
    <n v="0"/>
    <n v="1.4718155400000001"/>
    <n v="0.62898100000000001"/>
    <n v="0"/>
    <n v="3.2958604400000002"/>
    <n v="30.889256909999997"/>
    <n v="60.992287569999995"/>
    <n v="61.105504150000002"/>
    <n v="44.248813349999999"/>
    <n v="25.15924"/>
    <n v="227.79175896000001"/>
  </r>
  <r>
    <x v="1"/>
    <x v="0"/>
    <x v="0"/>
    <x v="6"/>
    <s v="b"/>
    <n v="861.70397000000003"/>
    <n v="591.24214000000006"/>
    <n v="389.96822000000003"/>
    <n v="275.43706971"/>
    <n v="297.34447793999999"/>
    <n v="591.24214000000006"/>
    <n v="299.92330004000002"/>
    <n v="1138.45561"/>
    <n v="96.856784189999999"/>
    <n v="288.94758159000003"/>
    <n v="410.59250699"/>
    <n v="570.41657908999991"/>
    <n v="5812.1303795499998"/>
  </r>
  <r>
    <x v="1"/>
    <x v="0"/>
    <x v="1"/>
    <x v="7"/>
    <s v="b"/>
    <n v="362.01001454999999"/>
    <n v="263.24112811999998"/>
    <n v="253.0390563"/>
    <n v="182.80074802999999"/>
    <n v="264.35442449000004"/>
    <n v="505.10948186000002"/>
    <n v="479.35270990999999"/>
    <n v="372.53286668000004"/>
    <n v="369.88485667000003"/>
    <n v="484.35310886000002"/>
    <n v="369.78421971"/>
    <n v="377.33199171000001"/>
    <n v="4283.7946068900001"/>
  </r>
  <r>
    <x v="1"/>
    <x v="0"/>
    <x v="1"/>
    <x v="8"/>
    <s v="b"/>
    <n v="289.33125999999999"/>
    <n v="546.8989795"/>
    <n v="374.6839817"/>
    <n v="274.58165554999999"/>
    <n v="387.57809220000001"/>
    <n v="537.66553841999996"/>
    <n v="542.77915395000002"/>
    <n v="415.89481682000002"/>
    <n v="548.20097017000001"/>
    <n v="533.75956641000005"/>
    <n v="440.21751209000001"/>
    <n v="421.24744513000002"/>
    <n v="5312.8389719400002"/>
  </r>
  <r>
    <x v="1"/>
    <x v="0"/>
    <x v="1"/>
    <x v="9"/>
    <s v="b"/>
    <n v="298.98611834999997"/>
    <n v="123.14190017999999"/>
    <n v="314.66032487000001"/>
    <n v="237.33969054000002"/>
    <n v="321.16398841"/>
    <n v="128.41905077000001"/>
    <n v="313.49671002000002"/>
    <n v="121.52541901000001"/>
    <n v="446.24315007000001"/>
    <n v="462.01799354999997"/>
    <n v="483.74299729000006"/>
    <n v="288.60793185"/>
    <n v="3539.3452749100002"/>
  </r>
  <r>
    <x v="1"/>
    <x v="0"/>
    <x v="1"/>
    <x v="10"/>
    <s v="b"/>
    <n v="310.91159811"/>
    <n v="436.85875355000002"/>
    <n v="47.789976379999999"/>
    <n v="233.24502422999998"/>
    <n v="419.15293840000004"/>
    <n v="292.46987519000004"/>
    <n v="233.69160074000001"/>
    <n v="232.78586809999999"/>
    <n v="218.82248989999999"/>
    <n v="126.30567461"/>
    <n v="229.55919557000001"/>
    <n v="495.58041971"/>
    <n v="3277.1734144900006"/>
  </r>
  <r>
    <x v="1"/>
    <x v="0"/>
    <x v="1"/>
    <x v="11"/>
    <s v="b"/>
    <n v="9.1768327900000006"/>
    <n v="0"/>
    <n v="0"/>
    <n v="0"/>
    <n v="0"/>
    <n v="0"/>
    <n v="0"/>
    <n v="0"/>
    <n v="0"/>
    <n v="0"/>
    <n v="94.347149999999999"/>
    <n v="1.37117858"/>
    <n v="104.89516137000001"/>
  </r>
  <r>
    <x v="1"/>
    <x v="0"/>
    <x v="1"/>
    <x v="12"/>
    <s v="b"/>
    <n v="2363.8049451500001"/>
    <n v="1779.5382044399998"/>
    <n v="1661.5539484599999"/>
    <n v="2572.1045829200002"/>
    <n v="1878.0492086600002"/>
    <n v="2565.3807760300001"/>
    <n v="2477.9524170300001"/>
    <n v="1928.10351664"/>
    <n v="2059.5039373499999"/>
    <n v="2024.6206510900001"/>
    <n v="2149.6117554100001"/>
    <n v="1710.16788995"/>
    <n v="25170.391833130005"/>
  </r>
  <r>
    <x v="1"/>
    <x v="0"/>
    <x v="1"/>
    <x v="13"/>
    <s v="b"/>
    <n v="94.347149999999999"/>
    <n v="0"/>
    <n v="0"/>
    <n v="100.63696"/>
    <n v="0"/>
    <n v="106.57454064"/>
    <n v="3.5160037900000005"/>
    <n v="132.08601000000002"/>
    <n v="102.22199212"/>
    <n v="100.27844082999999"/>
    <n v="44.777157389999999"/>
    <n v="6.1136953199999997"/>
    <n v="690.55195008999999"/>
  </r>
  <r>
    <x v="1"/>
    <x v="0"/>
    <x v="1"/>
    <x v="14"/>
    <s v="b"/>
    <n v="125.7962"/>
    <n v="72.364264050000003"/>
    <n v="126.87804732000001"/>
    <n v="62.898099999999999"/>
    <n v="65.734804310000001"/>
    <n v="201.26763019000001"/>
    <n v="189.49939567999999"/>
    <n v="62.898099999999999"/>
    <n v="65.401444380000001"/>
    <n v="62.898099999999999"/>
    <n v="4.70477788"/>
    <n v="0"/>
    <n v="1040.3408638100002"/>
  </r>
  <r>
    <x v="1"/>
    <x v="0"/>
    <x v="1"/>
    <x v="15"/>
    <s v="b"/>
    <n v="1065.8712026000001"/>
    <n v="820.25412210000002"/>
    <n v="701.74781188999998"/>
    <n v="971.15924361999998"/>
    <n v="777.13747455000009"/>
    <n v="363.78374097000005"/>
    <n v="884.98255681000001"/>
    <n v="244.28993058999998"/>
    <n v="328.80610756000004"/>
    <n v="840.80293137000001"/>
    <n v="854.60277451000013"/>
    <n v="785.25132944999996"/>
    <n v="8638.6892260200002"/>
  </r>
  <r>
    <x v="1"/>
    <x v="0"/>
    <x v="2"/>
    <x v="16"/>
    <s v="b"/>
    <n v="1330.5967258800001"/>
    <n v="1379.7704604600001"/>
    <n v="1225.07887332"/>
    <n v="1536.2860925"/>
    <n v="1423.98782476"/>
    <n v="1696.83978256"/>
    <n v="1163.36954741"/>
    <n v="1453.8644222599999"/>
    <n v="1647.5088027300001"/>
    <n v="1426.63583477"/>
    <n v="1022.42748493"/>
    <n v="1436.29698293"/>
    <n v="16742.662834510003"/>
  </r>
  <r>
    <x v="1"/>
    <x v="0"/>
    <x v="2"/>
    <x v="17"/>
    <s v="b"/>
    <n v="31.159718739999999"/>
    <n v="11.20215161"/>
    <n v="30.436390590000002"/>
    <n v="31.92078575"/>
    <n v="12.089014819999999"/>
    <n v="33.141008890000002"/>
    <n v="17.164891490000002"/>
    <n v="10.95684902"/>
    <n v="16.246579230000002"/>
    <n v="38.959083139999997"/>
    <n v="25.165529810000002"/>
    <n v="49.827874819999998"/>
    <n v="308.26987790999999"/>
  </r>
  <r>
    <x v="1"/>
    <x v="0"/>
    <x v="2"/>
    <x v="18"/>
    <s v="b"/>
    <n v="661.81380820000004"/>
    <n v="1069.65766822"/>
    <n v="527.7716672900001"/>
    <n v="973.90160077999997"/>
    <n v="881.63008808000006"/>
    <n v="748.48739"/>
    <n v="682.07328620999999"/>
    <n v="677.34334908999995"/>
    <n v="1044.2090969599999"/>
    <n v="676.04135842000005"/>
    <n v="569.52971588000003"/>
    <n v="963.30327092999994"/>
    <n v="9475.7623000600015"/>
  </r>
  <r>
    <x v="1"/>
    <x v="0"/>
    <x v="2"/>
    <x v="19"/>
    <s v="b"/>
    <n v="13047.651051910001"/>
    <n v="15894.46937639"/>
    <n v="13285.714070600001"/>
    <n v="13828.606441129999"/>
    <n v="13523.707901379999"/>
    <n v="13158.785704800001"/>
    <n v="12613.408859320001"/>
    <n v="12867.74361648"/>
    <n v="10865.923526640001"/>
    <n v="12840.213118110001"/>
    <n v="16827.877180389998"/>
    <n v="14276.371725220002"/>
    <n v="163030.47257237002"/>
  </r>
  <r>
    <x v="1"/>
    <x v="0"/>
    <x v="3"/>
    <x v="20"/>
    <s v="b"/>
    <n v="1918.3102824700002"/>
    <n v="1830.2969711400003"/>
    <n v="953.28360359999999"/>
    <n v="1334.8549272499999"/>
    <n v="1420.6605152699999"/>
    <n v="1505.2144311"/>
    <n v="1107.7864964400001"/>
    <n v="1211.3230588500001"/>
    <n v="684.13005408000004"/>
    <n v="1572.1883279799999"/>
    <n v="806.66813250000007"/>
    <n v="770.80363588"/>
    <n v="15115.520436560002"/>
  </r>
  <r>
    <x v="1"/>
    <x v="0"/>
    <x v="3"/>
    <x v="21"/>
    <s v="b"/>
    <n v="650.98275538000007"/>
    <n v="637.98800791999997"/>
    <n v="572.71864955000001"/>
    <n v="549.99985583"/>
    <n v="539.69714705000001"/>
    <n v="525.40669873000002"/>
    <n v="336.26582222000002"/>
    <n v="429.12857706"/>
    <n v="544.96171802000003"/>
    <n v="280.90920441000003"/>
    <n v="549.62246722999998"/>
    <n v="426.32332180000003"/>
    <n v="6044.0042252000003"/>
  </r>
  <r>
    <x v="1"/>
    <x v="0"/>
    <x v="3"/>
    <x v="22"/>
    <s v="b"/>
    <n v="7123.7004301799998"/>
    <n v="3786.5977060099999"/>
    <n v="2612.32162806"/>
    <n v="1367.1719710300001"/>
    <n v="731.43571509000003"/>
    <n v="539.05558643000006"/>
    <n v="2180.37521612"/>
    <n v="1816.1197394000001"/>
    <n v="3475.95027992"/>
    <n v="3816.0843352899997"/>
    <n v="4929.8901798999996"/>
    <n v="9395.1583849100007"/>
    <n v="41773.861172340003"/>
  </r>
  <r>
    <x v="1"/>
    <x v="0"/>
    <x v="4"/>
    <x v="23"/>
    <s v="b"/>
    <n v="1257.4336559599999"/>
    <n v="2222.6553189400001"/>
    <n v="1272.4159833799999"/>
    <n v="1047.6559128399999"/>
    <n v="1126.2596684100001"/>
    <n v="979.43663357999992"/>
    <n v="2177.6139895300003"/>
    <n v="1165.84144274"/>
    <n v="603.38147330000004"/>
    <n v="2494.9978021299999"/>
    <n v="2104.7150916300002"/>
    <n v="2150.4797491899999"/>
    <n v="18602.886721629999"/>
  </r>
  <r>
    <x v="1"/>
    <x v="0"/>
    <x v="4"/>
    <x v="24"/>
    <s v="b"/>
    <n v="9203.9041322400008"/>
    <n v="10657.6427583"/>
    <n v="7647.49064774"/>
    <n v="6315.1139056299999"/>
    <n v="3912.0102276000002"/>
    <n v="5242.0220011499996"/>
    <n v="2846.5730218900003"/>
    <n v="3495.9770349600003"/>
    <n v="1900.7428431400001"/>
    <n v="3894.4364984600006"/>
    <n v="5888.7402653500003"/>
    <n v="4619.54466469"/>
    <n v="65624.198001149998"/>
  </r>
  <r>
    <x v="1"/>
    <x v="0"/>
    <x v="4"/>
    <x v="25"/>
    <s v="b"/>
    <n v="2393.2601253799999"/>
    <n v="2233.3731551799997"/>
    <n v="1876.0804981300003"/>
    <n v="1281.5802365500001"/>
    <n v="495.90120001999998"/>
    <n v="627.05002833000003"/>
    <n v="1539.64485104"/>
    <n v="861.25739349000003"/>
    <n v="488.83774338999996"/>
    <n v="1183.0629425200002"/>
    <n v="737.32297725000001"/>
    <n v="1123.93872852"/>
    <n v="14841.309879800003"/>
  </r>
  <r>
    <x v="1"/>
    <x v="0"/>
    <x v="4"/>
    <x v="26"/>
    <s v="b"/>
    <n v="462.76648094000001"/>
    <n v="386.10627666000005"/>
    <n v="365.36877308999999"/>
    <n v="480.64212096"/>
    <n v="306.77919294000003"/>
    <n v="534.69045829000004"/>
    <n v="571.12103781000008"/>
    <n v="366.76511091000003"/>
    <n v="413.65564446000002"/>
    <n v="432.22945338999995"/>
    <n v="294.52664306000003"/>
    <n v="274.32377334"/>
    <n v="4888.9749658500014"/>
  </r>
  <r>
    <x v="2"/>
    <x v="0"/>
    <x v="0"/>
    <x v="0"/>
    <s v="b"/>
    <n v="33935.977975900008"/>
    <n v="31985.941891789997"/>
    <n v="62.898099999999999"/>
    <n v="0"/>
    <n v="0"/>
    <n v="62.898099999999999"/>
    <n v="62.898099999999999"/>
    <n v="0"/>
    <n v="62.898099999999999"/>
    <n v="220.14335"/>
    <n v="0"/>
    <n v="0"/>
    <n v="66393.655617690034"/>
  </r>
  <r>
    <x v="2"/>
    <x v="0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0"/>
    <x v="0"/>
    <x v="2"/>
    <s v="b"/>
    <n v="1768.6945719999999"/>
    <n v="1714.6022060000003"/>
    <n v="1427.7868700000001"/>
    <n v="2094.5067300000001"/>
    <n v="1830.3347100000001"/>
    <n v="2307.102308"/>
    <n v="1547.2932599999999"/>
    <n v="2302.0704599999999"/>
    <n v="1434.0766800000001"/>
    <n v="1924.6818600000001"/>
    <n v="2207.7233099999999"/>
    <n v="1359.8569219999999"/>
    <n v="21918.729887999998"/>
  </r>
  <r>
    <x v="2"/>
    <x v="0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0"/>
    <x v="0"/>
    <x v="4"/>
    <s v="b"/>
    <n v="2007.3928615"/>
    <n v="1781.2741919999999"/>
    <n v="1724.9803925000001"/>
    <n v="1711.4573010000001"/>
    <n v="1919.9645025"/>
    <n v="1962.7352105000002"/>
    <n v="1580.9437435"/>
    <n v="1618.368113"/>
    <n v="1857.0664025000001"/>
    <n v="1560.501861"/>
    <n v="1680.637232"/>
    <n v="1372.7510325000001"/>
    <n v="20778.072844500002"/>
  </r>
  <r>
    <x v="2"/>
    <x v="0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0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0"/>
    <x v="1"/>
    <x v="7"/>
    <s v="b"/>
    <n v="4106.6169490000002"/>
    <n v="3510.3429610000003"/>
    <n v="2817.5203895"/>
    <n v="2963.758472"/>
    <n v="3604.06113"/>
    <n v="2871.6127555000003"/>
    <n v="3290.5141014999999"/>
    <n v="3365.6773310000003"/>
    <n v="2271.250391"/>
    <n v="3630.4783320000001"/>
    <n v="3831.1232710000004"/>
    <n v="2911.5530490000001"/>
    <n v="39174.509132500003"/>
  </r>
  <r>
    <x v="2"/>
    <x v="0"/>
    <x v="1"/>
    <x v="8"/>
    <s v="b"/>
    <n v="1320.8601000000001"/>
    <n v="1352.30915"/>
    <n v="1132.1658"/>
    <n v="1226.51295"/>
    <n v="1037.8186499999999"/>
    <n v="1383.7582"/>
    <n v="2161.3925695400003"/>
    <n v="1247.98636134"/>
    <n v="891.01448459999995"/>
    <n v="719.73037867999994"/>
    <n v="1440.96402195"/>
    <n v="643.13307250000003"/>
    <n v="14557.645738610001"/>
  </r>
  <r>
    <x v="2"/>
    <x v="0"/>
    <x v="1"/>
    <x v="9"/>
    <s v="b"/>
    <n v="2581.4386609600001"/>
    <n v="1598.9200204799999"/>
    <n v="1567.47097048"/>
    <n v="2039.2067204800003"/>
    <n v="2422.88513048"/>
    <n v="1944.8595704800002"/>
    <n v="2045.4965304800003"/>
    <n v="2007.7576704800001"/>
    <n v="2378.8564604800004"/>
    <n v="2202.7417804800002"/>
    <n v="1762.4550804800001"/>
    <n v="988.80845048000003"/>
    <n v="23540.897046240003"/>
  </r>
  <r>
    <x v="2"/>
    <x v="0"/>
    <x v="1"/>
    <x v="10"/>
    <s v="b"/>
    <n v="1144.74542"/>
    <n v="1044.1084599999999"/>
    <n v="496.89499000000001"/>
    <n v="1113.29637"/>
    <n v="786.22625000000005"/>
    <n v="817.67529999999999"/>
    <n v="534.63385000000005"/>
    <n v="465.44594000000001"/>
    <n v="452.86632000000003"/>
    <n v="471.73575"/>
    <n v="345.93955"/>
    <n v="251.5924"/>
    <n v="7925.1605999999992"/>
  </r>
  <r>
    <x v="2"/>
    <x v="0"/>
    <x v="1"/>
    <x v="11"/>
    <s v="b"/>
    <n v="31.44905"/>
    <n v="157.24525"/>
    <n v="31.44905"/>
    <n v="31.44905"/>
    <n v="157.24525"/>
    <n v="50.318480000000001"/>
    <n v="194.98411000000002"/>
    <n v="0"/>
    <n v="62.898099999999999"/>
    <n v="125.7962"/>
    <n v="94.347149999999999"/>
    <n v="100.63696"/>
    <n v="1037.8186500000002"/>
  </r>
  <r>
    <x v="2"/>
    <x v="0"/>
    <x v="1"/>
    <x v="12"/>
    <s v="b"/>
    <n v="1626.2303755"/>
    <n v="2510.2631710000001"/>
    <n v="1550.7526555000002"/>
    <n v="1705.1674910000002"/>
    <n v="2254.8968850000001"/>
    <n v="1472.1300305000002"/>
    <n v="2325.3427569999999"/>
    <n v="1707.683415"/>
    <n v="1902.3530344999999"/>
    <n v="1459.2359200000001"/>
    <n v="1780.01623"/>
    <n v="1421.4970599999999"/>
    <n v="21715.569025000004"/>
  </r>
  <r>
    <x v="2"/>
    <x v="0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0"/>
    <x v="1"/>
    <x v="14"/>
    <s v="b"/>
    <n v="0"/>
    <n v="0"/>
    <n v="94.347149999999999"/>
    <n v="0"/>
    <n v="31.44905"/>
    <n v="188.6943"/>
    <n v="754.77719999999999"/>
    <n v="471.73575"/>
    <n v="1320.8601000000001"/>
    <n v="566.0829"/>
    <n v="188.6943"/>
    <n v="188.6943"/>
    <n v="3805.3350500000001"/>
  </r>
  <r>
    <x v="2"/>
    <x v="0"/>
    <x v="1"/>
    <x v="15"/>
    <s v="b"/>
    <n v="4434.6305404999994"/>
    <n v="5903.6156660000006"/>
    <n v="3457.1940664999997"/>
    <n v="3178.2409930000003"/>
    <n v="1880.65319"/>
    <n v="3051.5013214999999"/>
    <n v="2965.9599055000003"/>
    <n v="3669.1606635000003"/>
    <n v="3212.9041359100002"/>
    <n v="4822.81874427"/>
    <n v="3770.34483697"/>
    <n v="1600.68116728"/>
    <n v="41947.705230930005"/>
  </r>
  <r>
    <x v="2"/>
    <x v="0"/>
    <x v="2"/>
    <x v="16"/>
    <s v="b"/>
    <n v="4160.5394901299996"/>
    <n v="5230.1405500599994"/>
    <n v="4160.0174359000002"/>
    <n v="5130.5036698499998"/>
    <n v="7744.8317472999997"/>
    <n v="8858.6690409599996"/>
    <n v="9322.5991367499992"/>
    <n v="10942.46422453"/>
    <n v="10375.71460467"/>
    <n v="10780.75320943"/>
    <n v="11328.45728461"/>
    <n v="6789.4473471599995"/>
    <n v="94824.137741349987"/>
  </r>
  <r>
    <x v="2"/>
    <x v="0"/>
    <x v="2"/>
    <x v="17"/>
    <s v="b"/>
    <n v="31.44905"/>
    <n v="660.43005000000005"/>
    <n v="31.44905"/>
    <n v="94.661640500000004"/>
    <n v="31.763540499999998"/>
    <n v="189.0087905"/>
    <n v="31.763540499999998"/>
    <n v="125.7962"/>
    <n v="0"/>
    <n v="943.40231209000001"/>
    <n v="6478.4036630399996"/>
    <n v="4181.3965000899998"/>
    <n v="12799.524337219998"/>
  </r>
  <r>
    <x v="2"/>
    <x v="0"/>
    <x v="2"/>
    <x v="18"/>
    <s v="b"/>
    <n v="8689.4983112000009"/>
    <n v="6795.3975074200007"/>
    <n v="4989.8949673000006"/>
    <n v="4002.6400998900003"/>
    <n v="6094.1025618499998"/>
    <n v="7705.7720271999997"/>
    <n v="6685.4390490000005"/>
    <n v="7349.6429850000004"/>
    <n v="9754.1178416099992"/>
    <n v="11207.604875270001"/>
    <n v="7113.84429791"/>
    <n v="7693.1672479600002"/>
    <n v="88081.121771609993"/>
  </r>
  <r>
    <x v="2"/>
    <x v="0"/>
    <x v="2"/>
    <x v="19"/>
    <s v="b"/>
    <n v="25360.419572850002"/>
    <n v="18074.114974550001"/>
    <n v="18919.8742762"/>
    <n v="21849.416181800003"/>
    <n v="24173.1235882"/>
    <n v="27165.1862052"/>
    <n v="28179.436937129998"/>
    <n v="37397.159781939998"/>
    <n v="31409.392747949998"/>
    <n v="25046.495155749999"/>
    <n v="29161.024685730001"/>
    <n v="27921.265395870003"/>
    <n v="314656.90950317006"/>
  </r>
  <r>
    <x v="2"/>
    <x v="0"/>
    <x v="3"/>
    <x v="20"/>
    <s v="b"/>
    <n v="4711.7218302400006"/>
    <n v="5382.5049074999997"/>
    <n v="4189.8122658699995"/>
    <n v="5244.0410301600004"/>
    <n v="5763.7491610300003"/>
    <n v="4978.6424972100003"/>
    <n v="4701.6329750000004"/>
    <n v="5003.05324982"/>
    <n v="4313.8913477400001"/>
    <n v="4281.5114058600002"/>
    <n v="5000.4492684800007"/>
    <n v="3196.5694993400002"/>
    <n v="56767.579438249995"/>
  </r>
  <r>
    <x v="2"/>
    <x v="0"/>
    <x v="3"/>
    <x v="21"/>
    <s v="b"/>
    <n v="2860.2910975"/>
    <n v="3208.5830364400003"/>
    <n v="3222.1187075599996"/>
    <n v="2503.7217685999999"/>
    <n v="2897.4261357400001"/>
    <n v="3903.6196210600001"/>
    <n v="4926.8270424299999"/>
    <n v="2709.1721224399998"/>
    <n v="2848.0951559099999"/>
    <n v="3432.84621199"/>
    <n v="3207.6647241800001"/>
    <n v="2560.1224948700001"/>
    <n v="38280.488118719994"/>
  </r>
  <r>
    <x v="2"/>
    <x v="0"/>
    <x v="3"/>
    <x v="22"/>
    <s v="b"/>
    <n v="9557.9072186600006"/>
    <n v="8393.34889716"/>
    <n v="7845.6574015999995"/>
    <n v="7244.3515656"/>
    <n v="7955.4271657199997"/>
    <n v="7108.8061600999999"/>
    <n v="8167.8717882800001"/>
    <n v="7057.8335398600002"/>
    <n v="5922.8121661200003"/>
    <n v="6582.4182510099999"/>
    <n v="10507.61192037"/>
    <n v="6389.2267368600005"/>
    <n v="92733.272811339993"/>
  </r>
  <r>
    <x v="2"/>
    <x v="0"/>
    <x v="4"/>
    <x v="23"/>
    <s v="b"/>
    <n v="0"/>
    <n v="0"/>
    <n v="0"/>
    <n v="0"/>
    <n v="0"/>
    <n v="0"/>
    <n v="94.347149999999999"/>
    <n v="131.45702900000001"/>
    <n v="104.41084600000001"/>
    <n v="144.66562999999999"/>
    <n v="226.43316000000002"/>
    <n v="0"/>
    <n v="701.31381500000009"/>
  </r>
  <r>
    <x v="2"/>
    <x v="0"/>
    <x v="4"/>
    <x v="24"/>
    <s v="b"/>
    <n v="25.15924"/>
    <n v="157.24525"/>
    <n v="88.057339999999996"/>
    <n v="213.85354000000001"/>
    <n v="68.558929000000006"/>
    <n v="237.12583700000002"/>
    <n v="0"/>
    <n v="0"/>
    <n v="0"/>
    <n v="0"/>
    <n v="0"/>
    <n v="4525.5182949999999"/>
    <n v="5315.5184310000004"/>
  </r>
  <r>
    <x v="2"/>
    <x v="0"/>
    <x v="4"/>
    <x v="25"/>
    <s v="b"/>
    <n v="440.2867"/>
    <n v="408.83765"/>
    <n v="522.99770150000006"/>
    <n v="408.83765"/>
    <n v="484.31537000000003"/>
    <n v="534.94834049999997"/>
    <n v="597.53195000000005"/>
    <n v="505.70072400000004"/>
    <n v="559.79309000000001"/>
    <n v="628.98099999999999"/>
    <n v="597.53195000000005"/>
    <n v="440.2867"/>
    <n v="6130.0488259999993"/>
  </r>
  <r>
    <x v="2"/>
    <x v="0"/>
    <x v="4"/>
    <x v="26"/>
    <s v="b"/>
    <n v="310.71661399999999"/>
    <n v="116.99046600000001"/>
    <n v="148.43951600000003"/>
    <n v="168.56690800000001"/>
    <n v="77.993644000000003"/>
    <n v="71.703834000000001"/>
    <n v="200.01595800000001"/>
    <n v="71.703834000000001"/>
    <n v="109.44269399999999"/>
    <n v="167.17057018"/>
    <n v="121.03481382999999"/>
    <n v="81.289504440000002"/>
    <n v="1645.06835645"/>
  </r>
  <r>
    <x v="3"/>
    <x v="0"/>
    <x v="0"/>
    <x v="0"/>
    <s v="b"/>
    <n v="12161.712443980001"/>
    <n v="13679.965651209999"/>
    <n v="14173.90443051"/>
    <n v="12195.05472679"/>
    <n v="14781.801987390001"/>
    <n v="13888.258999169999"/>
    <n v="17433.95698218"/>
    <n v="13117.59373911"/>
    <n v="12851.66057231"/>
    <n v="14234.437561949999"/>
    <n v="11265.747878910001"/>
    <n v="12211.03084419"/>
    <n v="161995.12581770003"/>
  </r>
  <r>
    <x v="3"/>
    <x v="0"/>
    <x v="0"/>
    <x v="1"/>
    <s v="b"/>
    <n v="7261.9693234099996"/>
    <n v="7866.78487339"/>
    <n v="5112.2506412299999"/>
    <n v="4417.5662859699996"/>
    <n v="6064.74172877"/>
    <n v="5899.3952034900003"/>
    <n v="7039.5239029499999"/>
    <n v="6911.7527026100006"/>
    <n v="6584.1353691400009"/>
    <n v="6675.4005122400004"/>
    <n v="8916.8183344099998"/>
    <n v="8836.7553429199997"/>
    <n v="81587.094220530009"/>
  </r>
  <r>
    <x v="3"/>
    <x v="0"/>
    <x v="0"/>
    <x v="2"/>
    <s v="b"/>
    <n v="62899.584395160004"/>
    <n v="56323.78302427"/>
    <n v="59678.283362900002"/>
    <n v="60545.786537720007"/>
    <n v="64907.48044146"/>
    <n v="57867.906220030003"/>
    <n v="64860.803761449999"/>
    <n v="58004.017708430001"/>
    <n v="59315.399064760008"/>
    <n v="62254.080064290007"/>
    <n v="71927.650599040004"/>
    <n v="75862.996021740008"/>
    <n v="754447.77120124991"/>
  </r>
  <r>
    <x v="3"/>
    <x v="0"/>
    <x v="0"/>
    <x v="3"/>
    <s v="b"/>
    <n v="2864.1090121700004"/>
    <n v="3335.7063863500002"/>
    <n v="4738.3151469200002"/>
    <n v="3954.6677190199998"/>
    <n v="2582.7595210599998"/>
    <n v="2868.5999365100001"/>
    <n v="3950.6862692900004"/>
    <n v="2437.45862025"/>
    <n v="3123.7146301099997"/>
    <n v="3109.0216339500003"/>
    <n v="1303.4687753500002"/>
    <n v="1401.2501616100001"/>
    <n v="35669.757812589996"/>
  </r>
  <r>
    <x v="3"/>
    <x v="0"/>
    <x v="0"/>
    <x v="4"/>
    <s v="b"/>
    <n v="41843.684353149998"/>
    <n v="43091.796510690001"/>
    <n v="40422.94207035"/>
    <n v="39729.402460509998"/>
    <n v="43458.026987749996"/>
    <n v="48156.823258439996"/>
    <n v="50490.707577419998"/>
    <n v="52899.956399820003"/>
    <n v="49320.406659390006"/>
    <n v="54252.806473479999"/>
    <n v="51427.065302310002"/>
    <n v="49652.414280240002"/>
    <n v="564746.03233354993"/>
  </r>
  <r>
    <x v="3"/>
    <x v="0"/>
    <x v="0"/>
    <x v="5"/>
    <s v="b"/>
    <n v="2636.6065844700001"/>
    <n v="2087.0973338200001"/>
    <n v="2086.7765535100002"/>
    <n v="2097.0918419099999"/>
    <n v="2165.2796721200002"/>
    <n v="2218.7493469299998"/>
    <n v="2694.29672179"/>
    <n v="2272.7913944500001"/>
    <n v="2617.56103979"/>
    <n v="2411.5320234300002"/>
    <n v="2497.5892038500001"/>
    <n v="2781.61186421"/>
    <n v="28566.983580280001"/>
  </r>
  <r>
    <x v="3"/>
    <x v="0"/>
    <x v="0"/>
    <x v="6"/>
    <s v="b"/>
    <n v="2479.0342643499998"/>
    <n v="2366.2076525699999"/>
    <n v="2383.0895026099997"/>
    <n v="1714.62736524"/>
    <n v="2729.3309634899997"/>
    <n v="2308.83829556"/>
    <n v="2606.1324550200002"/>
    <n v="3432.5191418700001"/>
    <n v="5547.9394901200003"/>
    <n v="5368.9314975200004"/>
    <n v="5261.7279758800005"/>
    <n v="4688.0721446400003"/>
    <n v="40886.450748870004"/>
  </r>
  <r>
    <x v="3"/>
    <x v="0"/>
    <x v="1"/>
    <x v="7"/>
    <s v="b"/>
    <n v="16409.648844060001"/>
    <n v="17011.627689729998"/>
    <n v="16107.681355770001"/>
    <n v="11920.07681321"/>
    <n v="11397.68293347"/>
    <n v="12593.212279410001"/>
    <n v="14213.49249465"/>
    <n v="14027.8487525"/>
    <n v="13521.500178069999"/>
    <n v="14341.974443520001"/>
    <n v="13607.19254951"/>
    <n v="14429.956305799999"/>
    <n v="169581.89463970001"/>
  </r>
  <r>
    <x v="3"/>
    <x v="0"/>
    <x v="1"/>
    <x v="8"/>
    <s v="b"/>
    <n v="12903.652141769999"/>
    <n v="5635.6760498100002"/>
    <n v="5649.3689661799999"/>
    <n v="4372.4557686500002"/>
    <n v="4400.0931937899995"/>
    <n v="5058.47276573"/>
    <n v="6380.9493468999999"/>
    <n v="5732.1491555900002"/>
    <n v="5347.6970989600004"/>
    <n v="5528.0133720399999"/>
    <n v="5897.9862860500007"/>
    <n v="7517.8639534499998"/>
    <n v="74424.378098920002"/>
  </r>
  <r>
    <x v="3"/>
    <x v="0"/>
    <x v="1"/>
    <x v="9"/>
    <s v="b"/>
    <n v="59179.369343890001"/>
    <n v="50241.731738379996"/>
    <n v="45938.300344670002"/>
    <n v="46613.60579532"/>
    <n v="44562.712607859998"/>
    <n v="42973.81854452"/>
    <n v="64383.652485039995"/>
    <n v="44090.788163559999"/>
    <n v="49363.183657200003"/>
    <n v="52715.350476320004"/>
    <n v="55999.335755039996"/>
    <n v="71077.752602409993"/>
    <n v="627139.60151420999"/>
  </r>
  <r>
    <x v="3"/>
    <x v="0"/>
    <x v="1"/>
    <x v="10"/>
    <s v="b"/>
    <n v="23570.39625514"/>
    <n v="22582.141307940001"/>
    <n v="24519.83049502"/>
    <n v="22581.807948009999"/>
    <n v="22824.20464579"/>
    <n v="25884.55572996"/>
    <n v="21498.281248740001"/>
    <n v="16387.408075899999"/>
    <n v="17515.976104580001"/>
    <n v="20918.694126669998"/>
    <n v="25831.721325960003"/>
    <n v="27981.67273111"/>
    <n v="272096.68999481999"/>
  </r>
  <r>
    <x v="3"/>
    <x v="0"/>
    <x v="1"/>
    <x v="11"/>
    <s v="b"/>
    <n v="4457.2424074499995"/>
    <n v="4601.5243590399996"/>
    <n v="4217.7264426500005"/>
    <n v="3250.6870245800001"/>
    <n v="4221.1984177699997"/>
    <n v="3672.8716514000002"/>
    <n v="4602.2099483299999"/>
    <n v="5233.35464297"/>
    <n v="4726.7167372800004"/>
    <n v="6142.2258981599998"/>
    <n v="5455.4415442600002"/>
    <n v="7571.0946154800004"/>
    <n v="58152.29368937001"/>
  </r>
  <r>
    <x v="3"/>
    <x v="0"/>
    <x v="1"/>
    <x v="12"/>
    <s v="b"/>
    <n v="116414.97354424001"/>
    <n v="106560.23132224999"/>
    <n v="109598.65612875999"/>
    <n v="101544.21477402"/>
    <n v="96683.135115519995"/>
    <n v="90514.94488168"/>
    <n v="98839.432938960003"/>
    <n v="94127.534994040005"/>
    <n v="97387.537227230001"/>
    <n v="96840.883550319995"/>
    <n v="101797.24754051"/>
    <n v="113978.86723314"/>
    <n v="1224287.6592506701"/>
  </r>
  <r>
    <x v="3"/>
    <x v="0"/>
    <x v="1"/>
    <x v="13"/>
    <s v="b"/>
    <n v="15767.24538952"/>
    <n v="10778.36937144"/>
    <n v="7868.1308927299997"/>
    <n v="8097.1994831200009"/>
    <n v="7386.5075614100006"/>
    <n v="6026.3927572000002"/>
    <n v="8459.7504213299999"/>
    <n v="6201.4570389299997"/>
    <n v="7100.7552033000002"/>
    <n v="7966.3336962600006"/>
    <n v="7603.6443822300007"/>
    <n v="10094.283346030001"/>
    <n v="103350.06954350001"/>
  </r>
  <r>
    <x v="3"/>
    <x v="0"/>
    <x v="1"/>
    <x v="14"/>
    <s v="b"/>
    <n v="7028.9570221500007"/>
    <n v="5723.4377687400001"/>
    <n v="6933.6412414100005"/>
    <n v="5101.6963400499999"/>
    <n v="6599.0673780799998"/>
    <n v="6282.7905720400004"/>
    <n v="8861.5812229900002"/>
    <n v="8165.4124725699994"/>
    <n v="7863.7091563000004"/>
    <n v="8129.4033103199999"/>
    <n v="7278.6561893399994"/>
    <n v="8948.6133239600003"/>
    <n v="86916.965997950014"/>
  </r>
  <r>
    <x v="3"/>
    <x v="0"/>
    <x v="1"/>
    <x v="15"/>
    <s v="b"/>
    <n v="117901.36886382"/>
    <n v="104924.86185282002"/>
    <n v="107800.26107394"/>
    <n v="104499.55748023999"/>
    <n v="105174.58617924999"/>
    <n v="101753.48304253"/>
    <n v="123228.56747199"/>
    <n v="104524.80477757999"/>
    <n v="110297.14581907001"/>
    <n v="116299.93920915"/>
    <n v="115833.59382632001"/>
    <n v="130064.70407877999"/>
    <n v="1342302.87367549"/>
  </r>
  <r>
    <x v="3"/>
    <x v="0"/>
    <x v="2"/>
    <x v="16"/>
    <s v="b"/>
    <n v="60476.391063989999"/>
    <n v="57528.696766730005"/>
    <n v="56480.12254163"/>
    <n v="49734.760472759997"/>
    <n v="54353.90887942"/>
    <n v="50151.246531720004"/>
    <n v="70914.09803601999"/>
    <n v="52277.774684430005"/>
    <n v="53050.578479890006"/>
    <n v="55951.564648090003"/>
    <n v="50199.678068720001"/>
    <n v="55474.394502250005"/>
    <n v="666593.21467565012"/>
  </r>
  <r>
    <x v="3"/>
    <x v="0"/>
    <x v="2"/>
    <x v="17"/>
    <s v="b"/>
    <n v="9742.399925579999"/>
    <n v="8578.7284672900005"/>
    <n v="9303.8366335200008"/>
    <n v="9269.5697486400004"/>
    <n v="8263.5901168600012"/>
    <n v="8061.8633305399999"/>
    <n v="9138.792019120001"/>
    <n v="9471.3154043899995"/>
    <n v="10095.251976770001"/>
    <n v="9902.94103602"/>
    <n v="9291.8608352800002"/>
    <n v="11263.791748"/>
    <n v="112383.94124201"/>
  </r>
  <r>
    <x v="3"/>
    <x v="0"/>
    <x v="2"/>
    <x v="18"/>
    <s v="b"/>
    <n v="326634.50033901999"/>
    <n v="298049.67885758"/>
    <n v="306223.68950042001"/>
    <n v="307073.73216268001"/>
    <n v="318686.59578605997"/>
    <n v="299770.91052331997"/>
    <n v="319466.69576112001"/>
    <n v="282943.80069975002"/>
    <n v="293655.88805340999"/>
    <n v="311795.95168581"/>
    <n v="393620.44849498005"/>
    <n v="391220.15636202"/>
    <n v="3849142.0482261702"/>
  </r>
  <r>
    <x v="3"/>
    <x v="0"/>
    <x v="2"/>
    <x v="19"/>
    <s v="b"/>
    <n v="1004845.5098490901"/>
    <n v="946341.71012786997"/>
    <n v="1002705.76680557"/>
    <n v="962416.96122327994"/>
    <n v="1011524.5710307501"/>
    <n v="967377.11167909007"/>
    <n v="1115494.47619051"/>
    <n v="943895.45206342998"/>
    <n v="990443.41111177998"/>
    <n v="993057.42469873"/>
    <n v="1284638.3421720001"/>
    <n v="1277402.02269377"/>
    <n v="12500142.75964587"/>
  </r>
  <r>
    <x v="3"/>
    <x v="0"/>
    <x v="3"/>
    <x v="20"/>
    <s v="b"/>
    <n v="82869.196511310001"/>
    <n v="92699.282678100004"/>
    <n v="89144.797830519994"/>
    <n v="74293.05944574"/>
    <n v="82600.112149700013"/>
    <n v="76747.443944700004"/>
    <n v="90079.608262149995"/>
    <n v="82921.804482149993"/>
    <n v="79104.732646689998"/>
    <n v="85827.162068300007"/>
    <n v="61908.631119470003"/>
    <n v="62640.400194490001"/>
    <n v="960836.23133332003"/>
  </r>
  <r>
    <x v="3"/>
    <x v="0"/>
    <x v="3"/>
    <x v="21"/>
    <s v="b"/>
    <n v="44825.268146690003"/>
    <n v="43442.0194213"/>
    <n v="34417.827740379995"/>
    <n v="31298.912235300002"/>
    <n v="28931.006334029997"/>
    <n v="26574.063571590003"/>
    <n v="28990.2374748"/>
    <n v="26288.191707089998"/>
    <n v="28675.256369620001"/>
    <n v="35567.441473320003"/>
    <n v="30247.362930070001"/>
    <n v="32136.092236109998"/>
    <n v="391393.67964029999"/>
  </r>
  <r>
    <x v="3"/>
    <x v="0"/>
    <x v="3"/>
    <x v="22"/>
    <s v="b"/>
    <n v="58612.097669800001"/>
    <n v="58375.997071829996"/>
    <n v="60664.707975390003"/>
    <n v="54459.772671530001"/>
    <n v="56154.341832679995"/>
    <n v="50248.380067549995"/>
    <n v="65061.052442419998"/>
    <n v="53935.793759669999"/>
    <n v="56119.295011359995"/>
    <n v="54783.251310020001"/>
    <n v="60487.618374839993"/>
    <n v="59819.829247139998"/>
    <n v="688722.13743422995"/>
  </r>
  <r>
    <x v="3"/>
    <x v="0"/>
    <x v="4"/>
    <x v="23"/>
    <s v="b"/>
    <n v="14329.243868080001"/>
    <n v="14246.010812349999"/>
    <n v="13634.289050990001"/>
    <n v="10988.851573280001"/>
    <n v="10508.74408617"/>
    <n v="9672.8975250799995"/>
    <n v="11630.09770278"/>
    <n v="11911.56041047"/>
    <n v="10259.353119670001"/>
    <n v="12322.50514682"/>
    <n v="11234.971838580001"/>
    <n v="11464.487005480001"/>
    <n v="142203.01213975003"/>
  </r>
  <r>
    <x v="3"/>
    <x v="0"/>
    <x v="4"/>
    <x v="24"/>
    <s v="b"/>
    <n v="16145.33844824"/>
    <n v="16837.789920949999"/>
    <n v="15756.540132900001"/>
    <n v="18706.945338270001"/>
    <n v="19217.30052167"/>
    <n v="16511.021711830002"/>
    <n v="19964.077083349999"/>
    <n v="15895.853134590001"/>
    <n v="17422.037792229999"/>
    <n v="17024.056354289998"/>
    <n v="18134.421672830002"/>
    <n v="19002.28336682"/>
    <n v="210617.66547797"/>
  </r>
  <r>
    <x v="3"/>
    <x v="0"/>
    <x v="4"/>
    <x v="25"/>
    <s v="b"/>
    <n v="35891.523933569995"/>
    <n v="37877.569179929997"/>
    <n v="37336.481984869999"/>
    <n v="32258.932225410004"/>
    <n v="38170.969946999998"/>
    <n v="35207.079388990001"/>
    <n v="35563.170692330001"/>
    <n v="34731.053988569998"/>
    <n v="38807.083591540002"/>
    <n v="34162.09035559"/>
    <n v="31901.677307220005"/>
    <n v="30518.642435370002"/>
    <n v="422426.27503038995"/>
  </r>
  <r>
    <x v="3"/>
    <x v="0"/>
    <x v="4"/>
    <x v="26"/>
    <s v="b"/>
    <n v="126310.73161724"/>
    <n v="122716.40711311999"/>
    <n v="127240.39069448"/>
    <n v="123669.77248425"/>
    <n v="148073.65662172998"/>
    <n v="139782.86307662001"/>
    <n v="156281.53160161001"/>
    <n v="145119.35173415998"/>
    <n v="150994.21667865"/>
    <n v="148672.88682042999"/>
    <n v="139163.02117055"/>
    <n v="153109.18416058001"/>
    <n v="1681134.0137734199"/>
  </r>
  <r>
    <x v="4"/>
    <x v="0"/>
    <x v="0"/>
    <x v="0"/>
    <s v="b"/>
    <n v="298425.92271216004"/>
    <n v="316673.38485030999"/>
    <n v="216152.79891493"/>
    <n v="328950.72916133003"/>
    <n v="359658.13508461002"/>
    <n v="364181.62177098001"/>
    <n v="408686.10331786005"/>
    <n v="388327.90045010002"/>
    <n v="407324.31542419002"/>
    <n v="388323.29001936998"/>
    <n v="333276.19375947001"/>
    <n v="328058.53219244996"/>
    <n v="4138038.9276577597"/>
  </r>
  <r>
    <x v="4"/>
    <x v="0"/>
    <x v="0"/>
    <x v="1"/>
    <s v="b"/>
    <n v="113375.94491597"/>
    <n v="115327.01252891999"/>
    <n v="104753.49597937"/>
    <n v="95264.569106980009"/>
    <n v="117500.0664062"/>
    <n v="112898.51059811001"/>
    <n v="109859.40649212"/>
    <n v="120600.01813413"/>
    <n v="122682.39182064"/>
    <n v="125544.19247254"/>
    <n v="121699.40773422"/>
    <n v="118222.86621216001"/>
    <n v="1377727.88240136"/>
  </r>
  <r>
    <x v="4"/>
    <x v="0"/>
    <x v="0"/>
    <x v="2"/>
    <s v="b"/>
    <n v="314519.80422479002"/>
    <n v="302483.68041708"/>
    <n v="303777.00372890005"/>
    <n v="263281.00551539997"/>
    <n v="275900.84885035001"/>
    <n v="220931.71478539999"/>
    <n v="218140.00777614"/>
    <n v="226977.13421785002"/>
    <n v="238042.17425966001"/>
    <n v="237568.50124817999"/>
    <n v="240894.77920933999"/>
    <n v="214033.96319985"/>
    <n v="3056550.6174329398"/>
  </r>
  <r>
    <x v="4"/>
    <x v="0"/>
    <x v="0"/>
    <x v="3"/>
    <s v="b"/>
    <n v="86017.762180730002"/>
    <n v="83477.395979070003"/>
    <n v="100499.87988086"/>
    <n v="133837.04278552"/>
    <n v="87079.406631010002"/>
    <n v="35448.211834959999"/>
    <n v="34048.16302706"/>
    <n v="39215.707388000003"/>
    <n v="46659.408191740004"/>
    <n v="44919.986395480002"/>
    <n v="45853.972862000002"/>
    <n v="45985.926785989999"/>
    <n v="783042.86394241999"/>
  </r>
  <r>
    <x v="4"/>
    <x v="0"/>
    <x v="0"/>
    <x v="4"/>
    <s v="b"/>
    <n v="494615.61946428998"/>
    <n v="545262.20740294002"/>
    <n v="456898.26432468003"/>
    <n v="456694.85815908998"/>
    <n v="523191.55344420008"/>
    <n v="588738.34904349002"/>
    <n v="573720.8678754"/>
    <n v="644529.76254936005"/>
    <n v="614023.15881032997"/>
    <n v="620479.40976255003"/>
    <n v="635925.17038334999"/>
    <n v="572791.26540645002"/>
    <n v="6726870.4866261296"/>
  </r>
  <r>
    <x v="4"/>
    <x v="0"/>
    <x v="0"/>
    <x v="5"/>
    <s v="b"/>
    <n v="76681.809777350005"/>
    <n v="63699.673386400005"/>
    <n v="72894.834682739995"/>
    <n v="64554.332769200002"/>
    <n v="68190.157439700008"/>
    <n v="71372.927095899999"/>
    <n v="68316.632939179995"/>
    <n v="64518.229259799999"/>
    <n v="63784.648719500008"/>
    <n v="78639.607487000001"/>
    <n v="82993.099478500008"/>
    <n v="80303.262232000008"/>
    <n v="855949.2152672701"/>
  </r>
  <r>
    <x v="4"/>
    <x v="0"/>
    <x v="0"/>
    <x v="6"/>
    <s v="b"/>
    <n v="165111.4121822"/>
    <n v="171773.60409343999"/>
    <n v="156287.72077464999"/>
    <n v="159931.81025549001"/>
    <n v="177677.35184545"/>
    <n v="193349.54562625001"/>
    <n v="180039.32645589"/>
    <n v="205562.04199617001"/>
    <n v="195779.770965"/>
    <n v="205107.08745925"/>
    <n v="198536.57581856998"/>
    <n v="177740.83489778001"/>
    <n v="2186897.0823701397"/>
  </r>
  <r>
    <x v="4"/>
    <x v="0"/>
    <x v="1"/>
    <x v="7"/>
    <s v="b"/>
    <n v="291454.81307258003"/>
    <n v="300415.13802276005"/>
    <n v="288624.10295151005"/>
    <n v="279981.06746678002"/>
    <n v="325769.99111376004"/>
    <n v="338577.86831866001"/>
    <n v="335592.81883980997"/>
    <n v="368786.39167198003"/>
    <n v="351782.09790071001"/>
    <n v="355357.9743921"/>
    <n v="365852.69220196997"/>
    <n v="350439.39958039002"/>
    <n v="3952634.3555330113"/>
  </r>
  <r>
    <x v="4"/>
    <x v="0"/>
    <x v="1"/>
    <x v="8"/>
    <s v="b"/>
    <n v="119683.52991903"/>
    <n v="132895.31356289002"/>
    <n v="117140.9182552"/>
    <n v="111388.81153248"/>
    <n v="130156.73028889"/>
    <n v="133077.71176308001"/>
    <n v="127803.81929466002"/>
    <n v="141692.81420160001"/>
    <n v="141411.03071360002"/>
    <n v="133630.91313219999"/>
    <n v="133242.14626591001"/>
    <n v="139089.68198595001"/>
    <n v="1561213.4209154902"/>
  </r>
  <r>
    <x v="4"/>
    <x v="0"/>
    <x v="1"/>
    <x v="9"/>
    <s v="b"/>
    <n v="283535.45796720998"/>
    <n v="280782.09363970999"/>
    <n v="246533.26680421998"/>
    <n v="247714.86422101001"/>
    <n v="272584.55910747004"/>
    <n v="296720.49104913999"/>
    <n v="278621.65083147999"/>
    <n v="300868.64590338001"/>
    <n v="303500.32127681002"/>
    <n v="295144.95025242999"/>
    <n v="302028.98376237002"/>
    <n v="301652.20527394005"/>
    <n v="3409687.4900891706"/>
  </r>
  <r>
    <x v="4"/>
    <x v="0"/>
    <x v="1"/>
    <x v="10"/>
    <s v="b"/>
    <n v="176418.1633325"/>
    <n v="185277.36071750001"/>
    <n v="164202.408841"/>
    <n v="159464.294968"/>
    <n v="178397.06335469999"/>
    <n v="151639.45683750001"/>
    <n v="145676.08797650001"/>
    <n v="167601.54796120001"/>
    <n v="168289.31352546002"/>
    <n v="175440.06642844999"/>
    <n v="179293.03420957999"/>
    <n v="184706.32144721999"/>
    <n v="2036405.1195996099"/>
  </r>
  <r>
    <x v="4"/>
    <x v="0"/>
    <x v="1"/>
    <x v="11"/>
    <s v="b"/>
    <n v="147448.870925"/>
    <n v="147685.84580656001"/>
    <n v="127574.329287"/>
    <n v="128286.36093823999"/>
    <n v="138842.20941150002"/>
    <n v="118291.51319849999"/>
    <n v="104940.29704655999"/>
    <n v="128544.21798900001"/>
    <n v="134739.00153952002"/>
    <n v="147648.82398489999"/>
    <n v="152256.92748519999"/>
    <n v="152829.03602318"/>
    <n v="1629087.4336351603"/>
  </r>
  <r>
    <x v="4"/>
    <x v="0"/>
    <x v="1"/>
    <x v="12"/>
    <s v="b"/>
    <n v="434331.80980288005"/>
    <n v="467327.02718689002"/>
    <n v="412863.64416441997"/>
    <n v="391315.82437212003"/>
    <n v="419905.75317927997"/>
    <n v="382992.55653797998"/>
    <n v="339318.57521369"/>
    <n v="391524.06111179001"/>
    <n v="403537.52902388002"/>
    <n v="422529.41533476999"/>
    <n v="454061.21407513"/>
    <n v="470655.87139052997"/>
    <n v="4990363.2813933603"/>
  </r>
  <r>
    <x v="4"/>
    <x v="0"/>
    <x v="1"/>
    <x v="13"/>
    <s v="b"/>
    <n v="167181.89183800001"/>
    <n v="171469.34711431002"/>
    <n v="151492.45139818001"/>
    <n v="130637.66803092"/>
    <n v="126272.338617"/>
    <n v="114068.5347645"/>
    <n v="110274.96165919999"/>
    <n v="126783.70017"/>
    <n v="136454.27675518999"/>
    <n v="177045.35802646002"/>
    <n v="198451.38034212001"/>
    <n v="203341.01573802001"/>
    <n v="1813472.9244539002"/>
  </r>
  <r>
    <x v="4"/>
    <x v="0"/>
    <x v="1"/>
    <x v="14"/>
    <s v="b"/>
    <n v="109855.40617296001"/>
    <n v="119694.02761192"/>
    <n v="116576.14363568001"/>
    <n v="108089.1897861"/>
    <n v="116598.29005669001"/>
    <n v="110776.69351308999"/>
    <n v="103932.17258957001"/>
    <n v="114813.74516349001"/>
    <n v="110159.70718076"/>
    <n v="114907.01675598002"/>
    <n v="117099.59420349999"/>
    <n v="117056.43352728001"/>
    <n v="1359558.4201970203"/>
  </r>
  <r>
    <x v="4"/>
    <x v="0"/>
    <x v="1"/>
    <x v="15"/>
    <s v="b"/>
    <n v="930275.1829989301"/>
    <n v="1061248.9784762501"/>
    <n v="932288.28071810002"/>
    <n v="937645.36850339011"/>
    <n v="980519.87723782007"/>
    <n v="1014101.51876737"/>
    <n v="953717.98416840995"/>
    <n v="1078701.1381685699"/>
    <n v="1015331.37789629"/>
    <n v="1038648.2822288101"/>
    <n v="1013617.3543528101"/>
    <n v="948523.73956401995"/>
    <n v="11904619.08308077"/>
  </r>
  <r>
    <x v="4"/>
    <x v="0"/>
    <x v="2"/>
    <x v="16"/>
    <s v="b"/>
    <n v="1978156.7176134402"/>
    <n v="2152786.5181380697"/>
    <n v="2182307.6218666802"/>
    <n v="2239113.06596113"/>
    <n v="2343208.9560151901"/>
    <n v="2426017.0470223501"/>
    <n v="2284624.4769011"/>
    <n v="2489988.2955351202"/>
    <n v="2406500.4270223998"/>
    <n v="2493024.11636029"/>
    <n v="2365036.72267097"/>
    <n v="2186874.9233695101"/>
    <n v="27547638.888476253"/>
  </r>
  <r>
    <x v="4"/>
    <x v="0"/>
    <x v="2"/>
    <x v="17"/>
    <s v="b"/>
    <n v="336076.20331793005"/>
    <n v="358751.93699866999"/>
    <n v="349152.84410413"/>
    <n v="340646.34152507002"/>
    <n v="351492.83582862001"/>
    <n v="383571.53354848002"/>
    <n v="343661.11664598004"/>
    <n v="385082.16350599"/>
    <n v="357171.79835085"/>
    <n v="376046.12811284"/>
    <n v="367453.31047115003"/>
    <n v="378519.48267876002"/>
    <n v="4327625.6950884704"/>
  </r>
  <r>
    <x v="4"/>
    <x v="0"/>
    <x v="2"/>
    <x v="18"/>
    <s v="b"/>
    <n v="950443.54682127002"/>
    <n v="1024966.59316966"/>
    <n v="960899.56343020988"/>
    <n v="1015511.7633572801"/>
    <n v="981301.88302531012"/>
    <n v="1121798.0545846"/>
    <n v="995341.97174807009"/>
    <n v="1172959.8911788301"/>
    <n v="1067327.6521341701"/>
    <n v="1131618.4670236099"/>
    <n v="1091423.3796103201"/>
    <n v="1125200.43295695"/>
    <n v="12638793.199040281"/>
  </r>
  <r>
    <x v="4"/>
    <x v="0"/>
    <x v="2"/>
    <x v="19"/>
    <s v="b"/>
    <n v="3738704.8786568805"/>
    <n v="4226143.8689398402"/>
    <n v="4074240.4539358797"/>
    <n v="4171363.6367386202"/>
    <n v="4423322.3552730205"/>
    <n v="4807267.0066405106"/>
    <n v="4459358.8467474701"/>
    <n v="5082564.6061035702"/>
    <n v="4683551.3562821196"/>
    <n v="4900447.0949746296"/>
    <n v="4590055.5760942902"/>
    <n v="4251501.9487033701"/>
    <n v="53408521.629090212"/>
  </r>
  <r>
    <x v="4"/>
    <x v="0"/>
    <x v="3"/>
    <x v="20"/>
    <s v="b"/>
    <n v="1267416.37694606"/>
    <n v="1493884.89825788"/>
    <n v="1728484.3827529002"/>
    <n v="1723534.00666183"/>
    <n v="1574465.33354715"/>
    <n v="1720741.2492543003"/>
    <n v="1552349.24829078"/>
    <n v="1708256.4858789099"/>
    <n v="1549128.09192415"/>
    <n v="1682979.2930719801"/>
    <n v="1643022.9291074302"/>
    <n v="1425050.97876468"/>
    <n v="19069313.274458051"/>
  </r>
  <r>
    <x v="4"/>
    <x v="0"/>
    <x v="3"/>
    <x v="21"/>
    <s v="b"/>
    <n v="704662.93755108002"/>
    <n v="791402.29818406003"/>
    <n v="808291.51359156996"/>
    <n v="808838.33080354007"/>
    <n v="818876.41469721997"/>
    <n v="840385.04897322005"/>
    <n v="777946.73408422002"/>
    <n v="867076.82004915003"/>
    <n v="773672.24839613005"/>
    <n v="827657.53038088011"/>
    <n v="847539.19837361004"/>
    <n v="778326.99712739"/>
    <n v="9644676.0722120702"/>
  </r>
  <r>
    <x v="4"/>
    <x v="0"/>
    <x v="3"/>
    <x v="22"/>
    <s v="b"/>
    <n v="1207499.4519019499"/>
    <n v="1336111.72563515"/>
    <n v="1291800.8004114002"/>
    <n v="1418589.01666498"/>
    <n v="1408781.7121900101"/>
    <n v="1404413.8794317101"/>
    <n v="1200348.4977250402"/>
    <n v="1383132.9299879"/>
    <n v="1230879.0907994099"/>
    <n v="1393276.2549825001"/>
    <n v="1626110.1961003302"/>
    <n v="1298031.9013248601"/>
    <n v="16198975.457155239"/>
  </r>
  <r>
    <x v="4"/>
    <x v="0"/>
    <x v="4"/>
    <x v="23"/>
    <s v="b"/>
    <n v="377880.67699553998"/>
    <n v="471503.35410011996"/>
    <n v="509030.84503507003"/>
    <n v="507328.44506046997"/>
    <n v="464959.44835573999"/>
    <n v="519781.97952920996"/>
    <n v="483571.83269046998"/>
    <n v="540342.92813251005"/>
    <n v="540051.40172882006"/>
    <n v="555213.0956605901"/>
    <n v="527042.99280150002"/>
    <n v="417199.39889171999"/>
    <n v="5913906.3989817603"/>
  </r>
  <r>
    <x v="4"/>
    <x v="0"/>
    <x v="4"/>
    <x v="24"/>
    <s v="b"/>
    <n v="650066.73261084"/>
    <n v="811673.37460370001"/>
    <n v="886274.66618848999"/>
    <n v="873790.9972400401"/>
    <n v="830971.66271893005"/>
    <n v="947292.97470245999"/>
    <n v="869012.71664037998"/>
    <n v="902088.0787834099"/>
    <n v="884554.3842840601"/>
    <n v="910091.43430132989"/>
    <n v="847421.27701573004"/>
    <n v="621470.11773565004"/>
    <n v="10034708.416825021"/>
  </r>
  <r>
    <x v="4"/>
    <x v="0"/>
    <x v="4"/>
    <x v="25"/>
    <s v="b"/>
    <n v="553157.00080025999"/>
    <n v="639107.72618600994"/>
    <n v="671125.26179343008"/>
    <n v="676557.14799923997"/>
    <n v="684322.84933612007"/>
    <n v="737947.31637022004"/>
    <n v="701176.46441903"/>
    <n v="764449.69497724005"/>
    <n v="795560.39722791"/>
    <n v="780481.93635186995"/>
    <n v="744251.63696189004"/>
    <n v="637108.28993415996"/>
    <n v="8385245.7223573802"/>
  </r>
  <r>
    <x v="4"/>
    <x v="0"/>
    <x v="4"/>
    <x v="26"/>
    <s v="b"/>
    <n v="146621.10676975999"/>
    <n v="163332.16959882999"/>
    <n v="154670.66723193999"/>
    <n v="157094.06183702999"/>
    <n v="171237.54245657002"/>
    <n v="175684.5827922"/>
    <n v="181012.75003111002"/>
    <n v="215159.17246998998"/>
    <n v="195605.55580762"/>
    <n v="206789.27827432004"/>
    <n v="188409.69238731"/>
    <n v="187632.8316644"/>
    <n v="2143249.4113210803"/>
  </r>
  <r>
    <x v="5"/>
    <x v="0"/>
    <x v="0"/>
    <x v="0"/>
    <s v="b"/>
    <n v="160.7110636734694"/>
    <n v="0"/>
    <n v="0"/>
    <n v="0"/>
    <n v="0"/>
    <n v="0"/>
    <n v="0"/>
    <n v="323.86103326530611"/>
    <n v="377.3886"/>
    <n v="153.65107285714285"/>
    <n v="0"/>
    <n v="0"/>
    <n v="1015.6117697959183"/>
  </r>
  <r>
    <x v="5"/>
    <x v="0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0"/>
    <x v="0"/>
    <x v="2"/>
    <s v="b"/>
    <n v="182802.08301008164"/>
    <n v="167052.58489711225"/>
    <n v="166739.13414121428"/>
    <n v="119031.75965376532"/>
    <n v="169806.03266086735"/>
    <n v="136245.0890989388"/>
    <n v="190994.18186284695"/>
    <n v="153455.639475"/>
    <n v="196858.73652511224"/>
    <n v="240123.14326472447"/>
    <n v="180740.09074687757"/>
    <n v="236265.92370039798"/>
    <n v="2140114.3990369388"/>
  </r>
  <r>
    <x v="5"/>
    <x v="0"/>
    <x v="0"/>
    <x v="3"/>
    <s v="b"/>
    <n v="0"/>
    <n v="0"/>
    <n v="0"/>
    <n v="0"/>
    <n v="0"/>
    <n v="0"/>
    <n v="0"/>
    <n v="0"/>
    <n v="0"/>
    <n v="0"/>
    <n v="0"/>
    <n v="0"/>
    <n v="0"/>
  </r>
  <r>
    <x v="5"/>
    <x v="0"/>
    <x v="0"/>
    <x v="4"/>
    <s v="b"/>
    <n v="320080.01667458168"/>
    <n v="300495.7754407755"/>
    <n v="341677.9469980612"/>
    <n v="289568.02641928568"/>
    <n v="327095.91463917348"/>
    <n v="302171.05991610209"/>
    <n v="317861.18992447958"/>
    <n v="321859.19854203059"/>
    <n v="313923.7431917857"/>
    <n v="316397.84637345915"/>
    <n v="354085.58562177554"/>
    <n v="331262.29120134696"/>
    <n v="3836478.5949428575"/>
  </r>
  <r>
    <x v="5"/>
    <x v="0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0"/>
    <x v="0"/>
    <x v="6"/>
    <s v="b"/>
    <n v="802.2716836734694"/>
    <n v="558.06018316326538"/>
    <n v="426.87271744897959"/>
    <n v="387.52931408163266"/>
    <n v="605.87557551020404"/>
    <n v="354.47572071428573"/>
    <n v="331.62702316326528"/>
    <n v="437.46270367346943"/>
    <n v="191.58247806122452"/>
    <n v="323.98939673469391"/>
    <n v="255.25075887755105"/>
    <n v="333.61665693877552"/>
    <n v="5008.6142120408158"/>
  </r>
  <r>
    <x v="5"/>
    <x v="0"/>
    <x v="1"/>
    <x v="7"/>
    <s v="b"/>
    <n v="68122.705003806128"/>
    <n v="71632.553765448974"/>
    <n v="76828.681333571425"/>
    <n v="57252.263853224482"/>
    <n v="71482.45194252042"/>
    <n v="68632.628885948987"/>
    <n v="66415.772515102042"/>
    <n v="82394.303148326537"/>
    <n v="54271.182731030618"/>
    <n v="48442.441476724496"/>
    <n v="79211.036725500002"/>
    <n v="61517.454614132657"/>
    <n v="806203.47599533666"/>
  </r>
  <r>
    <x v="5"/>
    <x v="0"/>
    <x v="1"/>
    <x v="8"/>
    <s v="b"/>
    <n v="2471.4653123775511"/>
    <n v="2723.930583969388"/>
    <n v="2412.9379885102039"/>
    <n v="2104.1532447244899"/>
    <n v="2863.6092931836733"/>
    <n v="2435.2283049693879"/>
    <n v="2428.6368408163262"/>
    <n v="2980.8757406428572"/>
    <n v="2572.2498903673468"/>
    <n v="2912.3424843367352"/>
    <n v="55791.603098714295"/>
    <n v="44608.738099989801"/>
    <n v="126305.77088260205"/>
  </r>
  <r>
    <x v="5"/>
    <x v="0"/>
    <x v="1"/>
    <x v="9"/>
    <s v="b"/>
    <n v="17598.426271510205"/>
    <n v="12772.807021428573"/>
    <n v="12827.598968336735"/>
    <n v="9730.721160408164"/>
    <n v="11184.142215244898"/>
    <n v="10675.091204693877"/>
    <n v="9772.1055429387761"/>
    <n v="12838.927044510205"/>
    <n v="11287.39779002041"/>
    <n v="11406.204599112245"/>
    <n v="13591.162647816329"/>
    <n v="11527.418223255101"/>
    <n v="145212.00268927551"/>
  </r>
  <r>
    <x v="5"/>
    <x v="0"/>
    <x v="1"/>
    <x v="10"/>
    <s v="b"/>
    <n v="13748.561933979592"/>
    <n v="13069.069908775513"/>
    <n v="14264.00544530612"/>
    <n v="8464.4155348979602"/>
    <n v="8358.1305822448976"/>
    <n v="3624.7918303061228"/>
    <n v="1309.371569489796"/>
    <n v="4789.0356613061231"/>
    <n v="10206.282141795919"/>
    <n v="4825.6320864285708"/>
    <n v="5675.1222723163264"/>
    <n v="1855.4297682653062"/>
    <n v="90189.848735112246"/>
  </r>
  <r>
    <x v="5"/>
    <x v="0"/>
    <x v="1"/>
    <x v="11"/>
    <s v="b"/>
    <n v="27713.801404285718"/>
    <n v="31807.569169999999"/>
    <n v="27961.735445408161"/>
    <n v="28145.937023979594"/>
    <n v="24613.181801224491"/>
    <n v="22420.669562346942"/>
    <n v="13586.823962551021"/>
    <n v="26786.37533795918"/>
    <n v="17711.27059744898"/>
    <n v="16777.169630714285"/>
    <n v="13249.869855408162"/>
    <n v="7195.0933678571428"/>
    <n v="257969.49715918367"/>
  </r>
  <r>
    <x v="5"/>
    <x v="0"/>
    <x v="1"/>
    <x v="12"/>
    <s v="b"/>
    <n v="69451.927983836737"/>
    <n v="70001.715141397959"/>
    <n v="72599.573543908176"/>
    <n v="51069.194496193879"/>
    <n v="61888.174731897969"/>
    <n v="53644.473764438779"/>
    <n v="60537.540725173472"/>
    <n v="63384.071258755102"/>
    <n v="59967.690357346946"/>
    <n v="48838.064107551021"/>
    <n v="54741.756791632659"/>
    <n v="43663.15502091837"/>
    <n v="709787.33792305097"/>
  </r>
  <r>
    <x v="5"/>
    <x v="0"/>
    <x v="1"/>
    <x v="13"/>
    <s v="b"/>
    <n v="3303.6264298979595"/>
    <n v="3120.130850408163"/>
    <n v="3872.2124175510203"/>
    <n v="3921.3756263265313"/>
    <n v="4009.818056734694"/>
    <n v="3344.3176496938772"/>
    <n v="3728.5736953061228"/>
    <n v="3707.5220863265299"/>
    <n v="3175.7764143877553"/>
    <n v="2660.4612665306122"/>
    <n v="3087.5907109183677"/>
    <n v="2462.3322515306122"/>
    <n v="40393.737455612252"/>
  </r>
  <r>
    <x v="5"/>
    <x v="0"/>
    <x v="1"/>
    <x v="14"/>
    <s v="b"/>
    <n v="36524.888160959184"/>
    <n v="29737.220444938775"/>
    <n v="20864.121296204085"/>
    <n v="26724.696690918372"/>
    <n v="20301.260319285717"/>
    <n v="17511.729584285717"/>
    <n v="22329.14640867347"/>
    <n v="25928.323308663264"/>
    <n v="24678.26208020408"/>
    <n v="27298.930671224491"/>
    <n v="13218.080642214285"/>
    <n v="17040.186379489794"/>
    <n v="282156.84598706121"/>
  </r>
  <r>
    <x v="5"/>
    <x v="0"/>
    <x v="1"/>
    <x v="15"/>
    <s v="b"/>
    <n v="289978.19263119384"/>
    <n v="309248.23860097956"/>
    <n v="275493.63949095918"/>
    <n v="247136.46754175512"/>
    <n v="211377.51136628573"/>
    <n v="195043.08017783673"/>
    <n v="213639.95602328572"/>
    <n v="218430.50637353063"/>
    <n v="168515.11334010205"/>
    <n v="212026.10630440817"/>
    <n v="201668.61199567348"/>
    <n v="185669.54320734696"/>
    <n v="2728226.967053357"/>
  </r>
  <r>
    <x v="5"/>
    <x v="0"/>
    <x v="2"/>
    <x v="16"/>
    <s v="b"/>
    <n v="701087.09944036743"/>
    <n v="655826.16580693878"/>
    <n v="769312.17431101028"/>
    <n v="739775.29073274496"/>
    <n v="694920.65957079595"/>
    <n v="731298.09019629599"/>
    <n v="731537.50090305111"/>
    <n v="843328.12321248988"/>
    <n v="704933.17705555109"/>
    <n v="698067.75316794903"/>
    <n v="769336.47351576539"/>
    <n v="678898.20295834704"/>
    <n v="8718320.7108713072"/>
  </r>
  <r>
    <x v="5"/>
    <x v="0"/>
    <x v="2"/>
    <x v="17"/>
    <s v="b"/>
    <n v="293761.82141852041"/>
    <n v="313516.51650332654"/>
    <n v="325245.5809006429"/>
    <n v="254576.83140874491"/>
    <n v="337529.65043055103"/>
    <n v="276942.91440573469"/>
    <n v="279843.53730531631"/>
    <n v="306853.62449772452"/>
    <n v="292224.17467324488"/>
    <n v="257216.81870190817"/>
    <n v="243602.42226613266"/>
    <n v="241221.4660360204"/>
    <n v="3422535.3585478673"/>
  </r>
  <r>
    <x v="5"/>
    <x v="0"/>
    <x v="2"/>
    <x v="18"/>
    <s v="b"/>
    <n v="577280.41127058165"/>
    <n v="627563.73251631635"/>
    <n v="607925.99580664292"/>
    <n v="452980.26825177559"/>
    <n v="510522.47309147957"/>
    <n v="547396.11838059186"/>
    <n v="524693.97340257152"/>
    <n v="636433.68034187751"/>
    <n v="498518.78146958165"/>
    <n v="502069.4819053571"/>
    <n v="353594.13324287755"/>
    <n v="393640.88498621428"/>
    <n v="6232619.9346658671"/>
  </r>
  <r>
    <x v="5"/>
    <x v="0"/>
    <x v="2"/>
    <x v="19"/>
    <s v="b"/>
    <n v="1906157.5608601428"/>
    <n v="1763156.5483311631"/>
    <n v="2016403.3609063674"/>
    <n v="1618227.644855449"/>
    <n v="1645863.1445434082"/>
    <n v="2018773.2650417651"/>
    <n v="1895861.2766717856"/>
    <n v="2282707.4211148163"/>
    <n v="1942717.6591207553"/>
    <n v="1973015.1540187043"/>
    <n v="1911470.6211307042"/>
    <n v="1647217.2764546736"/>
    <n v="22621570.933049735"/>
  </r>
  <r>
    <x v="5"/>
    <x v="0"/>
    <x v="3"/>
    <x v="20"/>
    <s v="b"/>
    <n v="231225.76416575513"/>
    <n v="231182.76240351019"/>
    <n v="279228.91375936737"/>
    <n v="281080.08186044899"/>
    <n v="267826.64350059186"/>
    <n v="205074.83934665305"/>
    <n v="267697.33655970404"/>
    <n v="273439.25918148982"/>
    <n v="244881.77603830612"/>
    <n v="253943.60157790815"/>
    <n v="241086.07466668371"/>
    <n v="226260.63307896937"/>
    <n v="3002927.686139388"/>
  </r>
  <r>
    <x v="5"/>
    <x v="0"/>
    <x v="3"/>
    <x v="21"/>
    <s v="b"/>
    <n v="129803.18122406122"/>
    <n v="144910.92617182655"/>
    <n v="161543.50719062245"/>
    <n v="155184.44509888778"/>
    <n v="138963.86588961227"/>
    <n v="149254.45715810204"/>
    <n v="161877.0917566939"/>
    <n v="168367.91253158162"/>
    <n v="142553.15880245916"/>
    <n v="157798.04728091837"/>
    <n v="144710.72408679593"/>
    <n v="120119.851856551"/>
    <n v="1775087.1690481124"/>
  </r>
  <r>
    <x v="5"/>
    <x v="0"/>
    <x v="3"/>
    <x v="22"/>
    <s v="b"/>
    <n v="237032.04823109187"/>
    <n v="226737.13111368366"/>
    <n v="219139.20750619387"/>
    <n v="192202.64690905102"/>
    <n v="229510.87314194898"/>
    <n v="283121.63865932653"/>
    <n v="316209.60134560207"/>
    <n v="331241.58617373469"/>
    <n v="240370.49325206125"/>
    <n v="204882.28772439796"/>
    <n v="210304.69441635715"/>
    <n v="167682.82385911225"/>
    <n v="2858435.0323325614"/>
  </r>
  <r>
    <x v="5"/>
    <x v="0"/>
    <x v="4"/>
    <x v="23"/>
    <s v="b"/>
    <n v="22822.729621163267"/>
    <n v="16902.612831173472"/>
    <n v="21915.809619071431"/>
    <n v="15580.372823877551"/>
    <n v="5791.0665760408165"/>
    <n v="13667.840566255105"/>
    <n v="10692.182800642857"/>
    <n v="11836.966729683674"/>
    <n v="11446.164147132653"/>
    <n v="9920.8017858775511"/>
    <n v="6069.243050551021"/>
    <n v="7861.4281374489792"/>
    <n v="154507.21868891836"/>
  </r>
  <r>
    <x v="5"/>
    <x v="0"/>
    <x v="4"/>
    <x v="24"/>
    <s v="b"/>
    <n v="16421.53863877551"/>
    <n v="26319.555908836737"/>
    <n v="34215.167238183676"/>
    <n v="37088.769627459187"/>
    <n v="46396.796301346942"/>
    <n v="26742.006504765308"/>
    <n v="28776.073295204085"/>
    <n v="40657.947984653059"/>
    <n v="31643.828728448985"/>
    <n v="30485.540962428571"/>
    <n v="31339.588051479594"/>
    <n v="27925.684565030613"/>
    <n v="378012.49780661229"/>
  </r>
  <r>
    <x v="5"/>
    <x v="0"/>
    <x v="4"/>
    <x v="25"/>
    <s v="b"/>
    <n v="223199.87675132658"/>
    <n v="209470.85173738777"/>
    <n v="257021.14784734696"/>
    <n v="238693.52721528575"/>
    <n v="299885.02847160207"/>
    <n v="255633.5194887449"/>
    <n v="275930.42828641838"/>
    <n v="265579.22378768364"/>
    <n v="255236.38216897959"/>
    <n v="245440.95298365303"/>
    <n v="228140.29145208161"/>
    <n v="220196.44113093874"/>
    <n v="2974427.6713214489"/>
  </r>
  <r>
    <x v="5"/>
    <x v="0"/>
    <x v="4"/>
    <x v="26"/>
    <s v="b"/>
    <n v="24935.816963357142"/>
    <n v="12294.113971387756"/>
    <n v="13293.012817469387"/>
    <n v="15277.505636030613"/>
    <n v="10324.241751989795"/>
    <n v="11170.664050959183"/>
    <n v="10932.190397530612"/>
    <n v="12496.440471836735"/>
    <n v="6429.8545451020409"/>
    <n v="5545.3660592857141"/>
    <n v="4633.9854266326538"/>
    <n v="4810.4851970408163"/>
    <n v="132143.67728862245"/>
  </r>
  <r>
    <x v="6"/>
    <x v="0"/>
    <x v="0"/>
    <x v="0"/>
    <s v="b"/>
    <n v="9430.9411140000011"/>
    <n v="22606.72817523"/>
    <n v="16330.233703000002"/>
    <n v="18376.749182700001"/>
    <n v="21677.314400580002"/>
    <n v="6941.3777077099994"/>
    <n v="8374.7436391800002"/>
    <n v="10997.952928350001"/>
    <n v="9626.9064343600003"/>
    <n v="9540.9121520400004"/>
    <n v="7429.2531101699997"/>
    <n v="7237.3258478300004"/>
    <n v="148570.43839515001"/>
  </r>
  <r>
    <x v="6"/>
    <x v="0"/>
    <x v="0"/>
    <x v="1"/>
    <s v="b"/>
    <n v="3154.0881226000001"/>
    <n v="2853.1836122"/>
    <n v="4253.3582163000001"/>
    <n v="4261.7865617000007"/>
    <n v="9225.4530212999998"/>
    <n v="2205.0186917000001"/>
    <n v="2834.0625897999998"/>
    <n v="3792.2522451999998"/>
    <n v="3338.31036769"/>
    <n v="3607.0676591799997"/>
    <n v="1915.3163329100003"/>
    <n v="3559.3091318500001"/>
    <n v="44999.206552429998"/>
  </r>
  <r>
    <x v="6"/>
    <x v="0"/>
    <x v="0"/>
    <x v="2"/>
    <s v="b"/>
    <n v="9051.4391378400014"/>
    <n v="9217.4901218399991"/>
    <n v="8857.398499339999"/>
    <n v="8944.3236735400005"/>
    <n v="9425.1419091799999"/>
    <n v="6661.1100639199994"/>
    <n v="9499.57552072"/>
    <n v="9528.2256052699995"/>
    <n v="8450.6113273999999"/>
    <n v="8831.1825712600003"/>
    <n v="8667.7921768899996"/>
    <n v="8190.6975087700011"/>
    <n v="105324.98811596999"/>
  </r>
  <r>
    <x v="6"/>
    <x v="0"/>
    <x v="0"/>
    <x v="3"/>
    <s v="b"/>
    <n v="900.38630150000006"/>
    <n v="805.72466099999997"/>
    <n v="894.73176231000002"/>
    <n v="863.59091300000011"/>
    <n v="951.64825300000007"/>
    <n v="253.479343"/>
    <n v="839.68963500000007"/>
    <n v="1111.0320383999999"/>
    <n v="1005.1116380000001"/>
    <n v="857.93008400000008"/>
    <n v="837.80269199999998"/>
    <n v="920.19920300000013"/>
    <n v="10241.326524209999"/>
  </r>
  <r>
    <x v="6"/>
    <x v="0"/>
    <x v="0"/>
    <x v="4"/>
    <s v="b"/>
    <n v="13989.103522900001"/>
    <n v="15289.930578050002"/>
    <n v="14028.38338635"/>
    <n v="17634.853513580001"/>
    <n v="17678.391578399998"/>
    <n v="13906.769910000001"/>
    <n v="21071.259758030003"/>
    <n v="19848.753417"/>
    <n v="17015.124824089999"/>
    <n v="15456.74262906"/>
    <n v="10793.59700145"/>
    <n v="12233.02630976"/>
    <n v="188945.93642866999"/>
  </r>
  <r>
    <x v="6"/>
    <x v="0"/>
    <x v="0"/>
    <x v="5"/>
    <s v="b"/>
    <n v="746.60044700000003"/>
    <n v="1034.044764"/>
    <n v="676.15457500000002"/>
    <n v="779.30745899999999"/>
    <n v="779.30745899999999"/>
    <n v="613.88545599999998"/>
    <n v="769.87274400000001"/>
    <n v="923.65859849999993"/>
    <n v="929.00493699999993"/>
    <n v="719.5542640000001"/>
    <n v="878.6864569999999"/>
    <n v="721.7556975"/>
    <n v="9571.8328580000016"/>
  </r>
  <r>
    <x v="6"/>
    <x v="0"/>
    <x v="0"/>
    <x v="6"/>
    <s v="b"/>
    <n v="8646.2873165000001"/>
    <n v="7546.5140380000003"/>
    <n v="8038.6916704999994"/>
    <n v="8322.4249995999999"/>
    <n v="8658.2631147400007"/>
    <n v="7758.4806349999999"/>
    <n v="9953.2469364000008"/>
    <n v="9705.4913204999993"/>
    <n v="8983.7356230000005"/>
    <n v="6449.0805688199998"/>
    <n v="6120.9223116900002"/>
    <n v="7196.9892963000002"/>
    <n v="97380.127831050006"/>
  </r>
  <r>
    <x v="6"/>
    <x v="0"/>
    <x v="1"/>
    <x v="7"/>
    <s v="b"/>
    <n v="10039.7318239"/>
    <n v="8633.9404194700001"/>
    <n v="7147.1111030000002"/>
    <n v="7713.0682067999996"/>
    <n v="8214.7308727800009"/>
    <n v="7893.6234926600009"/>
    <n v="11926.99560421"/>
    <n v="8849.4481795000011"/>
    <n v="9581.8776845699995"/>
    <n v="9191.0540504100009"/>
    <n v="8569.3252013399997"/>
    <n v="7624.5517106700008"/>
    <n v="105385.45834931001"/>
  </r>
  <r>
    <x v="6"/>
    <x v="0"/>
    <x v="1"/>
    <x v="8"/>
    <s v="b"/>
    <n v="12535.2768395"/>
    <n v="12107.5697595"/>
    <n v="12050.017997999999"/>
    <n v="10777.29381393"/>
    <n v="12667.67734"/>
    <n v="10460.897501500001"/>
    <n v="14860.619596500001"/>
    <n v="14192.6417745"/>
    <n v="15620.139313240001"/>
    <n v="15275.564652010002"/>
    <n v="14998.303537399999"/>
    <n v="16506.788669699999"/>
    <n v="162052.79079577999"/>
  </r>
  <r>
    <x v="6"/>
    <x v="0"/>
    <x v="1"/>
    <x v="9"/>
    <s v="b"/>
    <n v="38608.489130599999"/>
    <n v="33353.799452110004"/>
    <n v="33119.371943600003"/>
    <n v="33768.184714529998"/>
    <n v="42045.870295600005"/>
    <n v="35850.237620730004"/>
    <n v="45310.237656929996"/>
    <n v="39259.440436929995"/>
    <n v="42902.913516389999"/>
    <n v="36173.546434349999"/>
    <n v="34488.770507369998"/>
    <n v="35669.657175630004"/>
    <n v="450550.51888477005"/>
  </r>
  <r>
    <x v="6"/>
    <x v="0"/>
    <x v="1"/>
    <x v="10"/>
    <s v="b"/>
    <n v="24224.574234"/>
    <n v="19820.134781500001"/>
    <n v="21457.686815000001"/>
    <n v="19109.3862515"/>
    <n v="19538.665784000001"/>
    <n v="15663.1993525"/>
    <n v="22869.120179000001"/>
    <n v="21268.363534"/>
    <n v="18995.502951639999"/>
    <n v="18777.76859887"/>
    <n v="17229.865227300001"/>
    <n v="17414.747902440002"/>
    <n v="236369.01561174999"/>
  </r>
  <r>
    <x v="6"/>
    <x v="0"/>
    <x v="1"/>
    <x v="11"/>
    <s v="b"/>
    <n v="26183.346864199997"/>
    <n v="21951.751390500001"/>
    <n v="22401.65520999"/>
    <n v="21131.245675999999"/>
    <n v="22709.987986"/>
    <n v="18084.184960359999"/>
    <n v="22437.05426067"/>
    <n v="19473.26433962"/>
    <n v="16848.25616479"/>
    <n v="14976.534504990001"/>
    <n v="14982.63562069"/>
    <n v="17060.725946589999"/>
    <n v="238240.64292439999"/>
  </r>
  <r>
    <x v="6"/>
    <x v="0"/>
    <x v="1"/>
    <x v="12"/>
    <s v="b"/>
    <n v="60740.726619049994"/>
    <n v="56578.319055350003"/>
    <n v="60397.265254189995"/>
    <n v="64137.437872590002"/>
    <n v="67715.45289937999"/>
    <n v="51376.061233020002"/>
    <n v="60459.106666109998"/>
    <n v="55055.147216699996"/>
    <n v="39917.7759802"/>
    <n v="38561.460221230001"/>
    <n v="33191.012879499998"/>
    <n v="39001.696602750002"/>
    <n v="627131.46250006999"/>
  </r>
  <r>
    <x v="6"/>
    <x v="0"/>
    <x v="1"/>
    <x v="13"/>
    <s v="b"/>
    <n v="11091.419504949999"/>
    <n v="11339.04303484"/>
    <n v="11774.75075316"/>
    <n v="12832.784852500001"/>
    <n v="14545.902663340001"/>
    <n v="12753.218756"/>
    <n v="22090.127210500003"/>
    <n v="21362.081703"/>
    <n v="16929.514220180001"/>
    <n v="11552.28646327"/>
    <n v="9005.6178719899999"/>
    <n v="9472.71174221"/>
    <n v="164749.45877593997"/>
  </r>
  <r>
    <x v="6"/>
    <x v="0"/>
    <x v="1"/>
    <x v="14"/>
    <s v="b"/>
    <n v="15155.064472030001"/>
    <n v="14559.29366883"/>
    <n v="16720.277400719999"/>
    <n v="16521.770997119998"/>
    <n v="16632.566000270002"/>
    <n v="12134.213394660001"/>
    <n v="15703.208833909999"/>
    <n v="15941.59263291"/>
    <n v="14985.050907729999"/>
    <n v="14753.221090749999"/>
    <n v="12881.134621969999"/>
    <n v="14449.561643570001"/>
    <n v="180436.95566447004"/>
  </r>
  <r>
    <x v="6"/>
    <x v="0"/>
    <x v="1"/>
    <x v="15"/>
    <s v="b"/>
    <n v="65206.265285889996"/>
    <n v="57267.468377810001"/>
    <n v="53692.044752739996"/>
    <n v="50684.603550289998"/>
    <n v="50399.857561780002"/>
    <n v="41052.539471730001"/>
    <n v="54101.939090820008"/>
    <n v="50687.86796168"/>
    <n v="46287.793637319999"/>
    <n v="44422.028427589998"/>
    <n v="51404.629550040001"/>
    <n v="73337.53037996999"/>
    <n v="638544.56804766005"/>
  </r>
  <r>
    <x v="6"/>
    <x v="0"/>
    <x v="2"/>
    <x v="16"/>
    <s v="b"/>
    <n v="299303.15622305003"/>
    <n v="331705.48353684001"/>
    <n v="304792.01552784001"/>
    <n v="293904.31038917002"/>
    <n v="339289.98173743003"/>
    <n v="293911.36126618"/>
    <n v="311169.81367993"/>
    <n v="278238.92218279"/>
    <n v="267758.30612694001"/>
    <n v="258323.79869067002"/>
    <n v="244935.93181586001"/>
    <n v="242927.33131084"/>
    <n v="3466260.4124875399"/>
  </r>
  <r>
    <x v="6"/>
    <x v="0"/>
    <x v="2"/>
    <x v="17"/>
    <s v="b"/>
    <n v="45061.897088700003"/>
    <n v="41198.827872710004"/>
    <n v="39067.563493070003"/>
    <n v="34791.88274108"/>
    <n v="33588.013107080005"/>
    <n v="30801.784522329999"/>
    <n v="37952.55629475"/>
    <n v="28249.55573901"/>
    <n v="31664.356486109999"/>
    <n v="30377.247506569998"/>
    <n v="27018.143027020004"/>
    <n v="28613.458986369998"/>
    <n v="408385.28686480003"/>
  </r>
  <r>
    <x v="6"/>
    <x v="0"/>
    <x v="2"/>
    <x v="18"/>
    <s v="b"/>
    <n v="151529.93237597001"/>
    <n v="137108.29748879999"/>
    <n v="141287.25354261001"/>
    <n v="124671.46246561001"/>
    <n v="118793.77339643001"/>
    <n v="115906.14049486"/>
    <n v="134638.03750940002"/>
    <n v="101321.74419432"/>
    <n v="102557.84281476001"/>
    <n v="112165.93013759999"/>
    <n v="115801.46547684001"/>
    <n v="104645.56283976999"/>
    <n v="1460427.4427369703"/>
  </r>
  <r>
    <x v="6"/>
    <x v="0"/>
    <x v="2"/>
    <x v="19"/>
    <s v="b"/>
    <n v="1180503.5307736602"/>
    <n v="1138040.24981703"/>
    <n v="1074377.6297013399"/>
    <n v="1139700.02374926"/>
    <n v="1191593.5602306002"/>
    <n v="1048501.52118621"/>
    <n v="979771.93706129002"/>
    <n v="850498.95023663994"/>
    <n v="826204.56540145015"/>
    <n v="895795.57045492006"/>
    <n v="877995.23833005014"/>
    <n v="882491.08130146994"/>
    <n v="12085473.85824392"/>
  </r>
  <r>
    <x v="6"/>
    <x v="0"/>
    <x v="3"/>
    <x v="20"/>
    <s v="b"/>
    <n v="219333.98982881999"/>
    <n v="240801.15538749"/>
    <n v="226527.92227745999"/>
    <n v="241953.17811765999"/>
    <n v="243545.82090776003"/>
    <n v="227748.53538567998"/>
    <n v="280816.73791318998"/>
    <n v="218673.92458779999"/>
    <n v="222618.25814898999"/>
    <n v="210918.65804571004"/>
    <n v="220345.10194556002"/>
    <n v="247029.94794067999"/>
    <n v="2800313.2304868"/>
  </r>
  <r>
    <x v="6"/>
    <x v="0"/>
    <x v="3"/>
    <x v="21"/>
    <s v="b"/>
    <n v="101074.95091935"/>
    <n v="94516.842783989996"/>
    <n v="96990.794881859998"/>
    <n v="100961.77207820999"/>
    <n v="100983.89333998"/>
    <n v="88474.35440299999"/>
    <n v="102277.80160413"/>
    <n v="74961.892681900004"/>
    <n v="94038.59079083"/>
    <n v="87103.41483578"/>
    <n v="87814.238843500003"/>
    <n v="91514.23844542999"/>
    <n v="1120712.7856079601"/>
  </r>
  <r>
    <x v="6"/>
    <x v="0"/>
    <x v="3"/>
    <x v="22"/>
    <s v="b"/>
    <n v="115574.74927539002"/>
    <n v="114112.34958096001"/>
    <n v="114436.35656349"/>
    <n v="121150.61552191"/>
    <n v="116950.97857282001"/>
    <n v="93047.700413240003"/>
    <n v="114917.65282469001"/>
    <n v="95345.984407619995"/>
    <n v="86198.241988869995"/>
    <n v="90792.055040849998"/>
    <n v="99999.223584480002"/>
    <n v="101686.39592907"/>
    <n v="1264212.3037033898"/>
  </r>
  <r>
    <x v="6"/>
    <x v="0"/>
    <x v="4"/>
    <x v="23"/>
    <s v="b"/>
    <n v="36932.952934510002"/>
    <n v="35579.234867070001"/>
    <n v="35952.969087459998"/>
    <n v="39028.050906650002"/>
    <n v="35710.943488470002"/>
    <n v="31338.701573360002"/>
    <n v="40198.188289620004"/>
    <n v="35239.503359540002"/>
    <n v="37462.448009740001"/>
    <n v="35200.066250839998"/>
    <n v="33745.925076940002"/>
    <n v="38232.698142339999"/>
    <n v="434621.68198653992"/>
  </r>
  <r>
    <x v="6"/>
    <x v="0"/>
    <x v="4"/>
    <x v="24"/>
    <s v="b"/>
    <n v="36878.69703345"/>
    <n v="37844.226897120003"/>
    <n v="40619.762804869999"/>
    <n v="34145.177056499997"/>
    <n v="49210.026783700006"/>
    <n v="29866.319950460002"/>
    <n v="23527.31734645"/>
    <n v="37988.018243530001"/>
    <n v="29045.405398309998"/>
    <n v="21258.3627361"/>
    <n v="21938.467311780001"/>
    <n v="22427.581806810002"/>
    <n v="384749.36336908001"/>
  </r>
  <r>
    <x v="6"/>
    <x v="0"/>
    <x v="4"/>
    <x v="25"/>
    <s v="b"/>
    <n v="104936.01368594999"/>
    <n v="102247.84952891001"/>
    <n v="98940.667430910005"/>
    <n v="101890.09142592001"/>
    <n v="102821.67518502001"/>
    <n v="101914.69716264"/>
    <n v="111040.37492790999"/>
    <n v="89864.465311099993"/>
    <n v="101191.86590763"/>
    <n v="91795.040723069993"/>
    <n v="90353.221286960004"/>
    <n v="100765.81933746999"/>
    <n v="1197761.78191349"/>
  </r>
  <r>
    <x v="6"/>
    <x v="0"/>
    <x v="4"/>
    <x v="26"/>
    <s v="b"/>
    <n v="73514.858993300004"/>
    <n v="84333.728451330011"/>
    <n v="84215.423415040001"/>
    <n v="79760.797568549999"/>
    <n v="82061.98116534001"/>
    <n v="63801.417352960001"/>
    <n v="81375.140203150004"/>
    <n v="77478.936268079997"/>
    <n v="72978.26272258001"/>
    <n v="75328.991152739996"/>
    <n v="71825.101536800008"/>
    <n v="77605.63191091"/>
    <n v="924280.27074078005"/>
  </r>
  <r>
    <x v="7"/>
    <x v="0"/>
    <x v="0"/>
    <x v="0"/>
    <s v="b"/>
    <n v="34263.454074545451"/>
    <n v="36679.747484145453"/>
    <n v="41191.096552618175"/>
    <n v="37461.765279454543"/>
    <n v="41794.575232072726"/>
    <n v="38099.609193545453"/>
    <n v="41919.307882381821"/>
    <n v="38648.69817052727"/>
    <n v="36692.681620709081"/>
    <n v="38691.297338254546"/>
    <n v="39463.091333309087"/>
    <n v="40245.372157036356"/>
    <n v="465150.69631859986"/>
  </r>
  <r>
    <x v="7"/>
    <x v="0"/>
    <x v="0"/>
    <x v="1"/>
    <s v="b"/>
    <n v="12323.647605036364"/>
    <n v="13938.802196927272"/>
    <n v="14494.924325090909"/>
    <n v="13771.996435727273"/>
    <n v="14261.355089745455"/>
    <n v="12945.046524981817"/>
    <n v="13833.053336800001"/>
    <n v="13515.120595327271"/>
    <n v="14099.844204963636"/>
    <n v="13672.525949581817"/>
    <n v="14925.604769818179"/>
    <n v="13823.63005781818"/>
    <n v="165605.55109181817"/>
  </r>
  <r>
    <x v="7"/>
    <x v="0"/>
    <x v="0"/>
    <x v="2"/>
    <s v="b"/>
    <n v="57505.537114509083"/>
    <n v="64656.993904418174"/>
    <n v="69780.570206254532"/>
    <n v="63201.989311145451"/>
    <n v="65650.795320436358"/>
    <n v="63436.816508490905"/>
    <n v="67797.850553981829"/>
    <n v="63015.4678546"/>
    <n v="63005.850163309093"/>
    <n v="63624.996187672725"/>
    <n v="69847.791121127273"/>
    <n v="63577.182195654532"/>
    <n v="775101.84044159995"/>
  </r>
  <r>
    <x v="7"/>
    <x v="0"/>
    <x v="0"/>
    <x v="3"/>
    <s v="b"/>
    <n v="7614.5926542363632"/>
    <n v="8035.552483509091"/>
    <n v="8325.8901131090897"/>
    <n v="8300.8337972727277"/>
    <n v="8382.6928154181824"/>
    <n v="8440.0901906727267"/>
    <n v="8846.640637036362"/>
    <n v="8177.6678814545448"/>
    <n v="7861.4505427090908"/>
    <n v="8666.7063269636365"/>
    <n v="8082.1771296363622"/>
    <n v="8733.1381565818174"/>
    <n v="99467.432728600004"/>
  </r>
  <r>
    <x v="7"/>
    <x v="0"/>
    <x v="0"/>
    <x v="4"/>
    <s v="b"/>
    <n v="136569.28364383636"/>
    <n v="129869.94983274543"/>
    <n v="154419.47852338181"/>
    <n v="137612.17988590908"/>
    <n v="145736.87613114546"/>
    <n v="141816.00298945454"/>
    <n v="139307.78686570909"/>
    <n v="147367.2177551818"/>
    <n v="140788.591116"/>
    <n v="147694.15064296365"/>
    <n v="143104.4877219818"/>
    <n v="147716.93119118179"/>
    <n v="1712002.9362994907"/>
  </r>
  <r>
    <x v="7"/>
    <x v="0"/>
    <x v="0"/>
    <x v="5"/>
    <s v="b"/>
    <n v="11663.000270690909"/>
    <n v="11982.877135254545"/>
    <n v="13756.923763763636"/>
    <n v="11392.732853"/>
    <n v="13160.992856309091"/>
    <n v="12977.95938530909"/>
    <n v="11821.206146218181"/>
    <n v="12362.072626127272"/>
    <n v="12252.85865249091"/>
    <n v="11692.425145472725"/>
    <n v="12896.306215490909"/>
    <n v="13305.532690109088"/>
    <n v="149264.88774023636"/>
  </r>
  <r>
    <x v="7"/>
    <x v="0"/>
    <x v="0"/>
    <x v="6"/>
    <s v="b"/>
    <n v="38492.276313836366"/>
    <n v="39038.243257854541"/>
    <n v="42337.294346927272"/>
    <n v="39287.994458927271"/>
    <n v="43988.99845292727"/>
    <n v="42484.121384363636"/>
    <n v="41215.203678945451"/>
    <n v="46971.992307509092"/>
    <n v="46965.70249750909"/>
    <n v="42149.011743581817"/>
    <n v="41830.381405"/>
    <n v="40512.128717145453"/>
    <n v="505273.34856452723"/>
  </r>
  <r>
    <x v="7"/>
    <x v="0"/>
    <x v="1"/>
    <x v="7"/>
    <s v="b"/>
    <n v="97422.100876781813"/>
    <n v="95484.416264109081"/>
    <n v="105163.40461247272"/>
    <n v="104654.6962156909"/>
    <n v="105497.87383623635"/>
    <n v="104195.82598614546"/>
    <n v="103214.6499342"/>
    <n v="106351.20664092727"/>
    <n v="98824.71707076364"/>
    <n v="104005.74792794544"/>
    <n v="100134.35843692727"/>
    <n v="98386.100029418172"/>
    <n v="1223335.0978316183"/>
  </r>
  <r>
    <x v="7"/>
    <x v="0"/>
    <x v="1"/>
    <x v="8"/>
    <s v="b"/>
    <n v="67613.364708672714"/>
    <n v="65099.270471581818"/>
    <n v="69499.198414909086"/>
    <n v="68575.282506000003"/>
    <n v="70923.93186805454"/>
    <n v="69517.736200381813"/>
    <n v="68596.210419272713"/>
    <n v="69874.814432090905"/>
    <n v="68831.941062054539"/>
    <n v="70032.848767345451"/>
    <n v="66258.230862181823"/>
    <n v="67668.692164636348"/>
    <n v="822491.52187718172"/>
  </r>
  <r>
    <x v="7"/>
    <x v="0"/>
    <x v="1"/>
    <x v="9"/>
    <s v="b"/>
    <n v="195245.81184007271"/>
    <n v="184456.00873765454"/>
    <n v="199049.19133096363"/>
    <n v="200487.39641352725"/>
    <n v="211500.95664769088"/>
    <n v="209828.83924923636"/>
    <n v="208150.56927300003"/>
    <n v="209764.04277021816"/>
    <n v="205594.11602456361"/>
    <n v="210425.6621661091"/>
    <n v="205459.31967825454"/>
    <n v="212142.01408289088"/>
    <n v="2452103.9282141817"/>
  </r>
  <r>
    <x v="7"/>
    <x v="0"/>
    <x v="1"/>
    <x v="10"/>
    <s v="b"/>
    <n v="93830.505006600011"/>
    <n v="86578.388384654536"/>
    <n v="97047.125276618171"/>
    <n v="94451.034789163634"/>
    <n v="100489.56116165454"/>
    <n v="96607.856382236365"/>
    <n v="102875.41189085454"/>
    <n v="107301.18523527271"/>
    <n v="108292.61939552726"/>
    <n v="104691.39439803635"/>
    <n v="103139.52673076362"/>
    <n v="106850.30878243636"/>
    <n v="1202154.9174338183"/>
  </r>
  <r>
    <x v="7"/>
    <x v="0"/>
    <x v="1"/>
    <x v="11"/>
    <s v="b"/>
    <n v="98956.585796418163"/>
    <n v="88171.448589418171"/>
    <n v="101397.56956927272"/>
    <n v="96960.085742236362"/>
    <n v="104425.72425965453"/>
    <n v="103003.52960254546"/>
    <n v="105989.82846638182"/>
    <n v="110938.03342940001"/>
    <n v="107106.36122952728"/>
    <n v="107037.23049961818"/>
    <n v="100012.85074374545"/>
    <n v="102989.7148925818"/>
    <n v="1226988.9628208"/>
  </r>
  <r>
    <x v="7"/>
    <x v="0"/>
    <x v="1"/>
    <x v="12"/>
    <s v="b"/>
    <n v="238659.22406189088"/>
    <n v="224226.46593163637"/>
    <n v="249333.4318925273"/>
    <n v="240371.20741972726"/>
    <n v="257087.38386432728"/>
    <n v="250216.15526394543"/>
    <n v="264295.68910061812"/>
    <n v="267791.33677825454"/>
    <n v="252248.45005503634"/>
    <n v="255812.86251000001"/>
    <n v="242795.5632221454"/>
    <n v="255526.13866214539"/>
    <n v="2998363.9087622543"/>
  </r>
  <r>
    <x v="7"/>
    <x v="0"/>
    <x v="1"/>
    <x v="13"/>
    <s v="b"/>
    <n v="77488.057636181809"/>
    <n v="69284.578661690903"/>
    <n v="76853.747451709089"/>
    <n v="74017.157501890906"/>
    <n v="80044.785349054539"/>
    <n v="77995.896895581813"/>
    <n v="80884.372059890913"/>
    <n v="79443.536693145463"/>
    <n v="81201.424227963638"/>
    <n v="80443.593611109085"/>
    <n v="80886.064590581809"/>
    <n v="81823.154792436355"/>
    <n v="940366.36947123625"/>
  </r>
  <r>
    <x v="7"/>
    <x v="0"/>
    <x v="1"/>
    <x v="14"/>
    <s v="b"/>
    <n v="46651.932466654544"/>
    <n v="48886.164466800001"/>
    <n v="50233.967825636362"/>
    <n v="50186.657018418176"/>
    <n v="55296.773126854532"/>
    <n v="54777.955289999998"/>
    <n v="54185.832576600005"/>
    <n v="54657.865663072727"/>
    <n v="49404.033114145452"/>
    <n v="52734.979257927269"/>
    <n v="53433.971561236358"/>
    <n v="54314.682193454537"/>
    <n v="624764.81456079998"/>
  </r>
  <r>
    <x v="7"/>
    <x v="0"/>
    <x v="1"/>
    <x v="15"/>
    <s v="b"/>
    <n v="359279.4136166909"/>
    <n v="340917.96010830905"/>
    <n v="377290.74199241813"/>
    <n v="370712.46986980003"/>
    <n v="390368.42345627269"/>
    <n v="402005.4067856"/>
    <n v="411279.15982969088"/>
    <n v="416983.15979832719"/>
    <n v="404645.76609943633"/>
    <n v="398686.73148932727"/>
    <n v="395303.4083822727"/>
    <n v="409151.77454741817"/>
    <n v="4676624.4159755632"/>
  </r>
  <r>
    <x v="7"/>
    <x v="0"/>
    <x v="2"/>
    <x v="16"/>
    <s v="b"/>
    <n v="628512.36341092724"/>
    <n v="693735.98914421815"/>
    <n v="721504.80269710906"/>
    <n v="692818.68325381808"/>
    <n v="757156.90958743636"/>
    <n v="764984.87546890904"/>
    <n v="760863.17441192723"/>
    <n v="753860.91191521811"/>
    <n v="717992.26402061817"/>
    <n v="692781.56193880003"/>
    <n v="720763.74871892727"/>
    <n v="698863.51087232726"/>
    <n v="8603838.7954402361"/>
  </r>
  <r>
    <x v="7"/>
    <x v="0"/>
    <x v="2"/>
    <x v="17"/>
    <s v="b"/>
    <n v="108972.34200820001"/>
    <n v="109757.89353312728"/>
    <n v="119744.03045781817"/>
    <n v="109924.21898156362"/>
    <n v="122134.60426252727"/>
    <n v="121650.67771714545"/>
    <n v="122002.52968854543"/>
    <n v="124984.01398872727"/>
    <n v="117002.14217456362"/>
    <n v="113814.31779832728"/>
    <n v="118383.37301454545"/>
    <n v="111076.4664294909"/>
    <n v="1399446.6100545817"/>
  </r>
  <r>
    <x v="7"/>
    <x v="0"/>
    <x v="2"/>
    <x v="18"/>
    <s v="b"/>
    <n v="442160.99476389081"/>
    <n v="462993.10851230903"/>
    <n v="495423.74626090913"/>
    <n v="479360.63507059996"/>
    <n v="525983.8402595818"/>
    <n v="530862.78869649081"/>
    <n v="536028.60964949091"/>
    <n v="545048.08282930916"/>
    <n v="522678.2134600546"/>
    <n v="494307.69381052727"/>
    <n v="498845.62018525455"/>
    <n v="501262.18805929081"/>
    <n v="6034955.5215577083"/>
  </r>
  <r>
    <x v="7"/>
    <x v="0"/>
    <x v="2"/>
    <x v="19"/>
    <s v="b"/>
    <n v="1691381.679854309"/>
    <n v="1757344.0723621452"/>
    <n v="1917297.9661405452"/>
    <n v="1868775.4098718362"/>
    <n v="2038021.7431480363"/>
    <n v="2081125.7653339633"/>
    <n v="2068339.4736133814"/>
    <n v="2119298.5650438727"/>
    <n v="2028313.6272613632"/>
    <n v="1976149.419670891"/>
    <n v="1944885.9533739453"/>
    <n v="1889328.3818524543"/>
    <n v="23380262.057526745"/>
  </r>
  <r>
    <x v="7"/>
    <x v="0"/>
    <x v="3"/>
    <x v="20"/>
    <s v="b"/>
    <n v="351812.97457800002"/>
    <n v="398847.39610876364"/>
    <n v="449631.82523356366"/>
    <n v="431153.49561936362"/>
    <n v="472683.72729116358"/>
    <n v="485222.47496218176"/>
    <n v="494626.19835290912"/>
    <n v="491526.96880952723"/>
    <n v="459292.36728460004"/>
    <n v="431889.65498176363"/>
    <n v="436543.42822067271"/>
    <n v="410938.16063954541"/>
    <n v="5314168.6720820554"/>
  </r>
  <r>
    <x v="7"/>
    <x v="0"/>
    <x v="3"/>
    <x v="21"/>
    <s v="b"/>
    <n v="352210.04456529085"/>
    <n v="354300.38858467271"/>
    <n v="399174.48910080001"/>
    <n v="379701.75196161814"/>
    <n v="381593.26936889085"/>
    <n v="378579.04374865454"/>
    <n v="367571.28157570906"/>
    <n v="353665.7581916909"/>
    <n v="314065.82346481812"/>
    <n v="285219.51971485454"/>
    <n v="273615.35775770905"/>
    <n v="246138.17410447271"/>
    <n v="4085834.9021391817"/>
  </r>
  <r>
    <x v="7"/>
    <x v="0"/>
    <x v="3"/>
    <x v="22"/>
    <s v="b"/>
    <n v="379504.1604394727"/>
    <n v="394748.46416398179"/>
    <n v="454937.06268421817"/>
    <n v="445452.08638430911"/>
    <n v="492751.52620041813"/>
    <n v="512857.8873629818"/>
    <n v="547458.52099760005"/>
    <n v="515928.92712154536"/>
    <n v="473450.52374627267"/>
    <n v="468772.35748058173"/>
    <n v="454548.74125083629"/>
    <n v="402470.24661663634"/>
    <n v="5542880.5044488544"/>
  </r>
  <r>
    <x v="7"/>
    <x v="0"/>
    <x v="4"/>
    <x v="23"/>
    <s v="b"/>
    <n v="72286.556306454528"/>
    <n v="76364.171513345456"/>
    <n v="84305.880031654538"/>
    <n v="79621.526880127276"/>
    <n v="85895.955435672717"/>
    <n v="89320.105127636358"/>
    <n v="91916.996136363639"/>
    <n v="84885.766205599997"/>
    <n v="83872.386326454536"/>
    <n v="80676.076424727275"/>
    <n v="81554.042412581824"/>
    <n v="78130.292981254534"/>
    <n v="988829.75578187278"/>
  </r>
  <r>
    <x v="7"/>
    <x v="0"/>
    <x v="4"/>
    <x v="24"/>
    <s v="b"/>
    <n v="75233.835476254535"/>
    <n v="81042.063314600004"/>
    <n v="85810.036631072726"/>
    <n v="83523.873672363625"/>
    <n v="87865.798131472722"/>
    <n v="85922.223969436352"/>
    <n v="86631.257096709087"/>
    <n v="87714.293762599991"/>
    <n v="84390.209229727276"/>
    <n v="84635.351715472716"/>
    <n v="87581.10989485454"/>
    <n v="80640.007223381821"/>
    <n v="1010990.0601179454"/>
  </r>
  <r>
    <x v="7"/>
    <x v="0"/>
    <x v="4"/>
    <x v="25"/>
    <s v="b"/>
    <n v="232906.44947570909"/>
    <n v="238063.00725398178"/>
    <n v="264656.81568276364"/>
    <n v="236620.8910532"/>
    <n v="263360.84035832732"/>
    <n v="259121.29113398178"/>
    <n v="249213.6510380909"/>
    <n v="263125.7615685818"/>
    <n v="259910.7766491636"/>
    <n v="253318.96428101818"/>
    <n v="262635.61382930906"/>
    <n v="268774.67423763633"/>
    <n v="3051708.736561764"/>
  </r>
  <r>
    <x v="7"/>
    <x v="0"/>
    <x v="4"/>
    <x v="26"/>
    <s v="b"/>
    <n v="67278.426608163631"/>
    <n v="74303.1608806"/>
    <n v="80949.728903800002"/>
    <n v="76434.079892490903"/>
    <n v="82038.689427109086"/>
    <n v="81416.62721810909"/>
    <n v="83095.06873461818"/>
    <n v="81469.427314054541"/>
    <n v="84599.648466709084"/>
    <n v="78502.878453618177"/>
    <n v="80555.803821509093"/>
    <n v="80076.840508018169"/>
    <n v="950720.38022879988"/>
  </r>
  <r>
    <x v="0"/>
    <x v="1"/>
    <x v="0"/>
    <x v="0"/>
    <s v="b"/>
    <n v="65667.943629700007"/>
    <n v="60174.297779500004"/>
    <n v="68529.222227370003"/>
    <n v="67472.32658364001"/>
    <n v="70224.030401299999"/>
    <n v="72886.104426460006"/>
    <n v="70606.306183669993"/>
    <n v="77730.792840099995"/>
    <n v="71657.459230870008"/>
    <n v="71624.129527679994"/>
    <n v="75152.889052359998"/>
    <n v="66048.313599639994"/>
    <n v="837773.81548229"/>
  </r>
  <r>
    <x v="0"/>
    <x v="1"/>
    <x v="0"/>
    <x v="1"/>
    <s v="b"/>
    <n v="19105.121760320002"/>
    <n v="17349.975439059999"/>
    <n v="19603.513725100001"/>
    <n v="19522.217930849998"/>
    <n v="20942.840707260002"/>
    <n v="21430.766428200001"/>
    <n v="20786.840839640001"/>
    <n v="23622.438143080002"/>
    <n v="20300.877539419998"/>
    <n v="21054.91883165"/>
    <n v="21043.34558125"/>
    <n v="19865.094343379998"/>
    <n v="244627.95126921003"/>
  </r>
  <r>
    <x v="0"/>
    <x v="1"/>
    <x v="0"/>
    <x v="2"/>
    <s v="b"/>
    <n v="117262.21095124001"/>
    <n v="115305.45735005"/>
    <n v="127570.13398373"/>
    <n v="121865.72289023999"/>
    <n v="134398.45864650002"/>
    <n v="130817.87737723002"/>
    <n v="126899.87296070001"/>
    <n v="138271.40286419002"/>
    <n v="126892.97932894"/>
    <n v="143178.46732360002"/>
    <n v="138374.98345527"/>
    <n v="127126.57658252999"/>
    <n v="1547964.1437142203"/>
  </r>
  <r>
    <x v="0"/>
    <x v="1"/>
    <x v="0"/>
    <x v="3"/>
    <s v="b"/>
    <n v="18692.227182870003"/>
    <n v="17992.630485999998"/>
    <n v="20026.2518552"/>
    <n v="21540.951319780001"/>
    <n v="20645.74153191"/>
    <n v="20529.480683870002"/>
    <n v="18431.489399130001"/>
    <n v="20367.687901240002"/>
    <n v="19567.624069239999"/>
    <n v="22827.84015597"/>
    <n v="22329.687203970003"/>
    <n v="22150.415039350002"/>
    <n v="245102.02682853001"/>
  </r>
  <r>
    <x v="0"/>
    <x v="1"/>
    <x v="0"/>
    <x v="4"/>
    <s v="b"/>
    <n v="154353.62935889"/>
    <n v="144787.5894159"/>
    <n v="157346.73608435001"/>
    <n v="153795.85529790001"/>
    <n v="165425.95929049002"/>
    <n v="194986.71398134"/>
    <n v="221351.1822143"/>
    <n v="222584.43155081003"/>
    <n v="222351.70229099999"/>
    <n v="221841.60498980997"/>
    <n v="173940.21091547"/>
    <n v="170040.21422497"/>
    <n v="2202805.8296152302"/>
  </r>
  <r>
    <x v="0"/>
    <x v="1"/>
    <x v="0"/>
    <x v="5"/>
    <s v="b"/>
    <n v="21895.457590999999"/>
    <n v="20179.597423000003"/>
    <n v="23906.938829000002"/>
    <n v="22805.907588499998"/>
    <n v="23436.146550500001"/>
    <n v="23660.063786500003"/>
    <n v="24289.6737675"/>
    <n v="25640.410465000001"/>
    <n v="23613.5191925"/>
    <n v="25361.7089839"/>
    <n v="24439.056755000001"/>
    <n v="25094.454956999998"/>
    <n v="284322.93588940002"/>
  </r>
  <r>
    <x v="0"/>
    <x v="1"/>
    <x v="0"/>
    <x v="6"/>
    <s v="b"/>
    <n v="46568.803478690003"/>
    <n v="43375.888358960001"/>
    <n v="48113.85756633"/>
    <n v="48252.981873720004"/>
    <n v="50168.889448770002"/>
    <n v="52995.146384360007"/>
    <n v="57065.3704927"/>
    <n v="54121.135590940001"/>
    <n v="48807.202192060002"/>
    <n v="59658.577388170001"/>
    <n v="45551.495899100002"/>
    <n v="47193.922535350001"/>
    <n v="601873.27120914997"/>
  </r>
  <r>
    <x v="0"/>
    <x v="1"/>
    <x v="1"/>
    <x v="7"/>
    <s v="b"/>
    <n v="109667.78743047001"/>
    <n v="96509.869719449998"/>
    <n v="107768.39689648"/>
    <n v="102277.16633332001"/>
    <n v="107572.87815263002"/>
    <n v="112393.45143473001"/>
    <n v="111731.36087489"/>
    <n v="116322.20513655001"/>
    <n v="107439.17566146"/>
    <n v="116389.18532323999"/>
    <n v="114499.97170183001"/>
    <n v="116218.82581939"/>
    <n v="1318790.2744844398"/>
  </r>
  <r>
    <x v="0"/>
    <x v="1"/>
    <x v="1"/>
    <x v="8"/>
    <s v="b"/>
    <n v="68182.584508460001"/>
    <n v="57985.934504680001"/>
    <n v="65255.558526860004"/>
    <n v="63910.07382071"/>
    <n v="66389.699327200011"/>
    <n v="67640.887201830003"/>
    <n v="68313.909451450003"/>
    <n v="69974.979084539998"/>
    <n v="66429.193044190004"/>
    <n v="68512.68631687999"/>
    <n v="69042.219130969999"/>
    <n v="66917.062156839995"/>
    <n v="798554.78707460978"/>
  </r>
  <r>
    <x v="0"/>
    <x v="1"/>
    <x v="1"/>
    <x v="9"/>
    <s v="b"/>
    <n v="243366.88210307003"/>
    <n v="220091.13199737997"/>
    <n v="235314.93151309001"/>
    <n v="228643.61937735"/>
    <n v="245342.95800057999"/>
    <n v="244888.64502428001"/>
    <n v="246682.59318343"/>
    <n v="247386.13359116999"/>
    <n v="241088.45503886"/>
    <n v="245576.14641652"/>
    <n v="236041.70018916001"/>
    <n v="250562.53166984001"/>
    <n v="2884985.7281047301"/>
  </r>
  <r>
    <x v="0"/>
    <x v="1"/>
    <x v="1"/>
    <x v="10"/>
    <s v="b"/>
    <n v="121233.75423049001"/>
    <n v="108740.34236635"/>
    <n v="113366.04475503"/>
    <n v="111502.9212655"/>
    <n v="114531.99312453999"/>
    <n v="114298.73552069"/>
    <n v="112067.43800281"/>
    <n v="118298.20555634001"/>
    <n v="107974.07997328999"/>
    <n v="115998.61957129001"/>
    <n v="115211.97190401999"/>
    <n v="115368.17304556"/>
    <n v="1368592.2793159101"/>
  </r>
  <r>
    <x v="0"/>
    <x v="1"/>
    <x v="1"/>
    <x v="11"/>
    <s v="b"/>
    <n v="115579.50437174999"/>
    <n v="105719.23340677"/>
    <n v="112984.59922757999"/>
    <n v="110998.22062129001"/>
    <n v="110442.46558931001"/>
    <n v="123932.71170149"/>
    <n v="108334.47979648001"/>
    <n v="117433.67746165"/>
    <n v="118562.54740121"/>
    <n v="112447.86458104"/>
    <n v="112571.05050988999"/>
    <n v="119109.75458139999"/>
    <n v="1368116.1092498603"/>
  </r>
  <r>
    <x v="0"/>
    <x v="1"/>
    <x v="1"/>
    <x v="12"/>
    <s v="b"/>
    <n v="309354.37324001"/>
    <n v="287562.46479103999"/>
    <n v="309999.41841475002"/>
    <n v="299516.96573438001"/>
    <n v="313509.65444898"/>
    <n v="318919.94144725002"/>
    <n v="283592.2486617"/>
    <n v="308976.53806350002"/>
    <n v="300200.89451453998"/>
    <n v="303495.96243848"/>
    <n v="298041.83546451002"/>
    <n v="313574.96154620999"/>
    <n v="3646745.2587653506"/>
  </r>
  <r>
    <x v="0"/>
    <x v="1"/>
    <x v="1"/>
    <x v="13"/>
    <s v="b"/>
    <n v="89964.322334659999"/>
    <n v="81572.03012558"/>
    <n v="87188.371299449995"/>
    <n v="85378.660876440001"/>
    <n v="85686.21371601001"/>
    <n v="86041.499923669995"/>
    <n v="81542.348512190001"/>
    <n v="85738.890874760007"/>
    <n v="84071.349027179996"/>
    <n v="80783.294241390002"/>
    <n v="82645.839068400004"/>
    <n v="85341.261666179998"/>
    <n v="1015954.08166591"/>
  </r>
  <r>
    <x v="0"/>
    <x v="1"/>
    <x v="1"/>
    <x v="14"/>
    <s v="b"/>
    <n v="79528.319901139999"/>
    <n v="70360.670233740006"/>
    <n v="75907.854946660009"/>
    <n v="73380.584129420007"/>
    <n v="78147.241160200007"/>
    <n v="75713.078400390004"/>
    <n v="70414.963873660003"/>
    <n v="76054.023841250004"/>
    <n v="71054.027439090001"/>
    <n v="77754.719277340002"/>
    <n v="73394.239306930001"/>
    <n v="77110.227605880005"/>
    <n v="898819.95011570002"/>
  </r>
  <r>
    <x v="0"/>
    <x v="1"/>
    <x v="1"/>
    <x v="15"/>
    <s v="b"/>
    <n v="505126.89834389003"/>
    <n v="435174.76384927006"/>
    <n v="458523.72105355002"/>
    <n v="445176.07122387999"/>
    <n v="456749.31533406995"/>
    <n v="484730.60438677005"/>
    <n v="440017.58418934006"/>
    <n v="468534.36250620004"/>
    <n v="433807.80573177995"/>
    <n v="466221.79435330996"/>
    <n v="454388.96349461004"/>
    <n v="489894.64532354003"/>
    <n v="5538346.5297902096"/>
  </r>
  <r>
    <x v="0"/>
    <x v="1"/>
    <x v="2"/>
    <x v="16"/>
    <s v="b"/>
    <n v="1176292.9369755499"/>
    <n v="1139941.4329468701"/>
    <n v="1184754.9265692399"/>
    <n v="1186706.57284471"/>
    <n v="1199327.7433295699"/>
    <n v="1243563.94561052"/>
    <n v="1182473.5747433801"/>
    <n v="1209395.13773785"/>
    <n v="1158705.3702535499"/>
    <n v="1153511.96219389"/>
    <n v="1135504.2235842699"/>
    <n v="1207456.4987894599"/>
    <n v="14177634.325578859"/>
  </r>
  <r>
    <x v="0"/>
    <x v="1"/>
    <x v="2"/>
    <x v="17"/>
    <s v="b"/>
    <n v="235834.28741460002"/>
    <n v="202888.26892441002"/>
    <n v="222186.10417332"/>
    <n v="226423.52401108001"/>
    <n v="221786.60060136"/>
    <n v="236915.73847657003"/>
    <n v="235024.54985481998"/>
    <n v="230013.59660364001"/>
    <n v="216564.23425646001"/>
    <n v="231780.29730587002"/>
    <n v="231208.99386357001"/>
    <n v="268828.93242590001"/>
    <n v="2759455.1279116003"/>
  </r>
  <r>
    <x v="0"/>
    <x v="1"/>
    <x v="2"/>
    <x v="18"/>
    <s v="b"/>
    <n v="985249.85209668009"/>
    <n v="912277.97353125003"/>
    <n v="939610.35546587012"/>
    <n v="939506.35974732996"/>
    <n v="947309.07032625005"/>
    <n v="993370.31758699007"/>
    <n v="922596.80309427995"/>
    <n v="955154.55790298013"/>
    <n v="873963.50156909996"/>
    <n v="883870.04037644004"/>
    <n v="842515.81016806001"/>
    <n v="952235.63319665997"/>
    <n v="11147660.275061889"/>
  </r>
  <r>
    <x v="0"/>
    <x v="1"/>
    <x v="2"/>
    <x v="19"/>
    <s v="b"/>
    <n v="3767346.5663105301"/>
    <n v="3589651.8357200501"/>
    <n v="4103828.94039902"/>
    <n v="4080453.9685405795"/>
    <n v="4178927.1835821001"/>
    <n v="4153097.6007915405"/>
    <n v="3798410.6359098605"/>
    <n v="4006250.04828216"/>
    <n v="3748010.7531888401"/>
    <n v="3986684.0721431402"/>
    <n v="3688332.1113067702"/>
    <n v="3764886.4832437099"/>
    <n v="46865880.199418299"/>
  </r>
  <r>
    <x v="0"/>
    <x v="1"/>
    <x v="3"/>
    <x v="20"/>
    <s v="b"/>
    <n v="768963.92306329007"/>
    <n v="707620.70812396007"/>
    <n v="775494.41893275001"/>
    <n v="777039.54220829997"/>
    <n v="779680.15540173999"/>
    <n v="802606.89024034003"/>
    <n v="759558.70727219002"/>
    <n v="802790.64703948994"/>
    <n v="763495.87673978996"/>
    <n v="790211.14025607007"/>
    <n v="752109.88027329999"/>
    <n v="811013.32823211001"/>
    <n v="9290585.2177833281"/>
  </r>
  <r>
    <x v="0"/>
    <x v="1"/>
    <x v="3"/>
    <x v="21"/>
    <s v="b"/>
    <n v="625626.14114219998"/>
    <n v="557688.65794982004"/>
    <n v="587862.65653605002"/>
    <n v="562474.73162406997"/>
    <n v="568134.44103788992"/>
    <n v="583095.49632047"/>
    <n v="534180.76353664999"/>
    <n v="581416.67684356007"/>
    <n v="547119.80843929003"/>
    <n v="564034.09502946003"/>
    <n v="576693.31886482006"/>
    <n v="628366.46040376008"/>
    <n v="6916693.2477280414"/>
  </r>
  <r>
    <x v="0"/>
    <x v="1"/>
    <x v="3"/>
    <x v="22"/>
    <s v="b"/>
    <n v="992808.09663033008"/>
    <n v="889940.06554561004"/>
    <n v="1006073.3373693799"/>
    <n v="970615.05554861005"/>
    <n v="987561.95480363001"/>
    <n v="1012274.4107299001"/>
    <n v="932622.1564125201"/>
    <n v="994137.32846743998"/>
    <n v="941397.29677668004"/>
    <n v="967543.10605479998"/>
    <n v="971797.50208975002"/>
    <n v="1025818.59196283"/>
    <n v="11692588.902391478"/>
  </r>
  <r>
    <x v="0"/>
    <x v="1"/>
    <x v="4"/>
    <x v="23"/>
    <s v="b"/>
    <n v="143759.26837900002"/>
    <n v="131890.67366063999"/>
    <n v="148290.65506672999"/>
    <n v="148162.46873893001"/>
    <n v="146324.99509457999"/>
    <n v="152349.34366353002"/>
    <n v="148869.43709312001"/>
    <n v="157191.94386025"/>
    <n v="151629.74537085998"/>
    <n v="149844.4708597"/>
    <n v="146895.94630752"/>
    <n v="161108.69660459002"/>
    <n v="1786317.6446994501"/>
  </r>
  <r>
    <x v="0"/>
    <x v="1"/>
    <x v="4"/>
    <x v="24"/>
    <s v="b"/>
    <n v="201464.12385440001"/>
    <n v="145516.05005085998"/>
    <n v="155661.05442473001"/>
    <n v="150207.56272157002"/>
    <n v="158719.09714863001"/>
    <n v="164639.82109782999"/>
    <n v="146571.29147455998"/>
    <n v="166778.26215068001"/>
    <n v="152464.75538722001"/>
    <n v="159816.67528344001"/>
    <n v="149697.90570708"/>
    <n v="152700.69245013001"/>
    <n v="1904237.29175113"/>
  </r>
  <r>
    <x v="0"/>
    <x v="1"/>
    <x v="4"/>
    <x v="25"/>
    <s v="b"/>
    <n v="350832.09757793002"/>
    <n v="334281.63246758998"/>
    <n v="369684.02303670003"/>
    <n v="374224.70606360998"/>
    <n v="367457.97122036002"/>
    <n v="385065.62759550003"/>
    <n v="372906.57574115001"/>
    <n v="382311.66573605"/>
    <n v="366069.21891122003"/>
    <n v="382959.82436674001"/>
    <n v="402551.09183177003"/>
    <n v="441576.16136848001"/>
    <n v="4529920.5959171001"/>
  </r>
  <r>
    <x v="0"/>
    <x v="1"/>
    <x v="4"/>
    <x v="26"/>
    <s v="b"/>
    <n v="273741.14194989001"/>
    <n v="289074.03822005005"/>
    <n v="335963.65974759997"/>
    <n v="326031.21950268"/>
    <n v="339967.02946545003"/>
    <n v="332825.33388886001"/>
    <n v="308286.34463258"/>
    <n v="353212.11136345001"/>
    <n v="305730.08408105001"/>
    <n v="326682.52303837001"/>
    <n v="316660.19511873997"/>
    <n v="320458.96989691001"/>
    <n v="3828632.6509056296"/>
  </r>
  <r>
    <x v="1"/>
    <x v="1"/>
    <x v="0"/>
    <x v="0"/>
    <s v="b"/>
    <n v="381.162486"/>
    <n v="506.01521450000001"/>
    <n v="647.16484071000002"/>
    <n v="485.25884150000002"/>
    <n v="389.96822000000003"/>
    <n v="201.27392"/>
    <n v="808.13994804000004"/>
    <n v="290.16151492"/>
    <n v="201.27392"/>
    <n v="0"/>
    <n v="201.27392"/>
    <n v="201.27392"/>
    <n v="4312.9667456699999"/>
  </r>
  <r>
    <x v="1"/>
    <x v="1"/>
    <x v="0"/>
    <x v="1"/>
    <s v="b"/>
    <n v="30.046422370000002"/>
    <n v="21.058283880000001"/>
    <n v="9.4347150000000006"/>
    <n v="45.469036490000001"/>
    <n v="15.711945380000001"/>
    <n v="0"/>
    <n v="0"/>
    <n v="0"/>
    <n v="0"/>
    <n v="0"/>
    <n v="0"/>
    <n v="1.52213402"/>
    <n v="123.24253714000001"/>
  </r>
  <r>
    <x v="1"/>
    <x v="1"/>
    <x v="0"/>
    <x v="2"/>
    <s v="b"/>
    <n v="571.63680222999994"/>
    <n v="781.13779370999998"/>
    <n v="796.14528037000002"/>
    <n v="927.32555773000001"/>
    <n v="902.54370632999996"/>
    <n v="549.21362957999997"/>
    <n v="700.21938806000003"/>
    <n v="559.47230968999997"/>
    <n v="515.39961101999995"/>
    <n v="864.72936860999994"/>
    <n v="681.17384337999999"/>
    <n v="1225.68898489"/>
    <n v="9074.6862755999991"/>
  </r>
  <r>
    <x v="1"/>
    <x v="1"/>
    <x v="0"/>
    <x v="3"/>
    <s v="b"/>
    <n v="393.11312500000003"/>
    <n v="506.32970499999999"/>
    <n v="440.04139741"/>
    <n v="487.36592784999999"/>
    <n v="591.86483119000002"/>
    <n v="12.07014539"/>
    <n v="530.43225691999999"/>
    <n v="223.72225189000002"/>
    <n v="222.16237901"/>
    <n v="423.39856014999998"/>
    <n v="430.96520157999998"/>
    <n v="207.18005159000001"/>
    <n v="4468.6458329799998"/>
  </r>
  <r>
    <x v="1"/>
    <x v="1"/>
    <x v="0"/>
    <x v="4"/>
    <s v="b"/>
    <n v="2461.4353759699998"/>
    <n v="2314.5117041799999"/>
    <n v="2844.5414132599999"/>
    <n v="2883.32438172"/>
    <n v="4060.4937722700001"/>
    <n v="2576.3061760000001"/>
    <n v="3055.3443954100003"/>
    <n v="5111.3952270700001"/>
    <n v="3038.57576195"/>
    <n v="3086.64248997"/>
    <n v="2824.44547031"/>
    <n v="2696.8755438900002"/>
    <n v="36953.891711999997"/>
  </r>
  <r>
    <x v="1"/>
    <x v="1"/>
    <x v="0"/>
    <x v="5"/>
    <s v="b"/>
    <n v="60.853911750000009"/>
    <n v="50.607811259999998"/>
    <n v="59.174532479999996"/>
    <n v="87.560445009999995"/>
    <n v="109.65025773000001"/>
    <n v="57.275009859999997"/>
    <n v="47.544673790000004"/>
    <n v="55.56418154"/>
    <n v="56.564261330000001"/>
    <n v="86.780508570000009"/>
    <n v="96.837914760000004"/>
    <n v="93.718169000000003"/>
    <n v="862.13167708000014"/>
  </r>
  <r>
    <x v="1"/>
    <x v="1"/>
    <x v="0"/>
    <x v="6"/>
    <s v="b"/>
    <n v="591.24214000000006"/>
    <n v="484.31537000000003"/>
    <n v="295.62107000000003"/>
    <n v="389.96822000000003"/>
    <n v="678.22392248999995"/>
    <n v="0"/>
    <n v="578.66251999999997"/>
    <n v="488.20876239"/>
    <n v="496.89499000000001"/>
    <n v="818.46152625000002"/>
    <n v="188.6943"/>
    <n v="664.80775775999996"/>
    <n v="5675.1005788900002"/>
  </r>
  <r>
    <x v="1"/>
    <x v="1"/>
    <x v="1"/>
    <x v="7"/>
    <s v="b"/>
    <n v="408.79991114000001"/>
    <n v="341.19703326000001"/>
    <n v="331.71828958999998"/>
    <n v="233.55322491999999"/>
    <n v="451.89768926000005"/>
    <n v="300.38874598000001"/>
    <n v="496.20940071000007"/>
    <n v="477.09466812000005"/>
    <n v="270.51843829000001"/>
    <n v="332.72465919000001"/>
    <n v="283.50689593999999"/>
    <n v="264.39845316000003"/>
    <n v="4192.0074095600003"/>
  </r>
  <r>
    <x v="1"/>
    <x v="1"/>
    <x v="1"/>
    <x v="8"/>
    <s v="b"/>
    <n v="360.00985496999999"/>
    <n v="338.41693724000004"/>
    <n v="384.48979549000001"/>
    <n v="522.72094986000002"/>
    <n v="467.11902946000004"/>
    <n v="475.48447676000001"/>
    <n v="335.83811514000001"/>
    <n v="570.73106959000006"/>
    <n v="355.85858036999997"/>
    <n v="386.07482761"/>
    <n v="307.36414526999999"/>
    <n v="156.15082305999999"/>
    <n v="4660.2586048200001"/>
  </r>
  <r>
    <x v="1"/>
    <x v="1"/>
    <x v="1"/>
    <x v="9"/>
    <s v="b"/>
    <n v="276.56923551"/>
    <n v="282.77727798000001"/>
    <n v="174.76866066000002"/>
    <n v="368.51367808999998"/>
    <n v="378.89186459000001"/>
    <n v="323.28365438000003"/>
    <n v="280.17958644999999"/>
    <n v="473.61640319000003"/>
    <n v="280.09152911000001"/>
    <n v="303.22545029000003"/>
    <n v="293.72154738"/>
    <n v="411.20261856000002"/>
    <n v="3846.8415061900005"/>
  </r>
  <r>
    <x v="1"/>
    <x v="1"/>
    <x v="1"/>
    <x v="10"/>
    <s v="b"/>
    <n v="113.64428708000001"/>
    <n v="111.78250331999999"/>
    <n v="383.1752252"/>
    <n v="172.94461576"/>
    <n v="268.25410669000001"/>
    <n v="316.23906718000001"/>
    <n v="262.35426490999998"/>
    <n v="266.67536438000002"/>
    <n v="123.61363593"/>
    <n v="263.17194021"/>
    <n v="125.15463938000001"/>
    <n v="135.70894056"/>
    <n v="2542.7185906000004"/>
  </r>
  <r>
    <x v="1"/>
    <x v="1"/>
    <x v="1"/>
    <x v="11"/>
    <s v="b"/>
    <n v="103.10885533000001"/>
    <n v="16.485592010000001"/>
    <n v="15.661626900000002"/>
    <n v="5.9690296900000002"/>
    <n v="123.38720277"/>
    <n v="21.265847609999998"/>
    <n v="76.528118270000007"/>
    <n v="305.62186790000004"/>
    <n v="84.025571790000001"/>
    <n v="104.85742250999999"/>
    <n v="11.309078380000001"/>
    <n v="77.748341410000009"/>
    <n v="945.96855456999992"/>
  </r>
  <r>
    <x v="1"/>
    <x v="1"/>
    <x v="1"/>
    <x v="12"/>
    <s v="b"/>
    <n v="2242.1788891800002"/>
    <n v="1420.5095598299999"/>
    <n v="2088.0785441799999"/>
    <n v="1587.1832350200002"/>
    <n v="2890.6897492300004"/>
    <n v="752.21724733000008"/>
    <n v="1409.65963758"/>
    <n v="1181.8175601400001"/>
    <n v="1838.4988833800001"/>
    <n v="1754.5362096900001"/>
    <n v="1375.81416997"/>
    <n v="1805.86105929"/>
    <n v="20347.044744819999"/>
  </r>
  <r>
    <x v="1"/>
    <x v="1"/>
    <x v="1"/>
    <x v="13"/>
    <s v="b"/>
    <n v="3.4719751200000002"/>
    <n v="0"/>
    <n v="1.0063696"/>
    <n v="3.1700642399999999"/>
    <n v="4.0506376400000006"/>
    <n v="3.7046980899999999"/>
    <n v="5.1702238199999995"/>
    <n v="2.86815336"/>
    <n v="0.32707011999999996"/>
    <n v="2.4844749500000001"/>
    <n v="2.8429941200000002"/>
    <n v="1.40262763"/>
    <n v="30.49928869"/>
  </r>
  <r>
    <x v="1"/>
    <x v="1"/>
    <x v="1"/>
    <x v="14"/>
    <s v="b"/>
    <n v="62.898099999999999"/>
    <n v="0"/>
    <n v="0"/>
    <n v="67.860760089999999"/>
    <n v="68.923737979999999"/>
    <n v="5.3274690700000003"/>
    <n v="6.9816891000000005"/>
    <n v="62.898099999999999"/>
    <n v="2.1825640699999997"/>
    <n v="8.4220555899999994"/>
    <n v="62.898099999999999"/>
    <n v="0"/>
    <n v="348.3925759"/>
  </r>
  <r>
    <x v="1"/>
    <x v="1"/>
    <x v="1"/>
    <x v="15"/>
    <s v="b"/>
    <n v="972.48010371999999"/>
    <n v="1223.3428857600002"/>
    <n v="682.60163025000008"/>
    <n v="506.78257132000005"/>
    <n v="875.01949776999993"/>
    <n v="323.75539013000002"/>
    <n v="286.09200785000002"/>
    <n v="595.34309612000004"/>
    <n v="152.00583827000003"/>
    <n v="857.50866672999996"/>
    <n v="1071.6892768499999"/>
    <n v="1047.24078538"/>
    <n v="8593.8617501500012"/>
  </r>
  <r>
    <x v="1"/>
    <x v="1"/>
    <x v="2"/>
    <x v="16"/>
    <s v="b"/>
    <n v="1722.2443251500001"/>
    <n v="1648.1755225899999"/>
    <n v="1944.3941245400001"/>
    <n v="1354.4728446399999"/>
    <n v="1736.5913817600001"/>
    <n v="1172.31365723"/>
    <n v="1082.02343468"/>
    <n v="1249.88588396"/>
    <n v="802.27784512000005"/>
    <n v="1044.9827435900002"/>
    <n v="905.32380235000005"/>
    <n v="971.31019905999995"/>
    <n v="15633.995764670002"/>
  </r>
  <r>
    <x v="1"/>
    <x v="1"/>
    <x v="2"/>
    <x v="17"/>
    <s v="b"/>
    <n v="46.060278630000006"/>
    <n v="32.42397055"/>
    <n v="41.235994359999999"/>
    <n v="30.260275910000001"/>
    <n v="19.98901618"/>
    <n v="29.574686620000001"/>
    <n v="11.26504971"/>
    <n v="2.0064493900000002"/>
    <n v="0"/>
    <n v="0.18240449"/>
    <n v="5.1828034399999998"/>
    <n v="13.328107390000001"/>
    <n v="231.50903667"/>
  </r>
  <r>
    <x v="1"/>
    <x v="1"/>
    <x v="2"/>
    <x v="18"/>
    <s v="b"/>
    <n v="996.73990088999994"/>
    <n v="1005.77835786"/>
    <n v="897.53701756999999"/>
    <n v="495.63073819000005"/>
    <n v="871.35882834999995"/>
    <n v="293.21836258000002"/>
    <n v="759.69583141999999"/>
    <n v="1032.33393568"/>
    <n v="877.44107462000011"/>
    <n v="961.18360496000003"/>
    <n v="462.75390132000001"/>
    <n v="592.11642358999995"/>
    <n v="9245.7879770299987"/>
  </r>
  <r>
    <x v="1"/>
    <x v="1"/>
    <x v="2"/>
    <x v="19"/>
    <s v="b"/>
    <n v="18760.295506689999"/>
    <n v="18735.702349589999"/>
    <n v="20250.011845950001"/>
    <n v="14365.020307360002"/>
    <n v="18266.218351570002"/>
    <n v="10304.31897136"/>
    <n v="11660.942931019999"/>
    <n v="13546.785214269999"/>
    <n v="12479.542833089999"/>
    <n v="14517.1330724"/>
    <n v="12814.95324115"/>
    <n v="13331.57307531"/>
    <n v="179032.49769976002"/>
  </r>
  <r>
    <x v="1"/>
    <x v="1"/>
    <x v="3"/>
    <x v="20"/>
    <s v="b"/>
    <n v="1262.9372397100001"/>
    <n v="1415.5468997400001"/>
    <n v="827.85850239000001"/>
    <n v="647.61770703000002"/>
    <n v="820.28557115000001"/>
    <n v="310.39583368999996"/>
    <n v="459.50206955000004"/>
    <n v="359.60101731999998"/>
    <n v="717.61700252000003"/>
    <n v="636.78036439999994"/>
    <n v="534.40112703"/>
    <n v="779.82951323000009"/>
    <n v="8772.372847759998"/>
  </r>
  <r>
    <x v="1"/>
    <x v="1"/>
    <x v="3"/>
    <x v="21"/>
    <s v="b"/>
    <n v="386.43334678000002"/>
    <n v="502.76967253999999"/>
    <n v="439.73948652999997"/>
    <n v="405.63613671000002"/>
    <n v="691.41994387000011"/>
    <n v="163.80552183"/>
    <n v="239.00649019000002"/>
    <n v="376.23127496000001"/>
    <n v="241.66079001"/>
    <n v="628.86149361000003"/>
    <n v="352.52498106999997"/>
    <n v="430.59410279000002"/>
    <n v="4858.68324089"/>
  </r>
  <r>
    <x v="1"/>
    <x v="1"/>
    <x v="3"/>
    <x v="22"/>
    <s v="b"/>
    <n v="8670.4842155700007"/>
    <n v="1781.8968831899999"/>
    <n v="643.46014262000006"/>
    <n v="658.44875984999999"/>
    <n v="3000.1261534200003"/>
    <n v="1451.53090275"/>
    <n v="823.08453660000009"/>
    <n v="1286.46741892"/>
    <n v="3449.5456575399999"/>
    <n v="3725.1336826900001"/>
    <n v="5636.9654608600003"/>
    <n v="5482.7518992799996"/>
    <n v="36609.895713290003"/>
  </r>
  <r>
    <x v="1"/>
    <x v="1"/>
    <x v="4"/>
    <x v="23"/>
    <s v="b"/>
    <n v="2456.5733528400001"/>
    <n v="2159.3232220499999"/>
    <n v="2122.7228176600001"/>
    <n v="1764.80746942"/>
    <n v="2040.6659563999999"/>
    <n v="275.26724484000005"/>
    <n v="944.70430276000002"/>
    <n v="1613.2922363299999"/>
    <n v="671.30513149000001"/>
    <n v="1946.4446025999998"/>
    <n v="1785.1172659099998"/>
    <n v="2264.9165523300003"/>
    <n v="20045.14015463"/>
  </r>
  <r>
    <x v="1"/>
    <x v="1"/>
    <x v="4"/>
    <x v="24"/>
    <s v="b"/>
    <n v="5948.8582693300004"/>
    <n v="6298.1628676800001"/>
    <n v="4868.8412840399997"/>
    <n v="4421.7741688599999"/>
    <n v="3275.0348790899998"/>
    <n v="2177.8215532599997"/>
    <n v="3032.4369073900002"/>
    <n v="2167.3993380900001"/>
    <n v="2111.4703475700003"/>
    <n v="3793.8058282700003"/>
    <n v="4919.3736175800004"/>
    <n v="5487.2742726700008"/>
    <n v="48502.253333829998"/>
  </r>
  <r>
    <x v="1"/>
    <x v="1"/>
    <x v="4"/>
    <x v="25"/>
    <s v="b"/>
    <n v="1122.0203364700001"/>
    <n v="1904.57333743"/>
    <n v="1737.01908884"/>
    <n v="942.85509861999992"/>
    <n v="911.55700405999994"/>
    <n v="276.67616228000003"/>
    <n v="690.65887685999996"/>
    <n v="690.89788964000002"/>
    <n v="446.46958323000001"/>
    <n v="1518.5865671600002"/>
    <n v="852.87307676"/>
    <n v="980.08448400999998"/>
    <n v="12074.27150536"/>
  </r>
  <r>
    <x v="1"/>
    <x v="1"/>
    <x v="4"/>
    <x v="26"/>
    <s v="b"/>
    <n v="347.12203428000004"/>
    <n v="308.65355632000001"/>
    <n v="91.101608040000002"/>
    <n v="370.82203836000002"/>
    <n v="558.13258016000009"/>
    <n v="328.02617112000001"/>
    <n v="267.00872430999999"/>
    <n v="275.09741997000003"/>
    <n v="244.09494648"/>
    <n v="342.00841875000003"/>
    <n v="207.54486057"/>
    <n v="192.30465094000002"/>
    <n v="3531.9170093000002"/>
  </r>
  <r>
    <x v="2"/>
    <x v="1"/>
    <x v="0"/>
    <x v="0"/>
    <s v="b"/>
    <n v="31.44905"/>
    <n v="0"/>
    <n v="251.5924"/>
    <n v="31.44905"/>
    <n v="31.44905"/>
    <n v="31.44905"/>
    <n v="31.44905"/>
    <n v="0"/>
    <n v="0"/>
    <n v="0"/>
    <n v="0"/>
    <n v="0"/>
    <n v="408.83765"/>
  </r>
  <r>
    <x v="2"/>
    <x v="1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1"/>
    <x v="0"/>
    <x v="2"/>
    <s v="b"/>
    <n v="2176.2742600000001"/>
    <n v="1743.5353319999999"/>
    <n v="2484.4749500000003"/>
    <n v="2344.8411679999999"/>
    <n v="2792.6756399999999"/>
    <n v="2207.7233099999999"/>
    <n v="2151.1150200000002"/>
    <n v="1866.8156080000001"/>
    <n v="1861.78376"/>
    <n v="2364.9685600000003"/>
    <n v="1578.7423100000001"/>
    <n v="1421.4970599999999"/>
    <n v="24994.446978000004"/>
  </r>
  <r>
    <x v="2"/>
    <x v="1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1"/>
    <x v="0"/>
    <x v="4"/>
    <s v="b"/>
    <n v="1680.637232"/>
    <n v="1266.1387530000002"/>
    <n v="1805.8044510000002"/>
    <n v="1398.5392535000001"/>
    <n v="1693.8458330000001"/>
    <n v="1542.8903930000001"/>
    <n v="1308.909461"/>
    <n v="1347.5917925000001"/>
    <n v="1429.044832"/>
    <n v="1379.3553330000002"/>
    <n v="1618.0536225000001"/>
    <n v="2039.1564020000001"/>
    <n v="18509.967358499998"/>
  </r>
  <r>
    <x v="2"/>
    <x v="1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1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1"/>
    <x v="1"/>
    <x v="7"/>
    <s v="b"/>
    <n v="4063.8462410000002"/>
    <n v="2950.2353805000002"/>
    <n v="3132.3253800000002"/>
    <n v="3378.2569510000003"/>
    <n v="3799.9887115000001"/>
    <n v="2397.0465910000003"/>
    <n v="3850.3071915"/>
    <n v="3391.4655520000006"/>
    <n v="2786.7003205000001"/>
    <n v="3686.4576410000004"/>
    <n v="2774.1207005000001"/>
    <n v="2334.1484910000004"/>
    <n v="38544.899151500002"/>
  </r>
  <r>
    <x v="2"/>
    <x v="1"/>
    <x v="1"/>
    <x v="8"/>
    <s v="b"/>
    <n v="1439.6934803300001"/>
    <n v="877.21464146000005"/>
    <n v="1003.1617969000001"/>
    <n v="767.09893779000004"/>
    <n v="1392.2494435000001"/>
    <n v="643.07017439999993"/>
    <n v="1299.1791249299999"/>
    <n v="845.50770925000006"/>
    <n v="1097.6221634800002"/>
    <n v="718.31517143000008"/>
    <n v="453.93558770000004"/>
    <n v="548.84882060000007"/>
    <n v="11085.89705177"/>
  </r>
  <r>
    <x v="2"/>
    <x v="1"/>
    <x v="1"/>
    <x v="9"/>
    <s v="b"/>
    <n v="1982.5984304800002"/>
    <n v="1322.16838048"/>
    <n v="2035.2064013200002"/>
    <n v="1635.3506"/>
    <n v="2861.86355"/>
    <n v="2924.7616499999999"/>
    <n v="1515.84421"/>
    <n v="2051.736022"/>
    <n v="2214.0131200000001"/>
    <n v="1641.64041"/>
    <n v="1729.69775"/>
    <n v="1295.7008599999999"/>
    <n v="23210.581384279998"/>
  </r>
  <r>
    <x v="2"/>
    <x v="1"/>
    <x v="1"/>
    <x v="10"/>
    <s v="b"/>
    <n v="503.1848"/>
    <n v="276.75164000000001"/>
    <n v="389.96822000000003"/>
    <n v="358.51917000000003"/>
    <n v="264.17202000000003"/>
    <n v="452.86632000000003"/>
    <n v="515.76441999999997"/>
    <n v="660.43005000000005"/>
    <n v="610.11157000000003"/>
    <n v="377.3886"/>
    <n v="389.96822000000003"/>
    <n v="385.25086249999998"/>
    <n v="5184.3758924999993"/>
  </r>
  <r>
    <x v="2"/>
    <x v="1"/>
    <x v="1"/>
    <x v="11"/>
    <s v="b"/>
    <n v="62.898099999999999"/>
    <n v="31.44905"/>
    <n v="188.6943"/>
    <n v="125.7962"/>
    <n v="94.347149999999999"/>
    <n v="188.6943"/>
    <n v="125.7962"/>
    <n v="62.898099999999999"/>
    <n v="157.24525"/>
    <n v="62.898099999999999"/>
    <n v="62.898099999999999"/>
    <n v="0"/>
    <n v="1163.6148499999999"/>
  </r>
  <r>
    <x v="2"/>
    <x v="1"/>
    <x v="1"/>
    <x v="12"/>
    <s v="b"/>
    <n v="1880.65319"/>
    <n v="1103.5471645"/>
    <n v="1446.6563000000001"/>
    <n v="3921.696535"/>
    <n v="2029.0927060000001"/>
    <n v="2012.1102189999999"/>
    <n v="1229.6578549999999"/>
    <n v="1415.2072499999999"/>
    <n v="1066.122795"/>
    <n v="1295.7008599999999"/>
    <n v="1364.88877"/>
    <n v="1289.4110499999999"/>
    <n v="20054.744694499997"/>
  </r>
  <r>
    <x v="2"/>
    <x v="1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1"/>
    <x v="1"/>
    <x v="14"/>
    <s v="b"/>
    <n v="0"/>
    <n v="0"/>
    <n v="0"/>
    <n v="0"/>
    <n v="94.347149999999999"/>
    <n v="0"/>
    <n v="0"/>
    <n v="94.347149999999999"/>
    <n v="0"/>
    <n v="0"/>
    <n v="0"/>
    <n v="62.898099999999999"/>
    <n v="251.5924"/>
  </r>
  <r>
    <x v="2"/>
    <x v="1"/>
    <x v="1"/>
    <x v="15"/>
    <s v="b"/>
    <n v="1392.2368638800001"/>
    <n v="1475.0925310099999"/>
    <n v="1289.4550786700001"/>
    <n v="1125.86341038"/>
    <n v="2127.7483758500002"/>
    <n v="1282.3601729899999"/>
    <n v="1989.33481699"/>
    <n v="3168.2276154800002"/>
    <n v="3294.3320161699999"/>
    <n v="3829.5633981199999"/>
    <n v="3613.23167298"/>
    <n v="3180.8198151000001"/>
    <n v="27768.265767620003"/>
  </r>
  <r>
    <x v="2"/>
    <x v="1"/>
    <x v="2"/>
    <x v="16"/>
    <s v="b"/>
    <n v="13028.278437110001"/>
    <n v="16596.965675669999"/>
    <n v="14665.302126570001"/>
    <n v="13954.67310296"/>
    <n v="13051.89667366"/>
    <n v="8621.6752899700004"/>
    <n v="8043.0630884499997"/>
    <n v="11360.32146207"/>
    <n v="12711.30346216"/>
    <n v="14743.4404362"/>
    <n v="16682.708365589999"/>
    <n v="14643.78468656"/>
    <n v="158103.41280697001"/>
  </r>
  <r>
    <x v="2"/>
    <x v="1"/>
    <x v="2"/>
    <x v="17"/>
    <s v="b"/>
    <n v="6262.6946290899996"/>
    <n v="3498.95211509"/>
    <n v="8256.7656730100007"/>
    <n v="5876.9028429299997"/>
    <n v="2877.2484252600002"/>
    <n v="1548.74620611"/>
    <n v="2341.1490495300004"/>
    <n v="2560.26087069"/>
    <n v="1924.7447580999999"/>
    <n v="1270.1453619700001"/>
    <n v="2200.4648692599999"/>
    <n v="4993.8260985500001"/>
    <n v="43611.90089959"/>
  </r>
  <r>
    <x v="2"/>
    <x v="1"/>
    <x v="2"/>
    <x v="18"/>
    <s v="b"/>
    <n v="8620.2852419600003"/>
    <n v="10829.461498070001"/>
    <n v="9495.9211411100005"/>
    <n v="7636.9866650399999"/>
    <n v="7262.9882726300002"/>
    <n v="6529.1687195500008"/>
    <n v="6005.3470529400001"/>
    <n v="8617.0208305699998"/>
    <n v="15571.663747570001"/>
    <n v="16550.32044471"/>
    <n v="17815.421379060001"/>
    <n v="13298.33142946"/>
    <n v="128232.91642266999"/>
  </r>
  <r>
    <x v="2"/>
    <x v="1"/>
    <x v="2"/>
    <x v="19"/>
    <s v="b"/>
    <n v="41329.398038500003"/>
    <n v="39873.483138179996"/>
    <n v="48727.711573280001"/>
    <n v="44942.503915279995"/>
    <n v="33656.320443680001"/>
    <n v="25798.888517759999"/>
    <n v="30444.53589395"/>
    <n v="53074.322512639999"/>
    <n v="45314.401511149998"/>
    <n v="58423.384500369997"/>
    <n v="54666.002961809994"/>
    <n v="52009.740721089998"/>
    <n v="528260.69372769003"/>
  </r>
  <r>
    <x v="2"/>
    <x v="1"/>
    <x v="3"/>
    <x v="20"/>
    <s v="b"/>
    <n v="4479.4957552300002"/>
    <n v="3976.5751272500002"/>
    <n v="4815.1388862600006"/>
    <n v="4002.8350839999998"/>
    <n v="4754.98943323"/>
    <n v="4413.1885782099998"/>
    <n v="3579.3421767000004"/>
    <n v="3977.3550636900004"/>
    <n v="3919.2686683400002"/>
    <n v="4122.5930664000007"/>
    <n v="3537.9803861400001"/>
    <n v="2928.7116506799998"/>
    <n v="48507.473876130003"/>
  </r>
  <r>
    <x v="2"/>
    <x v="1"/>
    <x v="3"/>
    <x v="21"/>
    <s v="b"/>
    <n v="3127.3061116200001"/>
    <n v="2439.02478294"/>
    <n v="2912.3518548699999"/>
    <n v="3048.0293463800003"/>
    <n v="3442.3564047100003"/>
    <n v="2909.1188925299998"/>
    <n v="3261.1784276600001"/>
    <n v="3359.8278077"/>
    <n v="2686.7552396000001"/>
    <n v="3097.0395459000001"/>
    <n v="2529.2961360599998"/>
    <n v="2580.3064951599999"/>
    <n v="35392.591045130001"/>
  </r>
  <r>
    <x v="2"/>
    <x v="1"/>
    <x v="3"/>
    <x v="22"/>
    <s v="b"/>
    <n v="9525.3071334300002"/>
    <n v="8906.7420587899996"/>
    <n v="11775.914368010001"/>
    <n v="6305.2892224100005"/>
    <n v="7016.5094881600007"/>
    <n v="8978.137692100001"/>
    <n v="9227.8242796699997"/>
    <n v="8166.5131893200005"/>
    <n v="8373.4227790799996"/>
    <n v="9499.2987690800001"/>
    <n v="7165.3263927599992"/>
    <n v="9244.1589162399996"/>
    <n v="104184.44428905001"/>
  </r>
  <r>
    <x v="2"/>
    <x v="1"/>
    <x v="4"/>
    <x v="23"/>
    <s v="b"/>
    <n v="232.72297"/>
    <n v="106.92677"/>
    <n v="31.44905"/>
    <n v="232.72297"/>
    <n v="0"/>
    <n v="251.5924"/>
    <n v="157.24525"/>
    <n v="157.24525"/>
    <n v="31.44905"/>
    <n v="94.347149999999999"/>
    <n v="220.14335"/>
    <n v="31.44905"/>
    <n v="1547.2932599999999"/>
  </r>
  <r>
    <x v="2"/>
    <x v="1"/>
    <x v="4"/>
    <x v="24"/>
    <s v="b"/>
    <n v="1898.2646580000001"/>
    <n v="1509.5544"/>
    <n v="2358.67875"/>
    <n v="2453.0259000000001"/>
    <n v="2453.0259000000001"/>
    <n v="3962.5803000000001"/>
    <n v="6226.9119000000001"/>
    <n v="2861.86355"/>
    <n v="3019.1088"/>
    <n v="2075.6372999999999"/>
    <n v="943.47149999999999"/>
    <n v="0"/>
    <n v="29762.122958000004"/>
  </r>
  <r>
    <x v="2"/>
    <x v="1"/>
    <x v="4"/>
    <x v="25"/>
    <s v="b"/>
    <n v="691.87909999999999"/>
    <n v="597.84644049999997"/>
    <n v="943.47149999999999"/>
    <n v="880.57339999999999"/>
    <n v="1226.51295"/>
    <n v="616.40138000000002"/>
    <n v="817.67529999999999"/>
    <n v="754.77719999999999"/>
    <n v="2044.1882500000002"/>
    <n v="3677.3374165"/>
    <n v="2956.2107000000001"/>
    <n v="3396.4974000000002"/>
    <n v="18603.371037000004"/>
  </r>
  <r>
    <x v="2"/>
    <x v="1"/>
    <x v="4"/>
    <x v="26"/>
    <s v="b"/>
    <n v="99.37899800000001"/>
    <n v="132.48226803"/>
    <n v="62.898099999999999"/>
    <n v="99.246911990000001"/>
    <n v="66.973896879999998"/>
    <n v="64.935998440000006"/>
    <n v="132.53258651000002"/>
    <n v="128.85304766000002"/>
    <n v="62.640217790000001"/>
    <n v="119.8208805"/>
    <n v="31.44905"/>
    <n v="62.898099999999999"/>
    <n v="1064.1100557999998"/>
  </r>
  <r>
    <x v="3"/>
    <x v="1"/>
    <x v="0"/>
    <x v="0"/>
    <s v="b"/>
    <n v="12572.31124078"/>
    <n v="10282.2668975"/>
    <n v="12906.26870273"/>
    <n v="11738.427100409999"/>
    <n v="10711.609328099999"/>
    <n v="10314.804084630001"/>
    <n v="12132.552884820001"/>
    <n v="11436.937637679999"/>
    <n v="8340.187423039999"/>
    <n v="10651.434715830001"/>
    <n v="12466.81854746"/>
    <n v="7967.5476295900007"/>
    <n v="131521.16619257"/>
  </r>
  <r>
    <x v="3"/>
    <x v="1"/>
    <x v="0"/>
    <x v="1"/>
    <s v="b"/>
    <n v="9610.8925780999998"/>
    <n v="6422.6507872000002"/>
    <n v="9138.8360477900005"/>
    <n v="7422.9381409300004"/>
    <n v="6678.8032994499999"/>
    <n v="6428.3870939200006"/>
    <n v="6548.6168120699995"/>
    <n v="6389.0757814200006"/>
    <n v="4101.3083493600006"/>
    <n v="5118.3580467400006"/>
    <n v="6086.7560637699999"/>
    <n v="4974.1264136299997"/>
    <n v="78920.74941438"/>
  </r>
  <r>
    <x v="3"/>
    <x v="1"/>
    <x v="0"/>
    <x v="2"/>
    <s v="b"/>
    <n v="64282.116082209999"/>
    <n v="57913.81554322"/>
    <n v="72214.075966820004"/>
    <n v="62212.598767339994"/>
    <n v="66764.943101990008"/>
    <n v="61708.055368380003"/>
    <n v="71321.665144400002"/>
    <n v="68708.500681800011"/>
    <n v="65205.422451349994"/>
    <n v="70802.114258780013"/>
    <n v="79355.381575189997"/>
    <n v="77819.925737609999"/>
    <n v="818308.6146790901"/>
  </r>
  <r>
    <x v="3"/>
    <x v="1"/>
    <x v="0"/>
    <x v="3"/>
    <s v="b"/>
    <n v="1409.0306565800001"/>
    <n v="1493.2071838100001"/>
    <n v="1484.2379147500001"/>
    <n v="1716.2690056500001"/>
    <n v="2487.0160332400001"/>
    <n v="764.98556163000001"/>
    <n v="1659.5978175500002"/>
    <n v="1696.3240181400001"/>
    <n v="1318.8725200399999"/>
    <n v="1333.76050031"/>
    <n v="2862.7944418800002"/>
    <n v="1175.1943902100002"/>
    <n v="19401.290043789999"/>
  </r>
  <r>
    <x v="3"/>
    <x v="1"/>
    <x v="0"/>
    <x v="4"/>
    <s v="b"/>
    <n v="52803.96760941"/>
    <n v="43645.029328860001"/>
    <n v="52322.922940610006"/>
    <n v="47173.172452159997"/>
    <n v="56976.218725759994"/>
    <n v="52407.212684420003"/>
    <n v="55378.915186450002"/>
    <n v="56564.777094420002"/>
    <n v="54250.038957079996"/>
    <n v="63884.493163440005"/>
    <n v="54488.473074560003"/>
    <n v="54977.354846619994"/>
    <n v="644872.57606379001"/>
  </r>
  <r>
    <x v="3"/>
    <x v="1"/>
    <x v="0"/>
    <x v="5"/>
    <s v="b"/>
    <n v="2702.7061977600001"/>
    <n v="2183.0546751799998"/>
    <n v="2969.8029794100003"/>
    <n v="2469.46117353"/>
    <n v="2332.23009895"/>
    <n v="2505.9294919100003"/>
    <n v="2939.6433404599998"/>
    <n v="2185.9291183500004"/>
    <n v="1478.8601272000001"/>
    <n v="2096.36222395"/>
    <n v="1955.2692060300001"/>
    <n v="2079.2224916999999"/>
    <n v="27898.471124429998"/>
  </r>
  <r>
    <x v="3"/>
    <x v="1"/>
    <x v="0"/>
    <x v="6"/>
    <s v="b"/>
    <n v="4698.1609998799995"/>
    <n v="3247.1521513600001"/>
    <n v="4763.3171416700006"/>
    <n v="5047.74234987"/>
    <n v="5017.59529054"/>
    <n v="3011.74343249"/>
    <n v="5571.9225356500001"/>
    <n v="6281.3879444099994"/>
    <n v="3662.9526210300005"/>
    <n v="4861.6646108300001"/>
    <n v="3123.8781651700001"/>
    <n v="3019.7692300500003"/>
    <n v="52307.286472949992"/>
  </r>
  <r>
    <x v="3"/>
    <x v="1"/>
    <x v="1"/>
    <x v="7"/>
    <s v="b"/>
    <n v="17530.20994461"/>
    <n v="13181.812699210001"/>
    <n v="14193.075771389998"/>
    <n v="13639.572491389999"/>
    <n v="13856.640124300002"/>
    <n v="13286.122908249999"/>
    <n v="17209.027086769998"/>
    <n v="15377.692296980002"/>
    <n v="13952.855347870001"/>
    <n v="17266.61029732"/>
    <n v="16504.807379549999"/>
    <n v="16976.322986200001"/>
    <n v="182974.74933384004"/>
  </r>
  <r>
    <x v="3"/>
    <x v="1"/>
    <x v="1"/>
    <x v="8"/>
    <s v="b"/>
    <n v="8489.5515411100005"/>
    <n v="7720.76064443"/>
    <n v="8395.1352031999995"/>
    <n v="8497.5773386700002"/>
    <n v="7515.6562301399999"/>
    <n v="7369.9276222499993"/>
    <n v="9327.0649018500008"/>
    <n v="8037.9809219699991"/>
    <n v="6486.3980115500008"/>
    <n v="8239.978170119999"/>
    <n v="7701.3817398199999"/>
    <n v="8738.8544502700006"/>
    <n v="96520.266775379991"/>
  </r>
  <r>
    <x v="3"/>
    <x v="1"/>
    <x v="1"/>
    <x v="9"/>
    <s v="b"/>
    <n v="74534.02835665"/>
    <n v="64963.428301410007"/>
    <n v="68110.773747689993"/>
    <n v="61544.992044129998"/>
    <n v="62666.358240360008"/>
    <n v="52061.801478459995"/>
    <n v="60251.618413830001"/>
    <n v="56765.01948558"/>
    <n v="54331.422808669995"/>
    <n v="56597.855205210006"/>
    <n v="57294.92968827"/>
    <n v="62130.749469810005"/>
    <n v="731252.97724007"/>
  </r>
  <r>
    <x v="3"/>
    <x v="1"/>
    <x v="1"/>
    <x v="10"/>
    <s v="b"/>
    <n v="27247.840598409999"/>
    <n v="24084.770627129998"/>
    <n v="29048.525144069998"/>
    <n v="21082.405301350002"/>
    <n v="27358.39029897"/>
    <n v="19679.4946299"/>
    <n v="28539.541139250003"/>
    <n v="19451.44498873"/>
    <n v="18862.033183440002"/>
    <n v="21550.417483829999"/>
    <n v="25111.707905830001"/>
    <n v="24969.174521420002"/>
    <n v="286985.74582233001"/>
  </r>
  <r>
    <x v="3"/>
    <x v="1"/>
    <x v="1"/>
    <x v="11"/>
    <s v="b"/>
    <n v="7159.0931910499994"/>
    <n v="5361.1069738799997"/>
    <n v="5352.1251252000002"/>
    <n v="7270.3410605200006"/>
    <n v="6008.3410025000003"/>
    <n v="4555.5018192700009"/>
    <n v="6307.1698755999996"/>
    <n v="5843.1831715199996"/>
    <n v="6632.6927023399994"/>
    <n v="8423.885924709999"/>
    <n v="8396.7957130399991"/>
    <n v="9088.6559436099997"/>
    <n v="80398.89250324"/>
  </r>
  <r>
    <x v="3"/>
    <x v="1"/>
    <x v="1"/>
    <x v="12"/>
    <s v="b"/>
    <n v="119271.03159961"/>
    <n v="100277.08223104"/>
    <n v="102183.80668349001"/>
    <n v="93815.258507160004"/>
    <n v="96606.405723329997"/>
    <n v="90816.302258399999"/>
    <n v="102892.36635961001"/>
    <n v="98721.215960009999"/>
    <n v="91619.567603689997"/>
    <n v="98113.85932679"/>
    <n v="94069.190716480007"/>
    <n v="98834.652683360007"/>
    <n v="1187220.7396529699"/>
  </r>
  <r>
    <x v="3"/>
    <x v="1"/>
    <x v="1"/>
    <x v="13"/>
    <s v="b"/>
    <n v="13042.443089230001"/>
    <n v="10617.68988518"/>
    <n v="9632.3534098199998"/>
    <n v="9534.2701126800002"/>
    <n v="8474.0723187000003"/>
    <n v="7398.3512736399998"/>
    <n v="13079.364273929999"/>
    <n v="11081.27404142"/>
    <n v="12322.316452520001"/>
    <n v="12342.997347800001"/>
    <n v="10965.252206160001"/>
    <n v="14004.463238920001"/>
    <n v="132494.84765000001"/>
  </r>
  <r>
    <x v="3"/>
    <x v="1"/>
    <x v="1"/>
    <x v="14"/>
    <s v="b"/>
    <n v="8644.77147229"/>
    <n v="7888.8746861099999"/>
    <n v="9903.8404788500011"/>
    <n v="7539.1109316300008"/>
    <n v="10266.158694090002"/>
    <n v="9595.0799957600011"/>
    <n v="13627.634432010002"/>
    <n v="11237.78967346"/>
    <n v="10181.214810040001"/>
    <n v="11379.920510030001"/>
    <n v="10209.424607890001"/>
    <n v="12284.414057460001"/>
    <n v="122758.23434962002"/>
  </r>
  <r>
    <x v="3"/>
    <x v="1"/>
    <x v="1"/>
    <x v="15"/>
    <s v="b"/>
    <n v="139691.08845891"/>
    <n v="129083.70757232"/>
    <n v="135235.07885422002"/>
    <n v="124368.13637836"/>
    <n v="119320.15501571"/>
    <n v="121325.24580675"/>
    <n v="141226.34302257001"/>
    <n v="133658.55055734"/>
    <n v="132663.50890515"/>
    <n v="137069.99254589999"/>
    <n v="129131.88751691999"/>
    <n v="139788.10248835001"/>
    <n v="1582561.7971224999"/>
  </r>
  <r>
    <x v="3"/>
    <x v="1"/>
    <x v="2"/>
    <x v="16"/>
    <s v="b"/>
    <n v="56118.854724659999"/>
    <n v="59841.799553469995"/>
    <n v="59888.721536070007"/>
    <n v="54185.511796289997"/>
    <n v="60454.194324500007"/>
    <n v="55353.038908110007"/>
    <n v="67747.801392209993"/>
    <n v="66046.98015992"/>
    <n v="57021.675182630002"/>
    <n v="66112.909948339991"/>
    <n v="57180.524334179994"/>
    <n v="59487.601482940001"/>
    <n v="719439.61334331997"/>
  </r>
  <r>
    <x v="3"/>
    <x v="1"/>
    <x v="2"/>
    <x v="17"/>
    <s v="b"/>
    <n v="10491.67354183"/>
    <n v="9787.9821786499997"/>
    <n v="10628.237896550001"/>
    <n v="9333.6880717800013"/>
    <n v="10988.776095560001"/>
    <n v="11355.20155673"/>
    <n v="11833.88125697"/>
    <n v="11172.004550670001"/>
    <n v="10125.946249569999"/>
    <n v="10567.610417960001"/>
    <n v="10304.99198103"/>
    <n v="13399.85525267"/>
    <n v="129989.84904997001"/>
  </r>
  <r>
    <x v="3"/>
    <x v="1"/>
    <x v="2"/>
    <x v="18"/>
    <s v="b"/>
    <n v="390602.57878755004"/>
    <n v="342722.99777428998"/>
    <n v="384458.26467246999"/>
    <n v="365679.10602558998"/>
    <n v="374719.65121251001"/>
    <n v="362664.41896202002"/>
    <n v="382984.31059706997"/>
    <n v="397661.36837852997"/>
    <n v="349668.31290306"/>
    <n v="356281.63299060002"/>
    <n v="334485.36570329999"/>
    <n v="357474.04259078001"/>
    <n v="4399402.0505977701"/>
  </r>
  <r>
    <x v="3"/>
    <x v="1"/>
    <x v="2"/>
    <x v="19"/>
    <s v="b"/>
    <n v="1262196.6271621201"/>
    <n v="1122657.2237611702"/>
    <n v="1328779.09029639"/>
    <n v="1197386.65764509"/>
    <n v="1258830.2202131599"/>
    <n v="1192925.60990259"/>
    <n v="1275657.05328509"/>
    <n v="1245324.50745819"/>
    <n v="1118114.95570214"/>
    <n v="1163269.4639532799"/>
    <n v="1083580.25071234"/>
    <n v="1116414.56846674"/>
    <n v="14365136.228558298"/>
  </r>
  <r>
    <x v="3"/>
    <x v="1"/>
    <x v="3"/>
    <x v="20"/>
    <s v="b"/>
    <n v="71122.020285189996"/>
    <n v="63004.196515080002"/>
    <n v="67804.950605870006"/>
    <n v="69200.58396715"/>
    <n v="74264.447100050005"/>
    <n v="63955.379322139997"/>
    <n v="75569.110939300008"/>
    <n v="77267.271581959998"/>
    <n v="75463.196828710003"/>
    <n v="81416.105735680001"/>
    <n v="74345.044725390006"/>
    <n v="66393.435474340004"/>
    <n v="859805.74308086012"/>
  </r>
  <r>
    <x v="3"/>
    <x v="1"/>
    <x v="3"/>
    <x v="21"/>
    <s v="b"/>
    <n v="40802.242772589998"/>
    <n v="42754.76962146"/>
    <n v="40710.851833289998"/>
    <n v="37291.333728689999"/>
    <n v="34734.463065590004"/>
    <n v="33616.92736365"/>
    <n v="44941.912673140003"/>
    <n v="39434.353763220002"/>
    <n v="36555.325321730001"/>
    <n v="43616.781792150003"/>
    <n v="38392.031609259997"/>
    <n v="33845.27262589"/>
    <n v="466696.26617066003"/>
  </r>
  <r>
    <x v="3"/>
    <x v="1"/>
    <x v="3"/>
    <x v="22"/>
    <s v="b"/>
    <n v="62547.688395090008"/>
    <n v="53764.434176029994"/>
    <n v="63311.699036170001"/>
    <n v="57950.510294760003"/>
    <n v="61002.439323339997"/>
    <n v="60093.75047264"/>
    <n v="64931.891194069998"/>
    <n v="70567.22759414"/>
    <n v="64663.907549210002"/>
    <n v="66260.047473669998"/>
    <n v="61604.933933430002"/>
    <n v="56942.844993900006"/>
    <n v="743641.37443644996"/>
  </r>
  <r>
    <x v="3"/>
    <x v="1"/>
    <x v="4"/>
    <x v="23"/>
    <s v="b"/>
    <n v="11447.86303765"/>
    <n v="10215.23639233"/>
    <n v="12675.847803189999"/>
    <n v="14229.009455920001"/>
    <n v="15460.220893989999"/>
    <n v="14110.96230184"/>
    <n v="14192.27067571"/>
    <n v="15136.97497847"/>
    <n v="13901.37325302"/>
    <n v="15685.528178000002"/>
    <n v="15337.72684424"/>
    <n v="14548.173284749999"/>
    <n v="166941.18709911001"/>
  </r>
  <r>
    <x v="3"/>
    <x v="1"/>
    <x v="4"/>
    <x v="24"/>
    <s v="b"/>
    <n v="16946.16334725"/>
    <n v="17892.21995916"/>
    <n v="17667.384410899998"/>
    <n v="15964.166761"/>
    <n v="15341.456701570001"/>
    <n v="13313.276018019998"/>
    <n v="15866.95145764"/>
    <n v="16728.636558210001"/>
    <n v="15764.182252049999"/>
    <n v="16183.51130513"/>
    <n v="14634.96637294"/>
    <n v="13276.996393939999"/>
    <n v="189579.91153780997"/>
  </r>
  <r>
    <x v="3"/>
    <x v="1"/>
    <x v="4"/>
    <x v="25"/>
    <s v="b"/>
    <n v="31093.046753999999"/>
    <n v="24827.370754970001"/>
    <n v="31646.134906539999"/>
    <n v="33265.440201230005"/>
    <n v="36024.754688990004"/>
    <n v="27954.186261409999"/>
    <n v="41235.572942730003"/>
    <n v="35634.031691790005"/>
    <n v="29475.0560296"/>
    <n v="32417.542364180001"/>
    <n v="30746.572570149998"/>
    <n v="29579.37881826"/>
    <n v="383899.08798384998"/>
  </r>
  <r>
    <x v="3"/>
    <x v="1"/>
    <x v="4"/>
    <x v="26"/>
    <s v="b"/>
    <n v="148825.55937855999"/>
    <n v="113644.22418190002"/>
    <n v="154439.04497868998"/>
    <n v="141673.84413464001"/>
    <n v="152579.14187188001"/>
    <n v="140612.25000283998"/>
    <n v="157777.3050279"/>
    <n v="149083.49190703998"/>
    <n v="126024.92265084002"/>
    <n v="147033.15851266999"/>
    <n v="140213.60813485002"/>
    <n v="133057.04973723"/>
    <n v="1704963.6005190401"/>
  </r>
  <r>
    <x v="4"/>
    <x v="1"/>
    <x v="0"/>
    <x v="0"/>
    <s v="b"/>
    <n v="266721.08500889002"/>
    <n v="194954.50386433001"/>
    <n v="239400.64742346"/>
    <n v="237551.66971662"/>
    <n v="323647.02928332001"/>
    <n v="310412.14945714001"/>
    <n v="369620.41418817005"/>
    <n v="403919.72303872003"/>
    <n v="367224.93375986"/>
    <n v="404860.81070073001"/>
    <n v="365674.60881144"/>
    <n v="264939.20070531999"/>
    <n v="3748926.7759580007"/>
  </r>
  <r>
    <x v="4"/>
    <x v="1"/>
    <x v="0"/>
    <x v="1"/>
    <s v="b"/>
    <n v="126182.91009842"/>
    <n v="103458.87067688"/>
    <n v="131196.08365252998"/>
    <n v="109366.21620021001"/>
    <n v="126122.72919634001"/>
    <n v="113506.42702441999"/>
    <n v="124261.09010197001"/>
    <n v="136597.68442318999"/>
    <n v="125282.15898794001"/>
    <n v="133403.29119811"/>
    <n v="130992.16172252"/>
    <n v="109271.30296731001"/>
    <n v="1469640.9262498398"/>
  </r>
  <r>
    <x v="4"/>
    <x v="1"/>
    <x v="0"/>
    <x v="2"/>
    <s v="b"/>
    <n v="228245.03411765001"/>
    <n v="218426.70360574999"/>
    <n v="229104.99581028"/>
    <n v="226122.82706441"/>
    <n v="241404.70039585003"/>
    <n v="243299.46162968001"/>
    <n v="242276.55611918998"/>
    <n v="266918.88695377001"/>
    <n v="265243.64008894004"/>
    <n v="287089.53397713997"/>
    <n v="271308.32520942"/>
    <n v="245070.99919580002"/>
    <n v="2964511.6641678801"/>
  </r>
  <r>
    <x v="4"/>
    <x v="1"/>
    <x v="0"/>
    <x v="3"/>
    <s v="b"/>
    <n v="40646.205166109998"/>
    <n v="39952.873120000004"/>
    <n v="49942.148088080001"/>
    <n v="48690.098509480005"/>
    <n v="43553.254711150003"/>
    <n v="36546.267995330003"/>
    <n v="43037.389654190003"/>
    <n v="28307.377962340001"/>
    <n v="26218.53206134"/>
    <n v="30917.22769507"/>
    <n v="31743.70872907"/>
    <n v="32579.901229710002"/>
    <n v="452134.98492187011"/>
  </r>
  <r>
    <x v="4"/>
    <x v="1"/>
    <x v="0"/>
    <x v="4"/>
    <s v="b"/>
    <n v="520706.29855775996"/>
    <n v="482185.36358236003"/>
    <n v="564540.71406572009"/>
    <n v="494939.61386719998"/>
    <n v="577307.86475086992"/>
    <n v="608939.77839700005"/>
    <n v="659138.47525536001"/>
    <n v="685971.99977926002"/>
    <n v="623680.91047293006"/>
    <n v="672831.69982604997"/>
    <n v="640309.23085145"/>
    <n v="598415.05190362001"/>
    <n v="7128967.0013095802"/>
  </r>
  <r>
    <x v="4"/>
    <x v="1"/>
    <x v="0"/>
    <x v="5"/>
    <s v="b"/>
    <n v="58330.188385600006"/>
    <n v="35243.063391999996"/>
    <n v="60820.538018139996"/>
    <n v="56484.481379960009"/>
    <n v="52708.997768219997"/>
    <n v="45873.609648819998"/>
    <n v="48702.998909789996"/>
    <n v="61292.625997499999"/>
    <n v="54646.825331120002"/>
    <n v="73292.055053670003"/>
    <n v="88309.693467010002"/>
    <n v="99979.674855000005"/>
    <n v="735684.75220683008"/>
  </r>
  <r>
    <x v="4"/>
    <x v="1"/>
    <x v="0"/>
    <x v="6"/>
    <s v="b"/>
    <n v="165080.07634877998"/>
    <n v="154432.91870375001"/>
    <n v="154244.5074452"/>
    <n v="165876.05809409"/>
    <n v="185205.93363514001"/>
    <n v="190462.93167389999"/>
    <n v="199514.24501554001"/>
    <n v="206678.73486356999"/>
    <n v="197632.10114057001"/>
    <n v="194074.71040077001"/>
    <n v="184869.74958045001"/>
    <n v="162006.15185463001"/>
    <n v="2160078.1187563897"/>
  </r>
  <r>
    <x v="4"/>
    <x v="1"/>
    <x v="1"/>
    <x v="7"/>
    <s v="b"/>
    <n v="332967.45843562001"/>
    <n v="280384.16881006001"/>
    <n v="325594.87022374"/>
    <n v="310002.00352665997"/>
    <n v="340360.68351411005"/>
    <n v="337132.51400933001"/>
    <n v="360187.28422029002"/>
    <n v="367703.49395371001"/>
    <n v="334931.53966546"/>
    <n v="379092.73596215999"/>
    <n v="377446.84993040998"/>
    <n v="361082.04743164999"/>
    <n v="4106885.6496831998"/>
  </r>
  <r>
    <x v="4"/>
    <x v="1"/>
    <x v="1"/>
    <x v="8"/>
    <s v="b"/>
    <n v="131269.25301226001"/>
    <n v="112487.13815468"/>
    <n v="121734.35391858"/>
    <n v="118223.76565499001"/>
    <n v="128991.95811384999"/>
    <n v="129171.2491479"/>
    <n v="137214.68333514"/>
    <n v="149652.79518976001"/>
    <n v="133123.51415950002"/>
    <n v="146747.06650481999"/>
    <n v="144616.08516662999"/>
    <n v="152121.2562835"/>
    <n v="1605353.11864161"/>
  </r>
  <r>
    <x v="4"/>
    <x v="1"/>
    <x v="1"/>
    <x v="9"/>
    <s v="b"/>
    <n v="303856.42515977001"/>
    <n v="257345.55712098998"/>
    <n v="279095.12885884999"/>
    <n v="267508.83968272002"/>
    <n v="282085.13470797997"/>
    <n v="297713.73381567001"/>
    <n v="309472.54619029001"/>
    <n v="324777.67923911003"/>
    <n v="295989.45788189"/>
    <n v="321107.35496075999"/>
    <n v="307895.27569583"/>
    <n v="289108.75168144004"/>
    <n v="3535955.8849953003"/>
  </r>
  <r>
    <x v="4"/>
    <x v="1"/>
    <x v="1"/>
    <x v="10"/>
    <s v="b"/>
    <n v="183461.0522838"/>
    <n v="159990.32435792001"/>
    <n v="178491.54888052001"/>
    <n v="159949.26447823999"/>
    <n v="176953.78468267"/>
    <n v="167400.99736934999"/>
    <n v="176610.64409811998"/>
    <n v="196824.69710030002"/>
    <n v="177752.08736787"/>
    <n v="197199.39366162001"/>
    <n v="205364.98224887002"/>
    <n v="194603.37522108"/>
    <n v="2174602.1517503601"/>
  </r>
  <r>
    <x v="4"/>
    <x v="1"/>
    <x v="1"/>
    <x v="11"/>
    <s v="b"/>
    <n v="152268.16108585999"/>
    <n v="135506.37722895"/>
    <n v="152195.40056377999"/>
    <n v="136760.71000858"/>
    <n v="146524.02355240998"/>
    <n v="147856.85945065002"/>
    <n v="151509.62886929"/>
    <n v="169821.67477652"/>
    <n v="161204.51557013002"/>
    <n v="179131.63768498"/>
    <n v="173181.73530719001"/>
    <n v="169802.88082424001"/>
    <n v="1875763.6049225798"/>
  </r>
  <r>
    <x v="4"/>
    <x v="1"/>
    <x v="1"/>
    <x v="12"/>
    <s v="b"/>
    <n v="449751.78220267995"/>
    <n v="401661.75672644004"/>
    <n v="440819.66076053999"/>
    <n v="404854.05544478999"/>
    <n v="443255.38339322997"/>
    <n v="432869.72459895001"/>
    <n v="418808.86063376005"/>
    <n v="453572.08071066998"/>
    <n v="442589.56297606003"/>
    <n v="529194.82485983998"/>
    <n v="540043.69042176008"/>
    <n v="527776.8689628701"/>
    <n v="5485198.2516915901"/>
  </r>
  <r>
    <x v="4"/>
    <x v="1"/>
    <x v="1"/>
    <x v="13"/>
    <s v="b"/>
    <n v="203346.45642367002"/>
    <n v="178882.08318342001"/>
    <n v="169196.98342693999"/>
    <n v="130827.94107323"/>
    <n v="132688.13980111"/>
    <n v="129218.21515917001"/>
    <n v="130832.53263453"/>
    <n v="144705.11113737"/>
    <n v="144058.8520293"/>
    <n v="185284.93364874"/>
    <n v="205099.43905029001"/>
    <n v="202464.17848516"/>
    <n v="1956604.86605293"/>
  </r>
  <r>
    <x v="4"/>
    <x v="1"/>
    <x v="1"/>
    <x v="14"/>
    <s v="b"/>
    <n v="115825.14032168"/>
    <n v="103713.8721539"/>
    <n v="120730.85876175"/>
    <n v="110102.3692728"/>
    <n v="117444.96138078999"/>
    <n v="120709.71871033999"/>
    <n v="120548.58006795"/>
    <n v="124521.58258311999"/>
    <n v="114667.53853004001"/>
    <n v="128568.84259515"/>
    <n v="127055.77219136001"/>
    <n v="129779.536673"/>
    <n v="1433668.7732418799"/>
  </r>
  <r>
    <x v="4"/>
    <x v="1"/>
    <x v="1"/>
    <x v="15"/>
    <s v="b"/>
    <n v="977193.42945179006"/>
    <n v="878288.77747294004"/>
    <n v="1073385.2234795399"/>
    <n v="1091339.3729079601"/>
    <n v="1123660.7692364799"/>
    <n v="1125287.1128285599"/>
    <n v="1161812.8823331001"/>
    <n v="1207521.83104593"/>
    <n v="1165211.3547334401"/>
    <n v="1255322.52526217"/>
    <n v="1253444.6018497101"/>
    <n v="1095386.0353880399"/>
    <n v="13407853.91598966"/>
  </r>
  <r>
    <x v="4"/>
    <x v="1"/>
    <x v="2"/>
    <x v="16"/>
    <s v="b"/>
    <n v="2169400.8311097198"/>
    <n v="1976224.2552584701"/>
    <n v="2385397.8440105701"/>
    <n v="2280414.0969565301"/>
    <n v="2404890.3929076502"/>
    <n v="2394726.1542948"/>
    <n v="2403739.5212127101"/>
    <n v="2567170.3024527198"/>
    <n v="2385700.1637282199"/>
    <n v="2487434.9660350499"/>
    <n v="2297171.2200642298"/>
    <n v="2063347.9987601701"/>
    <n v="27815617.746790837"/>
  </r>
  <r>
    <x v="4"/>
    <x v="1"/>
    <x v="2"/>
    <x v="17"/>
    <s v="b"/>
    <n v="383270.99384706002"/>
    <n v="346859.07619332999"/>
    <n v="388183.31658763002"/>
    <n v="348467.27997337002"/>
    <n v="365029.87812720001"/>
    <n v="394001.88773262"/>
    <n v="418224.50583571004"/>
    <n v="441974.33150072006"/>
    <n v="340079.67367274"/>
    <n v="374999.51001865003"/>
    <n v="362851.97480640997"/>
    <n v="333311.27202984004"/>
    <n v="4497253.7003252804"/>
  </r>
  <r>
    <x v="4"/>
    <x v="1"/>
    <x v="2"/>
    <x v="18"/>
    <s v="b"/>
    <n v="1144461.5860339401"/>
    <n v="988420.52644825005"/>
    <n v="1167277.82778027"/>
    <n v="1085973.51712753"/>
    <n v="1135644.96437283"/>
    <n v="1152088.5278724101"/>
    <n v="1145907.2674133901"/>
    <n v="1230120.7284077099"/>
    <n v="1143251.26934469"/>
    <n v="1198047.0310867999"/>
    <n v="1141210.7606335401"/>
    <n v="1166674.89917329"/>
    <n v="13699078.905694649"/>
  </r>
  <r>
    <x v="4"/>
    <x v="1"/>
    <x v="2"/>
    <x v="19"/>
    <s v="b"/>
    <n v="4192207.4947059099"/>
    <n v="3864935.20763289"/>
    <n v="4782776.4615008505"/>
    <n v="4412303.5642041396"/>
    <n v="4721471.0483196201"/>
    <n v="4952750.1484054495"/>
    <n v="5027074.3361208802"/>
    <n v="5461420.4175026501"/>
    <n v="5074379.3744396903"/>
    <n v="5771504.5156294303"/>
    <n v="5368162.7380723702"/>
    <n v="4406270.87534713"/>
    <n v="58035256.181881018"/>
  </r>
  <r>
    <x v="4"/>
    <x v="1"/>
    <x v="3"/>
    <x v="20"/>
    <s v="b"/>
    <n v="1379556.19179254"/>
    <n v="1397038.1337352099"/>
    <n v="2022224.5919991699"/>
    <n v="1720042.4576531099"/>
    <n v="1686878.5853037599"/>
    <n v="1654623.3766458698"/>
    <n v="1723188.8722075098"/>
    <n v="1952580.0480829799"/>
    <n v="1786060.15874748"/>
    <n v="1857001.8753392098"/>
    <n v="1709445.7631537099"/>
    <n v="1420598.6172497901"/>
    <n v="20309238.671910338"/>
  </r>
  <r>
    <x v="4"/>
    <x v="1"/>
    <x v="3"/>
    <x v="21"/>
    <s v="b"/>
    <n v="780853.12319921004"/>
    <n v="739056.40485733002"/>
    <n v="910036.14058161993"/>
    <n v="830529.05507904"/>
    <n v="871648.96470568003"/>
    <n v="864311.56798075011"/>
    <n v="843657.66227546008"/>
    <n v="937519.70438939997"/>
    <n v="844055.10278974008"/>
    <n v="908514.09461895993"/>
    <n v="894283.68253541004"/>
    <n v="762399.7704205201"/>
    <n v="10186865.273433119"/>
  </r>
  <r>
    <x v="4"/>
    <x v="1"/>
    <x v="3"/>
    <x v="22"/>
    <s v="b"/>
    <n v="1214938.82531641"/>
    <n v="1170139.5906933099"/>
    <n v="1538822.8797997702"/>
    <n v="1514987.1919384501"/>
    <n v="1526703.6927612"/>
    <n v="1428115.15405333"/>
    <n v="1324412.1003726299"/>
    <n v="1544436.96293185"/>
    <n v="1409657.9644905401"/>
    <n v="1532677.0498404801"/>
    <n v="1565238.20114658"/>
    <n v="1326903.7268365999"/>
    <n v="17097033.34018115"/>
  </r>
  <r>
    <x v="4"/>
    <x v="1"/>
    <x v="4"/>
    <x v="23"/>
    <s v="b"/>
    <n v="414949.63449168002"/>
    <n v="428104.28150149999"/>
    <n v="553356.41922630998"/>
    <n v="487652.33434835001"/>
    <n v="494914.84459542"/>
    <n v="500177.57894089998"/>
    <n v="516843.11612518999"/>
    <n v="582103.07751904998"/>
    <n v="566678.09843049"/>
    <n v="565697.41012471996"/>
    <n v="484724.55987935996"/>
    <n v="398333.52892418002"/>
    <n v="5993534.8841071501"/>
  </r>
  <r>
    <x v="4"/>
    <x v="1"/>
    <x v="4"/>
    <x v="24"/>
    <s v="b"/>
    <n v="618468.89715529"/>
    <n v="701453.45507181005"/>
    <n v="920594.7502814699"/>
    <n v="841936.68849193002"/>
    <n v="814294.68437024998"/>
    <n v="920474.26268111006"/>
    <n v="954339.22241229995"/>
    <n v="1051441.1708164799"/>
    <n v="1007408.7646693401"/>
    <n v="838263.79168129002"/>
    <n v="696177.59389285999"/>
    <n v="492352.54582628998"/>
    <n v="9857205.8273504209"/>
  </r>
  <r>
    <x v="4"/>
    <x v="1"/>
    <x v="4"/>
    <x v="25"/>
    <s v="b"/>
    <n v="619715.78279988002"/>
    <n v="590908.73604133003"/>
    <n v="748560.20713037008"/>
    <n v="709751.11708944"/>
    <n v="714481.33096107992"/>
    <n v="733408.28127352998"/>
    <n v="752419.63454637001"/>
    <n v="809059.49310275994"/>
    <n v="781135.17085922998"/>
    <n v="845866.90771948011"/>
    <n v="740622.54238809005"/>
    <n v="598814.73788007"/>
    <n v="8644743.9417916294"/>
  </r>
  <r>
    <x v="4"/>
    <x v="1"/>
    <x v="4"/>
    <x v="26"/>
    <s v="b"/>
    <n v="184417.22291019"/>
    <n v="174358.02412434001"/>
    <n v="202216.23417496"/>
    <n v="202260.29429401"/>
    <n v="214624.91600859002"/>
    <n v="221520.57937722001"/>
    <n v="225432.28140413002"/>
    <n v="234141.86936847001"/>
    <n v="213124.72084587"/>
    <n v="233420.21430793003"/>
    <n v="208322.48864973002"/>
    <n v="188107.21542441001"/>
    <n v="2501946.0608898504"/>
  </r>
  <r>
    <x v="5"/>
    <x v="1"/>
    <x v="0"/>
    <x v="0"/>
    <s v="b"/>
    <n v="182.21194479591836"/>
    <n v="169.82487"/>
    <n v="171.68614030612247"/>
    <n v="0"/>
    <n v="0"/>
    <n v="0"/>
    <n v="0"/>
    <n v="345.06026023469389"/>
    <n v="161.86633489795918"/>
    <n v="179.06703979591836"/>
    <n v="0"/>
    <n v="0"/>
    <n v="1209.7165900306122"/>
  </r>
  <r>
    <x v="5"/>
    <x v="1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1"/>
    <x v="0"/>
    <x v="2"/>
    <s v="b"/>
    <n v="251657.98731468368"/>
    <n v="218061.24959931633"/>
    <n v="174316.96886574492"/>
    <n v="198926.10721768369"/>
    <n v="205175.72019724493"/>
    <n v="191480.57030287755"/>
    <n v="198375.20971611227"/>
    <n v="197108.56392740816"/>
    <n v="230531.12525116329"/>
    <n v="198956.70906878571"/>
    <n v="216450.26880397959"/>
    <n v="207746.50032588776"/>
    <n v="2488786.9805908878"/>
  </r>
  <r>
    <x v="5"/>
    <x v="1"/>
    <x v="0"/>
    <x v="3"/>
    <s v="b"/>
    <n v="0"/>
    <n v="0"/>
    <n v="0"/>
    <n v="0"/>
    <n v="0"/>
    <n v="0"/>
    <n v="0"/>
    <n v="0"/>
    <n v="0"/>
    <n v="0"/>
    <n v="0"/>
    <n v="0"/>
    <n v="0"/>
  </r>
  <r>
    <x v="5"/>
    <x v="1"/>
    <x v="0"/>
    <x v="4"/>
    <s v="b"/>
    <n v="317247.18894135713"/>
    <n v="284130.31238360202"/>
    <n v="326058.68646113266"/>
    <n v="311081.38447095919"/>
    <n v="303717.80121318367"/>
    <n v="281025.53380413266"/>
    <n v="279914.12437713268"/>
    <n v="263864.10170963267"/>
    <n v="254550.45271578577"/>
    <n v="329845.61418962246"/>
    <n v="279076.47572129592"/>
    <n v="299187.43719721434"/>
    <n v="3529699.1131850514"/>
  </r>
  <r>
    <x v="5"/>
    <x v="1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1"/>
    <x v="0"/>
    <x v="6"/>
    <s v="b"/>
    <n v="179.51631193877549"/>
    <n v="406.33456234693881"/>
    <n v="273.79928020408164"/>
    <n v="61.229374897959183"/>
    <n v="623.5255525510205"/>
    <n v="246.58622469387757"/>
    <n v="182.78958040816326"/>
    <n v="415.06327826530617"/>
    <n v="225.59879744897961"/>
    <n v="263.46602091836735"/>
    <n v="60.715921020408167"/>
    <n v="160.06924632653062"/>
    <n v="3098.6941510204078"/>
  </r>
  <r>
    <x v="5"/>
    <x v="1"/>
    <x v="1"/>
    <x v="7"/>
    <s v="b"/>
    <n v="68116.376684765317"/>
    <n v="52241.493134897966"/>
    <n v="64906.397823959174"/>
    <n v="53241.162161795924"/>
    <n v="63736.396891357144"/>
    <n v="53466.594086734694"/>
    <n v="52167.177104295923"/>
    <n v="49159.146071704083"/>
    <n v="48090.533025397963"/>
    <n v="53345.79764386735"/>
    <n v="47045.712148142862"/>
    <n v="46067.864911040822"/>
    <n v="651584.65168795933"/>
  </r>
  <r>
    <x v="5"/>
    <x v="1"/>
    <x v="1"/>
    <x v="8"/>
    <s v="b"/>
    <n v="86230.830521387761"/>
    <n v="78013.604519489803"/>
    <n v="112854.30619852041"/>
    <n v="92307.871652704081"/>
    <n v="109682.22665205103"/>
    <n v="23276.725539693878"/>
    <n v="12381.073803724492"/>
    <n v="7970.7809770204085"/>
    <n v="4424.8171532653059"/>
    <n v="3884.8433829387754"/>
    <n v="2956.8781900408162"/>
    <n v="4020.4080429591836"/>
    <n v="538004.3666337959"/>
  </r>
  <r>
    <x v="5"/>
    <x v="1"/>
    <x v="1"/>
    <x v="9"/>
    <s v="b"/>
    <n v="11039.880930173469"/>
    <n v="9626.8045137653062"/>
    <n v="28840.486084142856"/>
    <n v="10442.843179530613"/>
    <n v="16680.871355979591"/>
    <n v="11340.585193561226"/>
    <n v="9879.93085722449"/>
    <n v="16909.448185918369"/>
    <n v="10850.538394653062"/>
    <n v="14656.72064355102"/>
    <n v="13248.528457153061"/>
    <n v="10661.844094653061"/>
    <n v="164178.48189030614"/>
  </r>
  <r>
    <x v="5"/>
    <x v="1"/>
    <x v="1"/>
    <x v="10"/>
    <s v="b"/>
    <n v="3124.9573168571428"/>
    <n v="1303.9161220408162"/>
    <n v="1376.8907543877551"/>
    <n v="2031.6086299999999"/>
    <n v="2137.7331283163262"/>
    <n v="2657.4447249999998"/>
    <n v="1254.4320045918366"/>
    <n v="3071.9945493877553"/>
    <n v="3011.6637187755105"/>
    <n v="2896.9067771428577"/>
    <n v="2380.6930849999999"/>
    <n v="1410.0727112244897"/>
    <n v="26658.313522724489"/>
  </r>
  <r>
    <x v="5"/>
    <x v="1"/>
    <x v="1"/>
    <x v="11"/>
    <s v="b"/>
    <n v="6372.4760742857143"/>
    <n v="5647.5433809183669"/>
    <n v="7241.4967620408161"/>
    <n v="6104.8831678265306"/>
    <n v="6769.7289211734706"/>
    <n v="4100.4490842959185"/>
    <n v="7813.323927295919"/>
    <n v="6033.750551265307"/>
    <n v="4866.4131606530618"/>
    <n v="5149.0053385102037"/>
    <n v="6344.4158198775513"/>
    <n v="3667.3314840612247"/>
    <n v="70110.817672204095"/>
  </r>
  <r>
    <x v="5"/>
    <x v="1"/>
    <x v="1"/>
    <x v="12"/>
    <s v="b"/>
    <n v="42985.267539081637"/>
    <n v="31271.215249510209"/>
    <n v="41913.355551612243"/>
    <n v="39202.248478234695"/>
    <n v="37258.799879010206"/>
    <n v="35624.360659642858"/>
    <n v="38252.217604948979"/>
    <n v="38873.862632673474"/>
    <n v="29734.499139387754"/>
    <n v="34164.598449418365"/>
    <n v="33513.070406020408"/>
    <n v="28736.832582612245"/>
    <n v="431530.32817215304"/>
  </r>
  <r>
    <x v="5"/>
    <x v="1"/>
    <x v="1"/>
    <x v="13"/>
    <s v="b"/>
    <n v="3070.7750964285715"/>
    <n v="2271.2632273469385"/>
    <n v="2793.3816390816328"/>
    <n v="2809.6645451734694"/>
    <n v="2911.0395951224491"/>
    <n v="2977.7500901632657"/>
    <n v="3760.2024541632659"/>
    <n v="2586.4789809489798"/>
    <n v="3271.4007809081636"/>
    <n v="4078.2678767857142"/>
    <n v="3601.0766793367352"/>
    <n v="3083.309789214286"/>
    <n v="37214.610754673471"/>
  </r>
  <r>
    <x v="5"/>
    <x v="1"/>
    <x v="1"/>
    <x v="14"/>
    <s v="b"/>
    <n v="14715.780675816326"/>
    <n v="48226.476357653068"/>
    <n v="13881.873815112245"/>
    <n v="6350.9944476836736"/>
    <n v="10177.580070040816"/>
    <n v="8358.7082178571418"/>
    <n v="9941.2179956836735"/>
    <n v="13550.708900438774"/>
    <n v="10127.858480173471"/>
    <n v="8849.2299616020409"/>
    <n v="6810.6704497346946"/>
    <n v="6720.8288575102042"/>
    <n v="157711.92822930616"/>
  </r>
  <r>
    <x v="5"/>
    <x v="1"/>
    <x v="1"/>
    <x v="15"/>
    <s v="b"/>
    <n v="160720.11971623468"/>
    <n v="134210.91319955103"/>
    <n v="110901.49348420408"/>
    <n v="117858.78068867349"/>
    <n v="163813.10811104084"/>
    <n v="174899.14212663268"/>
    <n v="198080.20479076533"/>
    <n v="277636.64835786738"/>
    <n v="183531.30304332654"/>
    <n v="149400.84927676531"/>
    <n v="163713.2477500306"/>
    <n v="210959.54065543876"/>
    <n v="2045725.3512005308"/>
  </r>
  <r>
    <x v="5"/>
    <x v="1"/>
    <x v="2"/>
    <x v="16"/>
    <s v="b"/>
    <n v="759087.92770167347"/>
    <n v="695236.46579635714"/>
    <n v="706778.20296462253"/>
    <n v="700814.97530343884"/>
    <n v="739971.26965963258"/>
    <n v="751995.34540046949"/>
    <n v="734510.07152722462"/>
    <n v="795466.86017976527"/>
    <n v="690031.12814930617"/>
    <n v="730640.59966974496"/>
    <n v="671028.08461402042"/>
    <n v="631233.50290629594"/>
    <n v="8606794.4338725526"/>
  </r>
  <r>
    <x v="5"/>
    <x v="1"/>
    <x v="2"/>
    <x v="17"/>
    <s v="b"/>
    <n v="288549.19272640819"/>
    <n v="204135.59742296941"/>
    <n v="250550.45446445921"/>
    <n v="247260.37038058165"/>
    <n v="249063.06843562247"/>
    <n v="214195.8597001633"/>
    <n v="202755.61310896938"/>
    <n v="208827.90479191838"/>
    <n v="195893.50099887757"/>
    <n v="159795.93482751021"/>
    <n v="200805.09168258164"/>
    <n v="190075.04165846939"/>
    <n v="2611907.6301985309"/>
  </r>
  <r>
    <x v="5"/>
    <x v="1"/>
    <x v="2"/>
    <x v="18"/>
    <s v="b"/>
    <n v="414277.68099630612"/>
    <n v="344526.16551126534"/>
    <n v="404303.40940725512"/>
    <n v="273220.94501092861"/>
    <n v="474877.56785856117"/>
    <n v="584322.46329206123"/>
    <n v="612760.15122743871"/>
    <n v="457887.7448862858"/>
    <n v="473754.29764698987"/>
    <n v="591569.99955533678"/>
    <n v="438130.05251446948"/>
    <n v="620030.75440616324"/>
    <n v="5689661.2323130611"/>
  </r>
  <r>
    <x v="5"/>
    <x v="1"/>
    <x v="2"/>
    <x v="19"/>
    <s v="b"/>
    <n v="1824182.8393842042"/>
    <n v="1484012.7331338266"/>
    <n v="1713852.434975306"/>
    <n v="1693611.4990684595"/>
    <n v="1594897.3339854593"/>
    <n v="1731936.6271240204"/>
    <n v="1727699.3104904899"/>
    <n v="1699001.0639667753"/>
    <n v="1993208.9933686326"/>
    <n v="1896838.9955454182"/>
    <n v="1459121.3106763572"/>
    <n v="1399062.4116558367"/>
    <n v="20217425.55337479"/>
  </r>
  <r>
    <x v="5"/>
    <x v="1"/>
    <x v="3"/>
    <x v="20"/>
    <s v="b"/>
    <n v="220641.53504286736"/>
    <n v="173413.62378627551"/>
    <n v="250488.28161806121"/>
    <n v="205747.74632587755"/>
    <n v="193608.68258916328"/>
    <n v="208816.03117099998"/>
    <n v="261476.86850586734"/>
    <n v="256835.21978011224"/>
    <n v="202812.92739805105"/>
    <n v="225204.97832489797"/>
    <n v="203712.69755489795"/>
    <n v="172608.20719760205"/>
    <n v="2575366.7992946734"/>
  </r>
  <r>
    <x v="5"/>
    <x v="1"/>
    <x v="3"/>
    <x v="21"/>
    <s v="b"/>
    <n v="148153.75966262247"/>
    <n v="98602.289901255106"/>
    <n v="140317.98496453059"/>
    <n v="124239.97906070406"/>
    <n v="145076.05293884693"/>
    <n v="139651.45123156125"/>
    <n v="143495.57130383674"/>
    <n v="134951.05696404082"/>
    <n v="120845.51622169388"/>
    <n v="140882.51466655103"/>
    <n v="111166.65390291838"/>
    <n v="101622.97757192858"/>
    <n v="1549005.80839049"/>
  </r>
  <r>
    <x v="5"/>
    <x v="1"/>
    <x v="3"/>
    <x v="22"/>
    <s v="b"/>
    <n v="186628.98312293878"/>
    <n v="155706.92292833675"/>
    <n v="190231.76703641837"/>
    <n v="199370.4758760102"/>
    <n v="314870.16063340817"/>
    <n v="292903.5768440204"/>
    <n v="239558.5044537551"/>
    <n v="224035.15068297961"/>
    <n v="190135.39174360206"/>
    <n v="205433.2494077041"/>
    <n v="195711.90519873472"/>
    <n v="170507.74440262245"/>
    <n v="2565093.832330531"/>
  </r>
  <r>
    <x v="5"/>
    <x v="1"/>
    <x v="4"/>
    <x v="23"/>
    <s v="b"/>
    <n v="6088.3948801836741"/>
    <n v="4537.6229701632656"/>
    <n v="5404.3266972959182"/>
    <n v="4619.0439187959182"/>
    <n v="7694.6518998469392"/>
    <n v="6378.8172296734701"/>
    <n v="5743.9379282551017"/>
    <n v="5614.9904050816331"/>
    <n v="5690.8532154897957"/>
    <n v="5656.0795516326534"/>
    <n v="6119.2021128367351"/>
    <n v="8577.221351795919"/>
    <n v="72125.14216105103"/>
  </r>
  <r>
    <x v="5"/>
    <x v="1"/>
    <x v="4"/>
    <x v="24"/>
    <s v="b"/>
    <n v="21261.810578887758"/>
    <n v="26445.846308193879"/>
    <n v="32400.736762040815"/>
    <n v="31768.488911744898"/>
    <n v="33862.398751612251"/>
    <n v="31105.575028612246"/>
    <n v="27353.953672377553"/>
    <n v="27890.044447755103"/>
    <n v="21225.997170928571"/>
    <n v="25372.060214071429"/>
    <n v="19749.842945663266"/>
    <n v="18709.611062438777"/>
    <n v="317146.36585432652"/>
  </r>
  <r>
    <x v="5"/>
    <x v="1"/>
    <x v="4"/>
    <x v="25"/>
    <s v="b"/>
    <n v="206523.13869906121"/>
    <n v="218462.15438690817"/>
    <n v="253039.65960830613"/>
    <n v="227836.19839310207"/>
    <n v="227134.33261518367"/>
    <n v="219812.9681024898"/>
    <n v="241621.91513329593"/>
    <n v="245542.80297843879"/>
    <n v="232123.97470644896"/>
    <n v="236530.57708340816"/>
    <n v="238729.23151429597"/>
    <n v="214387.92995940821"/>
    <n v="2761744.8831803473"/>
  </r>
  <r>
    <x v="5"/>
    <x v="1"/>
    <x v="4"/>
    <x v="26"/>
    <s v="b"/>
    <n v="5280.2313132653071"/>
    <n v="8783.0136659183681"/>
    <n v="10284.288622142856"/>
    <n v="6061.8364783673478"/>
    <n v="6312.4019706122444"/>
    <n v="4913.1759725510201"/>
    <n v="6876.5594185714299"/>
    <n v="7254.7181993877548"/>
    <n v="5857.5460168367345"/>
    <n v="6663.1936597551021"/>
    <n v="6917.9951464897949"/>
    <n v="5562.3742189795921"/>
    <n v="80767.334682877539"/>
  </r>
  <r>
    <x v="6"/>
    <x v="1"/>
    <x v="0"/>
    <x v="0"/>
    <s v="b"/>
    <n v="7526.3992256200008"/>
    <n v="5694.9637988700006"/>
    <n v="5810.6963028700002"/>
    <n v="6998.1558225799999"/>
    <n v="6966.1972979700004"/>
    <n v="6973.8079680700002"/>
    <n v="6907.8970490800002"/>
    <n v="7212.2420855500004"/>
    <n v="6492.3733310499993"/>
    <n v="7082.4958848700007"/>
    <n v="4073.6583446"/>
    <n v="5919.4030891000002"/>
    <n v="77658.290200230011"/>
  </r>
  <r>
    <x v="6"/>
    <x v="1"/>
    <x v="0"/>
    <x v="1"/>
    <s v="b"/>
    <n v="2712.7510243300003"/>
    <n v="2431.2568675900002"/>
    <n v="2694.17092559"/>
    <n v="2523.1950203599999"/>
    <n v="2682.9624841700002"/>
    <n v="2802.3053391100002"/>
    <n v="2530.3465343299999"/>
    <n v="2994.4275855600004"/>
    <n v="2685.9627235399998"/>
    <n v="1912.8570172"/>
    <n v="2297.8751567300001"/>
    <n v="1742.8623223300001"/>
    <n v="30010.97300084"/>
  </r>
  <r>
    <x v="6"/>
    <x v="1"/>
    <x v="0"/>
    <x v="2"/>
    <s v="b"/>
    <n v="7311.7846186100005"/>
    <n v="6717.5107901900001"/>
    <n v="8512.3961310300001"/>
    <n v="7123.9834716300002"/>
    <n v="7528.01570679"/>
    <n v="6994.3756467700005"/>
    <n v="6861.9059583599992"/>
    <n v="7372.2296927099997"/>
    <n v="6629.3779724700007"/>
    <n v="7879.106611180001"/>
    <n v="6141.52143944"/>
    <n v="6040.6643360899998"/>
    <n v="85112.872375270003"/>
  </r>
  <r>
    <x v="6"/>
    <x v="1"/>
    <x v="0"/>
    <x v="3"/>
    <s v="b"/>
    <n v="1026.4969919999999"/>
    <n v="795.03198400000008"/>
    <n v="762.324972"/>
    <n v="868.62276099999997"/>
    <n v="725.84407400000009"/>
    <n v="793.14504099999999"/>
    <n v="767.35681999999997"/>
    <n v="540.92366000000004"/>
    <n v="603.82176000000004"/>
    <n v="610.74055099999998"/>
    <n v="522.05422999999996"/>
    <n v="610.11157000000003"/>
    <n v="8626.4744150000006"/>
  </r>
  <r>
    <x v="6"/>
    <x v="1"/>
    <x v="0"/>
    <x v="4"/>
    <s v="b"/>
    <n v="10093.471960540001"/>
    <n v="8077.5375370600004"/>
    <n v="9876.8571939499998"/>
    <n v="9088.9955933500005"/>
    <n v="10093.16375985"/>
    <n v="7900.0957071500006"/>
    <n v="8822.0623467599999"/>
    <n v="6003.2588360199998"/>
    <n v="6291.5837264199999"/>
    <n v="6587.8589366599999"/>
    <n v="5250.0918273799998"/>
    <n v="5105.8224554099997"/>
    <n v="93190.79988055001"/>
  </r>
  <r>
    <x v="6"/>
    <x v="1"/>
    <x v="0"/>
    <x v="5"/>
    <s v="b"/>
    <n v="632.12590499999999"/>
    <n v="669.5502745"/>
    <n v="747.85840900000005"/>
    <n v="574.25965299999996"/>
    <n v="707.28913450000005"/>
    <n v="523.31219199999998"/>
    <n v="624.57813299999998"/>
    <n v="631.81141450000007"/>
    <n v="544.69754599999999"/>
    <n v="745.97146599999996"/>
    <n v="639.673677"/>
    <n v="698.16890999999998"/>
    <n v="7739.2967145000011"/>
  </r>
  <r>
    <x v="6"/>
    <x v="1"/>
    <x v="0"/>
    <x v="6"/>
    <s v="b"/>
    <n v="7507.9512128900005"/>
    <n v="6455.7980859000008"/>
    <n v="6526.9547064299995"/>
    <n v="6565.1149837000003"/>
    <n v="6719.303386040001"/>
    <n v="6531.5148186800006"/>
    <n v="7480.6534374900002"/>
    <n v="7091.1255041899994"/>
    <n v="5934.7187764499995"/>
    <n v="6181.1786914900003"/>
    <n v="5558.3113868099999"/>
    <n v="6395.5983143900003"/>
    <n v="78948.22330446"/>
  </r>
  <r>
    <x v="6"/>
    <x v="1"/>
    <x v="1"/>
    <x v="7"/>
    <s v="b"/>
    <n v="7434.888779930001"/>
    <n v="6214.75369727"/>
    <n v="6398.9193340700003"/>
    <n v="6689.7664382800003"/>
    <n v="6001.9253963000001"/>
    <n v="5392.6503710300003"/>
    <n v="6779.3207530600002"/>
    <n v="6710.2523494500001"/>
    <n v="5383.6811019699999"/>
    <n v="5354.64733901"/>
    <n v="4413.5659668100006"/>
    <n v="5098.7778682099997"/>
    <n v="71873.149395390006"/>
  </r>
  <r>
    <x v="6"/>
    <x v="1"/>
    <x v="1"/>
    <x v="8"/>
    <s v="b"/>
    <n v="13681.594711999998"/>
    <n v="11591.8682376"/>
    <n v="11734.269536"/>
    <n v="10491.12003855"/>
    <n v="10807.81826186"/>
    <n v="10528.777131020001"/>
    <n v="11432.289468089999"/>
    <n v="11580.672375800001"/>
    <n v="9639.3099396800008"/>
    <n v="10869.559036820001"/>
    <n v="9516.0359534899999"/>
    <n v="10083.74162447"/>
    <n v="131957.05631538003"/>
  </r>
  <r>
    <x v="6"/>
    <x v="1"/>
    <x v="1"/>
    <x v="9"/>
    <s v="b"/>
    <n v="31071.032418999999"/>
    <n v="26692.670518760002"/>
    <n v="29160.194430809999"/>
    <n v="27343.955185019997"/>
    <n v="29449.620037960001"/>
    <n v="27881.148987689998"/>
    <n v="29404.547259499999"/>
    <n v="25566.813398189999"/>
    <n v="25076.24595705"/>
    <n v="22476.397022220001"/>
    <n v="23408.71039928"/>
    <n v="25188.44987764"/>
    <n v="322719.78549311997"/>
  </r>
  <r>
    <x v="6"/>
    <x v="1"/>
    <x v="1"/>
    <x v="10"/>
    <s v="b"/>
    <n v="14451.630991060001"/>
    <n v="14741.987490090001"/>
    <n v="12497.02221508"/>
    <n v="13814.592744449999"/>
    <n v="13178.353303709999"/>
    <n v="14495.609342579999"/>
    <n v="12795.24726642"/>
    <n v="13853.029773360002"/>
    <n v="13032.215858169999"/>
    <n v="15234.146253160001"/>
    <n v="11843.636752280001"/>
    <n v="11516.61066095"/>
    <n v="161454.08265130999"/>
  </r>
  <r>
    <x v="6"/>
    <x v="1"/>
    <x v="1"/>
    <x v="11"/>
    <s v="b"/>
    <n v="15315.75653791"/>
    <n v="10667.391963800001"/>
    <n v="12534.937189759999"/>
    <n v="13118.73219472"/>
    <n v="13621.797488330001"/>
    <n v="13033.882657820002"/>
    <n v="12888.933986370001"/>
    <n v="12693.949876369999"/>
    <n v="11612.22206276"/>
    <n v="11084.63279996"/>
    <n v="9778.5097247900012"/>
    <n v="12267.36238255"/>
    <n v="148618.10886514001"/>
  </r>
  <r>
    <x v="6"/>
    <x v="1"/>
    <x v="1"/>
    <x v="12"/>
    <s v="b"/>
    <n v="36375.694637940003"/>
    <n v="33072.317874989996"/>
    <n v="36142.185441690002"/>
    <n v="32003.251448909999"/>
    <n v="32109.549237910003"/>
    <n v="31683.20704668"/>
    <n v="28475.523453070004"/>
    <n v="27368.372227440002"/>
    <n v="24719.859032640001"/>
    <n v="25737.015656790001"/>
    <n v="26203.059128739998"/>
    <n v="28670.174203140003"/>
    <n v="362560.20938994002"/>
  </r>
  <r>
    <x v="6"/>
    <x v="1"/>
    <x v="1"/>
    <x v="13"/>
    <s v="b"/>
    <n v="8948.8397571200003"/>
    <n v="10468.93587868"/>
    <n v="11699.83282625"/>
    <n v="9986.0042668799997"/>
    <n v="10587.01448181"/>
    <n v="9317.3471453999991"/>
    <n v="9763.8418878699995"/>
    <n v="8822.9806590200005"/>
    <n v="7246.9995756100006"/>
    <n v="8553.0471730600002"/>
    <n v="11302.065241849999"/>
    <n v="12266.85290794"/>
    <n v="118963.76180148999"/>
  </r>
  <r>
    <x v="6"/>
    <x v="1"/>
    <x v="1"/>
    <x v="14"/>
    <s v="b"/>
    <n v="13373.400311810001"/>
    <n v="11009.90356735"/>
    <n v="12218.949714979999"/>
    <n v="11454.253484609999"/>
    <n v="11194.46546218"/>
    <n v="10844.8275039"/>
    <n v="11032.17578456"/>
    <n v="10341.334503210001"/>
    <n v="9805.7131530400002"/>
    <n v="11449.54870673"/>
    <n v="9775.2641828300002"/>
    <n v="10384.93546613"/>
    <n v="132884.77184132999"/>
  </r>
  <r>
    <x v="6"/>
    <x v="1"/>
    <x v="1"/>
    <x v="15"/>
    <s v="b"/>
    <n v="66041.05515890001"/>
    <n v="50175.613255659999"/>
    <n v="46390.569132719997"/>
    <n v="34644.550231640002"/>
    <n v="32940.628123019997"/>
    <n v="34889.903140119997"/>
    <n v="30306.537462549997"/>
    <n v="29927.513511950001"/>
    <n v="26979.234262359998"/>
    <n v="28035.236753070003"/>
    <n v="26742.37888719"/>
    <n v="30276.050753479998"/>
    <n v="437349.27067266003"/>
  </r>
  <r>
    <x v="6"/>
    <x v="1"/>
    <x v="2"/>
    <x v="16"/>
    <s v="b"/>
    <n v="222475.15239187001"/>
    <n v="181457.84843576001"/>
    <n v="223186.80036470003"/>
    <n v="200793.99491738001"/>
    <n v="233341.44701730003"/>
    <n v="228220.12018023999"/>
    <n v="199705.21622676001"/>
    <n v="212111.85387214"/>
    <n v="177111.57714613999"/>
    <n v="181300.92396607"/>
    <n v="181464.74206752001"/>
    <n v="222333.63166687"/>
    <n v="2463503.3082527495"/>
  </r>
  <r>
    <x v="6"/>
    <x v="1"/>
    <x v="2"/>
    <x v="17"/>
    <s v="b"/>
    <n v="26319.16902134"/>
    <n v="23378.424964130001"/>
    <n v="24194.144133220001"/>
    <n v="22613.13749162"/>
    <n v="22858.50297972"/>
    <n v="22911.626714980001"/>
    <n v="23031.208582700001"/>
    <n v="21811.0483408"/>
    <n v="19216.809916489998"/>
    <n v="21513.684993430001"/>
    <n v="20583.088734500001"/>
    <n v="21931.611418879998"/>
    <n v="270362.45729180996"/>
  </r>
  <r>
    <x v="6"/>
    <x v="1"/>
    <x v="2"/>
    <x v="18"/>
    <s v="b"/>
    <n v="95281.513855120007"/>
    <n v="88051.955922640002"/>
    <n v="98916.105722860011"/>
    <n v="77856.63306877001"/>
    <n v="76560.07679461001"/>
    <n v="89530.136750360005"/>
    <n v="89462.483554000006"/>
    <n v="76533.363971540006"/>
    <n v="64010.000032180003"/>
    <n v="81311.235733549998"/>
    <n v="69346.048403020002"/>
    <n v="71661.340043640012"/>
    <n v="978520.89385229012"/>
  </r>
  <r>
    <x v="6"/>
    <x v="1"/>
    <x v="2"/>
    <x v="19"/>
    <s v="b"/>
    <n v="805983.95212744002"/>
    <n v="728101.7698504501"/>
    <n v="817122.41312138003"/>
    <n v="710701.2306288"/>
    <n v="731706.17063018994"/>
    <n v="717939.09740029008"/>
    <n v="711705.68812656007"/>
    <n v="734717.34797978005"/>
    <n v="706964.71239001001"/>
    <n v="794918.23907596001"/>
    <n v="710298.02864856005"/>
    <n v="785555.68077628"/>
    <n v="8955714.3307557013"/>
  </r>
  <r>
    <x v="6"/>
    <x v="1"/>
    <x v="3"/>
    <x v="20"/>
    <s v="b"/>
    <n v="221437.37777053998"/>
    <n v="195302.14795283999"/>
    <n v="262469.68921331002"/>
    <n v="259455.76321675003"/>
    <n v="250653.16783193999"/>
    <n v="229161.06317661999"/>
    <n v="196528.80556847001"/>
    <n v="189528.21558942"/>
    <n v="193202.88612648001"/>
    <n v="235762.52697230998"/>
    <n v="232513.95332389002"/>
    <n v="243808.84189253001"/>
    <n v="2709824.4386351001"/>
  </r>
  <r>
    <x v="6"/>
    <x v="1"/>
    <x v="3"/>
    <x v="21"/>
    <s v="b"/>
    <n v="89316.132254919998"/>
    <n v="76680.73421984"/>
    <n v="83260.554779319995"/>
    <n v="76552.352907929991"/>
    <n v="84037.635645579998"/>
    <n v="80998.040934410004"/>
    <n v="80156.363719450004"/>
    <n v="81725.080072309996"/>
    <n v="69274.262801489996"/>
    <n v="85985.797366309998"/>
    <n v="86481.49729241"/>
    <n v="90789.256075400001"/>
    <n v="985257.70806937001"/>
  </r>
  <r>
    <x v="6"/>
    <x v="1"/>
    <x v="3"/>
    <x v="22"/>
    <s v="b"/>
    <n v="90447.606175820009"/>
    <n v="83225.312973890002"/>
    <n v="94726.96646666"/>
    <n v="88131.92456698"/>
    <n v="93922.770229490008"/>
    <n v="84549.393456610007"/>
    <n v="81439.440930779994"/>
    <n v="79651.593887330004"/>
    <n v="74414.748399810007"/>
    <n v="90163.004852939994"/>
    <n v="86259.731171430001"/>
    <n v="92517.588936629996"/>
    <n v="1039450.08204837"/>
  </r>
  <r>
    <x v="6"/>
    <x v="1"/>
    <x v="4"/>
    <x v="23"/>
    <s v="b"/>
    <n v="33017.061894140003"/>
    <n v="28483.769393980001"/>
    <n v="31989.77238608"/>
    <n v="30810.200288109998"/>
    <n v="31460.755336409999"/>
    <n v="31544.699140670004"/>
    <n v="30323.821860430002"/>
    <n v="29550.527459789999"/>
    <n v="28693.91823589"/>
    <n v="30270.647806690002"/>
    <n v="29065.079923990001"/>
    <n v="32785.596886139996"/>
    <n v="367995.85061232001"/>
  </r>
  <r>
    <x v="6"/>
    <x v="1"/>
    <x v="4"/>
    <x v="24"/>
    <s v="b"/>
    <n v="19827.94672552"/>
    <n v="16344.870090869999"/>
    <n v="24061.014014760003"/>
    <n v="17488.29465077"/>
    <n v="16666.600162179999"/>
    <n v="19849.55851268"/>
    <n v="36367.442407220005"/>
    <n v="37518.804707340001"/>
    <n v="20289.650228570001"/>
    <n v="19395.710982320001"/>
    <n v="24114.09372135"/>
    <n v="31049.445791080001"/>
    <n v="282973.43199466006"/>
  </r>
  <r>
    <x v="6"/>
    <x v="1"/>
    <x v="4"/>
    <x v="25"/>
    <s v="b"/>
    <n v="84665.314654909991"/>
    <n v="76000.956714280008"/>
    <n v="80524.632094950008"/>
    <n v="77529.965496610006"/>
    <n v="83050.053708050007"/>
    <n v="84157.412497409998"/>
    <n v="80844.802293380009"/>
    <n v="80956.251436770006"/>
    <n v="77149.576657240003"/>
    <n v="73190.065784520004"/>
    <n v="77966.685874340008"/>
    <n v="86586.744683140001"/>
    <n v="962622.46189560008"/>
  </r>
  <r>
    <x v="6"/>
    <x v="1"/>
    <x v="4"/>
    <x v="26"/>
    <s v="b"/>
    <n v="61339.868760410005"/>
    <n v="58084.609043960001"/>
    <n v="66488.751255080002"/>
    <n v="63801.209789230008"/>
    <n v="66135.094108210003"/>
    <n v="63145.295822809996"/>
    <n v="58913.44875671"/>
    <n v="64978.926393250003"/>
    <n v="59117.018457359998"/>
    <n v="61792.25076504"/>
    <n v="56175.657998770002"/>
    <n v="61009.490200350003"/>
    <n v="740981.62135118013"/>
  </r>
  <r>
    <x v="7"/>
    <x v="1"/>
    <x v="0"/>
    <x v="0"/>
    <s v="b"/>
    <n v="38487.095797599999"/>
    <n v="37725.902991399998"/>
    <n v="41702.137897109089"/>
    <n v="36266.598455290907"/>
    <n v="40120.753866909094"/>
    <n v="40558.398846709089"/>
    <n v="38851.493080945453"/>
    <n v="44266.196097636363"/>
    <n v="37481.686823127275"/>
    <n v="41044.749827945452"/>
    <n v="38433.323640109091"/>
    <n v="43386.148754472721"/>
    <n v="478324.48607925454"/>
  </r>
  <r>
    <x v="7"/>
    <x v="1"/>
    <x v="0"/>
    <x v="1"/>
    <s v="b"/>
    <n v="14147.440912636363"/>
    <n v="12979.194475272727"/>
    <n v="12836.221375963636"/>
    <n v="13703.254530436363"/>
    <n v="12538.62187481818"/>
    <n v="15647.949422254547"/>
    <n v="11625.467259018182"/>
    <n v="16808.099158745452"/>
    <n v="11148.459504636363"/>
    <n v="17016.886542690911"/>
    <n v="14302.513319181817"/>
    <n v="15887.122306509093"/>
    <n v="168641.23068216364"/>
  </r>
  <r>
    <x v="7"/>
    <x v="1"/>
    <x v="0"/>
    <x v="2"/>
    <s v="b"/>
    <n v="65724.248865218178"/>
    <n v="64599.836685545451"/>
    <n v="69214.944746981811"/>
    <n v="67621.907414254543"/>
    <n v="71062.056095654538"/>
    <n v="69917.447907872716"/>
    <n v="67619.471542381812"/>
    <n v="76429.12809661818"/>
    <n v="61537.7398932"/>
    <n v="69588.102020254548"/>
    <n v="66663.900735145449"/>
    <n v="82950.631824981814"/>
    <n v="832929.41582810902"/>
  </r>
  <r>
    <x v="7"/>
    <x v="1"/>
    <x v="0"/>
    <x v="3"/>
    <s v="b"/>
    <n v="7826.4220190181813"/>
    <n v="7770.1110654909089"/>
    <n v="8920.3114661636355"/>
    <n v="8377.7410195454559"/>
    <n v="8187.9031177272727"/>
    <n v="8236.8835835999998"/>
    <n v="9114.792391363635"/>
    <n v="9870.3358045818168"/>
    <n v="8729.6730430727275"/>
    <n v="8154.4870726000008"/>
    <n v="8512.5716739090894"/>
    <n v="9413.912882927274"/>
    <n v="103115.14514000001"/>
  </r>
  <r>
    <x v="7"/>
    <x v="1"/>
    <x v="0"/>
    <x v="4"/>
    <s v="b"/>
    <n v="144162.30796778182"/>
    <n v="133766.37276756362"/>
    <n v="148503.22605729091"/>
    <n v="134203.57174265452"/>
    <n v="141268.11479438181"/>
    <n v="144288.03555167271"/>
    <n v="138488.36185492727"/>
    <n v="142629.62993901817"/>
    <n v="129090.23067709092"/>
    <n v="146029.05495967271"/>
    <n v="141468.09644432727"/>
    <n v="148679.69525385453"/>
    <n v="1692576.6980102365"/>
  </r>
  <r>
    <x v="7"/>
    <x v="1"/>
    <x v="0"/>
    <x v="5"/>
    <s v="b"/>
    <n v="11223.754248345454"/>
    <n v="12431.066123818182"/>
    <n v="13010.9751698"/>
    <n v="12014.886550145453"/>
    <n v="12916.090526945454"/>
    <n v="12739.76999861818"/>
    <n v="12511.255483309089"/>
    <n v="12599.918932272727"/>
    <n v="11279.664941236362"/>
    <n v="12637.863640600001"/>
    <n v="12702.534323418182"/>
    <n v="13587.579206527271"/>
    <n v="149655.35914503637"/>
  </r>
  <r>
    <x v="7"/>
    <x v="1"/>
    <x v="0"/>
    <x v="6"/>
    <s v="b"/>
    <n v="40973.9608754"/>
    <n v="38511.969137145454"/>
    <n v="42107.293149254539"/>
    <n v="40959.494312399998"/>
    <n v="41759.958405036363"/>
    <n v="39757.443005290908"/>
    <n v="40409.98220274545"/>
    <n v="42749.013873509095"/>
    <n v="38381.587093854549"/>
    <n v="43273.080842709089"/>
    <n v="41232.643606672726"/>
    <n v="45359.353639618173"/>
    <n v="495475.7801436364"/>
  </r>
  <r>
    <x v="7"/>
    <x v="1"/>
    <x v="1"/>
    <x v="7"/>
    <s v="b"/>
    <n v="99485.673177599994"/>
    <n v="99890.588273363639"/>
    <n v="99550.824173181813"/>
    <n v="101668.01996325454"/>
    <n v="102068.69229627273"/>
    <n v="98125.644715327275"/>
    <n v="97787.298681400003"/>
    <n v="95099.502764145465"/>
    <n v="86033.702274672716"/>
    <n v="95258.875113527276"/>
    <n v="94971.019099872719"/>
    <n v="101601.48520947272"/>
    <n v="1171541.3257420911"/>
  </r>
  <r>
    <x v="7"/>
    <x v="1"/>
    <x v="1"/>
    <x v="8"/>
    <s v="b"/>
    <n v="68237.256680581821"/>
    <n v="60731.969488127281"/>
    <n v="67079.599996054545"/>
    <n v="69424.143827581822"/>
    <n v="73756.016026709083"/>
    <n v="69939.519422963625"/>
    <n v="67985.446996236351"/>
    <n v="71680.76755132727"/>
    <n v="63813.576127490902"/>
    <n v="68307.370908054538"/>
    <n v="65228.428860927263"/>
    <n v="68736.96493105455"/>
    <n v="814921.06081710896"/>
  </r>
  <r>
    <x v="7"/>
    <x v="1"/>
    <x v="1"/>
    <x v="9"/>
    <s v="b"/>
    <n v="202509.04427169092"/>
    <n v="185080.80415499999"/>
    <n v="204078.71781927269"/>
    <n v="206165.72252134545"/>
    <n v="214997.38197456361"/>
    <n v="218430.20016830906"/>
    <n v="209917.22823376363"/>
    <n v="210787.55496147272"/>
    <n v="203914.1306456"/>
    <n v="213164.89729314545"/>
    <n v="206057.04604056361"/>
    <n v="218214.49399336361"/>
    <n v="2493317.222078091"/>
  </r>
  <r>
    <x v="7"/>
    <x v="1"/>
    <x v="1"/>
    <x v="10"/>
    <s v="b"/>
    <n v="110223.67111765452"/>
    <n v="90827.475248163639"/>
    <n v="105586.40005298181"/>
    <n v="98435.9610686909"/>
    <n v="108993.36140961818"/>
    <n v="105852.79066050908"/>
    <n v="106207.844717"/>
    <n v="101676.04804801819"/>
    <n v="96991.363251963645"/>
    <n v="107137.71879138182"/>
    <n v="99643.890489145459"/>
    <n v="105211.97338169091"/>
    <n v="1236788.4982368182"/>
  </r>
  <r>
    <x v="7"/>
    <x v="1"/>
    <x v="1"/>
    <x v="11"/>
    <s v="b"/>
    <n v="107313.54757092726"/>
    <n v="80635.924564890913"/>
    <n v="103394.9730688909"/>
    <n v="95681.607525618179"/>
    <n v="104026.04686021819"/>
    <n v="109060.63950458182"/>
    <n v="108706.98064230908"/>
    <n v="104055.94061174543"/>
    <n v="102932.85501018181"/>
    <n v="108612.16461556364"/>
    <n v="102564.30645223634"/>
    <n v="103154.91961123636"/>
    <n v="1230139.9060383998"/>
  </r>
  <r>
    <x v="7"/>
    <x v="1"/>
    <x v="1"/>
    <x v="12"/>
    <s v="b"/>
    <n v="246590.36569939999"/>
    <n v="194699.94782021813"/>
    <n v="244558.88286560003"/>
    <n v="234807.34441789088"/>
    <n v="254396.3401179091"/>
    <n v="254844.92936710909"/>
    <n v="255187.33518749088"/>
    <n v="258570.13223770907"/>
    <n v="242845.87026612723"/>
    <n v="255367.8069904182"/>
    <n v="239745.66866119998"/>
    <n v="256413.60798110906"/>
    <n v="2938028.2316121813"/>
  </r>
  <r>
    <x v="7"/>
    <x v="1"/>
    <x v="1"/>
    <x v="13"/>
    <s v="b"/>
    <n v="80010.866119127269"/>
    <n v="69617.126634400003"/>
    <n v="79138.961220909085"/>
    <n v="74137.613081400006"/>
    <n v="79393.378317400013"/>
    <n v="79976.489448472727"/>
    <n v="75109.171442054547"/>
    <n v="81769.908691781806"/>
    <n v="77296.344227381807"/>
    <n v="79100.99364054545"/>
    <n v="72548.692715218174"/>
    <n v="82731.140328018184"/>
    <n v="930830.6858667091"/>
  </r>
  <r>
    <x v="7"/>
    <x v="1"/>
    <x v="1"/>
    <x v="14"/>
    <s v="b"/>
    <n v="50854.680584490903"/>
    <n v="45586.061264054537"/>
    <n v="53417.881083654538"/>
    <n v="51584.801729290906"/>
    <n v="54970.686504418176"/>
    <n v="55047.685214836369"/>
    <n v="53163.544039290908"/>
    <n v="56968.867653272726"/>
    <n v="53491.860685272717"/>
    <n v="55622.928365400003"/>
    <n v="50557.412727872725"/>
    <n v="57224.485531672726"/>
    <n v="638490.89538352727"/>
  </r>
  <r>
    <x v="7"/>
    <x v="1"/>
    <x v="1"/>
    <x v="15"/>
    <s v="b"/>
    <n v="395263.14216225449"/>
    <n v="346472.74291170907"/>
    <n v="411441.36831158184"/>
    <n v="384270.7614337636"/>
    <n v="419934.67029485462"/>
    <n v="429197.17029705457"/>
    <n v="419278.42582750903"/>
    <n v="436466.84120690904"/>
    <n v="417338.80852776358"/>
    <n v="423935.95008038188"/>
    <n v="388974.22417167271"/>
    <n v="435714.92301145458"/>
    <n v="4908289.0282369088"/>
  </r>
  <r>
    <x v="7"/>
    <x v="1"/>
    <x v="2"/>
    <x v="16"/>
    <s v="b"/>
    <n v="699651.06370043638"/>
    <n v="626879.3000145636"/>
    <n v="742437.97653820005"/>
    <n v="671690.61679087265"/>
    <n v="765301.65317254525"/>
    <n v="771360.73006970913"/>
    <n v="773665.27070963639"/>
    <n v="787601.60272663634"/>
    <n v="732740.51902047265"/>
    <n v="788723.04154158174"/>
    <n v="715636.93602394545"/>
    <n v="759174.77212358173"/>
    <n v="8834863.4824321829"/>
  </r>
  <r>
    <x v="7"/>
    <x v="1"/>
    <x v="2"/>
    <x v="17"/>
    <s v="b"/>
    <n v="115813.77978121818"/>
    <n v="99698.394551800011"/>
    <n v="117782.92487990907"/>
    <n v="103873.23878527273"/>
    <n v="118763.72354325454"/>
    <n v="116712.41065392726"/>
    <n v="118644.91475036363"/>
    <n v="127641.76748621816"/>
    <n v="121066.52590841817"/>
    <n v="121601.90309960001"/>
    <n v="117900.23555441816"/>
    <n v="130127.28311387273"/>
    <n v="1409627.1021082725"/>
  </r>
  <r>
    <x v="7"/>
    <x v="1"/>
    <x v="2"/>
    <x v="18"/>
    <s v="b"/>
    <n v="450305.39526845457"/>
    <n v="412094.11335736356"/>
    <n v="475408.80462769087"/>
    <n v="442398.42937338178"/>
    <n v="511866.48751078174"/>
    <n v="513752.24116489087"/>
    <n v="523650.4922898545"/>
    <n v="546730.45833607274"/>
    <n v="521942.98041512718"/>
    <n v="544683.69698198175"/>
    <n v="493711.94587936357"/>
    <n v="541135.59228894545"/>
    <n v="5977680.6374939093"/>
  </r>
  <r>
    <x v="7"/>
    <x v="1"/>
    <x v="2"/>
    <x v="19"/>
    <s v="b"/>
    <n v="1839888.6797976003"/>
    <n v="1724294.563053618"/>
    <n v="1947366.3227934181"/>
    <n v="1806475.1963384"/>
    <n v="2081079.689616709"/>
    <n v="2039960.2854620726"/>
    <n v="2073331.5128340907"/>
    <n v="2096265.0406674908"/>
    <n v="1955390.9538795634"/>
    <n v="2037963.6481756726"/>
    <n v="1928746.3123499637"/>
    <n v="1935676.9396287815"/>
    <n v="23466439.144597381"/>
  </r>
  <r>
    <x v="7"/>
    <x v="1"/>
    <x v="3"/>
    <x v="20"/>
    <s v="b"/>
    <n v="383712.14625363628"/>
    <n v="361273.58072316361"/>
    <n v="427757.81017665449"/>
    <n v="419493.91471810907"/>
    <n v="458502.74453719996"/>
    <n v="467024.55651379999"/>
    <n v="472572.37478212727"/>
    <n v="474501.4137650546"/>
    <n v="432223.44948045455"/>
    <n v="449477.4732961636"/>
    <n v="407558.45131423633"/>
    <n v="417462.84358096367"/>
    <n v="5171560.7591415634"/>
  </r>
  <r>
    <x v="7"/>
    <x v="1"/>
    <x v="3"/>
    <x v="21"/>
    <s v="b"/>
    <n v="248504.94955534546"/>
    <n v="235561.06950421815"/>
    <n v="255292.21491023633"/>
    <n v="251858.42465494544"/>
    <n v="283920.95985030907"/>
    <n v="277282.27124363632"/>
    <n v="280624.75632976362"/>
    <n v="278523.92548170907"/>
    <n v="258509.93303800002"/>
    <n v="273192.40806127276"/>
    <n v="252314.51593207268"/>
    <n v="251372.96568312726"/>
    <n v="3146958.3942446364"/>
  </r>
  <r>
    <x v="7"/>
    <x v="1"/>
    <x v="3"/>
    <x v="22"/>
    <s v="b"/>
    <n v="405410.0809386"/>
    <n v="355206.7502056727"/>
    <n v="435825.94387596363"/>
    <n v="418360.54813620006"/>
    <n v="493561.45931610913"/>
    <n v="479687.46503421816"/>
    <n v="500618.16869538178"/>
    <n v="468622.21399787272"/>
    <n v="456260.77035274549"/>
    <n v="467636.36061449087"/>
    <n v="427356.12003801815"/>
    <n v="434844.40187143628"/>
    <n v="5343390.2830767091"/>
  </r>
  <r>
    <x v="7"/>
    <x v="1"/>
    <x v="4"/>
    <x v="23"/>
    <s v="b"/>
    <n v="80475.237073418175"/>
    <n v="72899.138056381809"/>
    <n v="86478.048761127269"/>
    <n v="83191.691652236361"/>
    <n v="88860.594481072723"/>
    <n v="86991.754697854543"/>
    <n v="85841.954557818171"/>
    <n v="83407.969628090897"/>
    <n v="77066.137181381811"/>
    <n v="81118.341555872728"/>
    <n v="74921.23191925454"/>
    <n v="86239.17321334545"/>
    <n v="987491.27277785435"/>
  </r>
  <r>
    <x v="7"/>
    <x v="1"/>
    <x v="4"/>
    <x v="24"/>
    <s v="b"/>
    <n v="84415.974578690904"/>
    <n v="79836.180941400002"/>
    <n v="88284.779529599997"/>
    <n v="82749.952577927266"/>
    <n v="91422.262553799999"/>
    <n v="86719.005664218173"/>
    <n v="89623.182481490905"/>
    <n v="88938.107812309085"/>
    <n v="82641.733537872729"/>
    <n v="91494.789781109081"/>
    <n v="87171.300183309082"/>
    <n v="94078.678037163612"/>
    <n v="1047375.9476788908"/>
  </r>
  <r>
    <x v="7"/>
    <x v="1"/>
    <x v="4"/>
    <x v="25"/>
    <s v="b"/>
    <n v="273031.77774989087"/>
    <n v="241179.34508056362"/>
    <n v="282093.42696476361"/>
    <n v="266290.02774736367"/>
    <n v="280055.9745294727"/>
    <n v="276767.5360652727"/>
    <n v="282412.51474407275"/>
    <n v="278889.06610623637"/>
    <n v="261320.12865785451"/>
    <n v="280434.5524753636"/>
    <n v="271698.78403460002"/>
    <n v="275962.18879287277"/>
    <n v="3270135.3229483268"/>
  </r>
  <r>
    <x v="7"/>
    <x v="1"/>
    <x v="4"/>
    <x v="26"/>
    <s v="b"/>
    <n v="74704.576554800005"/>
    <n v="67852.651953109089"/>
    <n v="81336.952479436368"/>
    <n v="78011.518496418183"/>
    <n v="81685.110616963633"/>
    <n v="82706.472836800007"/>
    <n v="83604.257444163639"/>
    <n v="87598.172433981817"/>
    <n v="76851.277271781815"/>
    <n v="84378.510183127262"/>
    <n v="79616.460724072735"/>
    <n v="83522.238321763623"/>
    <n v="961868.19931641815"/>
  </r>
  <r>
    <x v="0"/>
    <x v="2"/>
    <x v="0"/>
    <x v="0"/>
    <s v="b"/>
    <n v="70640.321476150013"/>
    <n v="66239.976689960007"/>
    <n v="64175.755395109998"/>
    <n v="67318.767162300006"/>
    <n v="66193.35032843001"/>
    <n v="65837.013722500007"/>
    <n v="74172.496367660002"/>
    <n v="79459.597437079996"/>
    <n v="75398.657088300009"/>
    <n v="82249.807471559994"/>
    <n v="65853.084187050001"/>
    <n v="77109.825058040005"/>
    <n v="854648.65238413995"/>
  </r>
  <r>
    <x v="0"/>
    <x v="2"/>
    <x v="0"/>
    <x v="1"/>
    <s v="b"/>
    <n v="21571.117248540002"/>
    <n v="19954.69897664"/>
    <n v="21890.004325730002"/>
    <n v="21560.27990591"/>
    <n v="23119.850875029999"/>
    <n v="22861.761101300002"/>
    <n v="24898.50850607"/>
    <n v="28836.961094910002"/>
    <n v="29246.371117619998"/>
    <n v="27997.183402570001"/>
    <n v="22131.828650799998"/>
    <n v="24813.41995639"/>
    <n v="288881.98516151001"/>
  </r>
  <r>
    <x v="0"/>
    <x v="2"/>
    <x v="0"/>
    <x v="2"/>
    <s v="b"/>
    <n v="136651.34279230001"/>
    <n v="121023.50475162001"/>
    <n v="132822.56562042999"/>
    <n v="136773.20157124"/>
    <n v="137389.42683655999"/>
    <n v="134057.33709096001"/>
    <n v="135266.56564308002"/>
    <n v="152581.29927671002"/>
    <n v="140459.15602743998"/>
    <n v="155862.66170466001"/>
    <n v="142298.44113707001"/>
    <n v="146279.4694498"/>
    <n v="1671464.9719018701"/>
  </r>
  <r>
    <x v="0"/>
    <x v="2"/>
    <x v="0"/>
    <x v="3"/>
    <s v="b"/>
    <n v="24265.77877931"/>
    <n v="22471.09471239"/>
    <n v="23106.051031890001"/>
    <n v="24312.75108039"/>
    <n v="23457.965901389998"/>
    <n v="22010.366129890001"/>
    <n v="24544.725563"/>
    <n v="29782.250350000002"/>
    <n v="32015.761881000002"/>
    <n v="32321.446647000001"/>
    <n v="23716.986567"/>
    <n v="29972.831593000003"/>
    <n v="311978.01023626002"/>
  </r>
  <r>
    <x v="0"/>
    <x v="2"/>
    <x v="0"/>
    <x v="4"/>
    <s v="b"/>
    <n v="170084.10451915002"/>
    <n v="156385.13735193"/>
    <n v="161388.42332472"/>
    <n v="164150.79466014"/>
    <n v="156245.18907943001"/>
    <n v="147450.70754952001"/>
    <n v="178959.52961395"/>
    <n v="180674.91175639001"/>
    <n v="176826.57327542"/>
    <n v="213995.89726973002"/>
    <n v="181018.89517547999"/>
    <n v="192146.67607203999"/>
    <n v="2079326.8396478998"/>
  </r>
  <r>
    <x v="0"/>
    <x v="2"/>
    <x v="0"/>
    <x v="5"/>
    <s v="b"/>
    <n v="24788.770191"/>
    <n v="22932.647260000002"/>
    <n v="23628.929227000001"/>
    <n v="26116.549081999998"/>
    <n v="25366.80373"/>
    <n v="24203.817861"/>
    <n v="26369.7139345"/>
    <n v="28648.826588"/>
    <n v="28008.523929999999"/>
    <n v="32444.412432500001"/>
    <n v="26599.606490000002"/>
    <n v="28917.715965500003"/>
    <n v="318026.31669149996"/>
  </r>
  <r>
    <x v="0"/>
    <x v="2"/>
    <x v="0"/>
    <x v="6"/>
    <s v="b"/>
    <n v="54918.274661289994"/>
    <n v="48872.974735230004"/>
    <n v="49712.425357450004"/>
    <n v="53783.982905509998"/>
    <n v="53426.262541379998"/>
    <n v="51218.331667649996"/>
    <n v="61966.912498929996"/>
    <n v="57123.066919830009"/>
    <n v="55756.819550870001"/>
    <n v="62366.868937209998"/>
    <n v="49818.3143088"/>
    <n v="57318.654851589999"/>
    <n v="656282.88893574011"/>
  </r>
  <r>
    <x v="0"/>
    <x v="2"/>
    <x v="1"/>
    <x v="7"/>
    <s v="b"/>
    <n v="120600.57163741"/>
    <n v="113049.60441393001"/>
    <n v="112880.82365239"/>
    <n v="129818.96749189"/>
    <n v="119227.48095517"/>
    <n v="119766.09625490001"/>
    <n v="137419.86951696"/>
    <n v="135897.82984411001"/>
    <n v="132895.48338776"/>
    <n v="144368.69435971"/>
    <n v="119350.48447953"/>
    <n v="133790.71204506001"/>
    <n v="1519066.6180388199"/>
  </r>
  <r>
    <x v="0"/>
    <x v="2"/>
    <x v="1"/>
    <x v="8"/>
    <s v="b"/>
    <n v="76771.710031679992"/>
    <n v="68887.621890979994"/>
    <n v="71352.334257959999"/>
    <n v="68802.250299849999"/>
    <n v="74069.620235299997"/>
    <n v="69734.098230970005"/>
    <n v="78962.721316509997"/>
    <n v="78800.343581549998"/>
    <n v="81953.670637139992"/>
    <n v="90963.464942970008"/>
    <n v="70062.942077390006"/>
    <n v="83730.963379410008"/>
    <n v="914091.74088170996"/>
  </r>
  <r>
    <x v="0"/>
    <x v="2"/>
    <x v="1"/>
    <x v="9"/>
    <s v="b"/>
    <n v="270828.21772230999"/>
    <n v="233320.24406779002"/>
    <n v="238763.17517996"/>
    <n v="244061.84320997001"/>
    <n v="241491.68217834001"/>
    <n v="235454.87349578002"/>
    <n v="259571.42024303001"/>
    <n v="257489.85794201001"/>
    <n v="260720.15340256999"/>
    <n v="282682.26411013998"/>
    <n v="234553.20407303999"/>
    <n v="289583.41848289996"/>
    <n v="3048520.35410784"/>
  </r>
  <r>
    <x v="0"/>
    <x v="2"/>
    <x v="1"/>
    <x v="10"/>
    <s v="b"/>
    <n v="128020.86805814"/>
    <n v="116723.82837448"/>
    <n v="121997.28684601"/>
    <n v="114014.95187311001"/>
    <n v="119365.7498484"/>
    <n v="106726.91128725"/>
    <n v="116434.62920049"/>
    <n v="117769.47154812"/>
    <n v="114952.34741665001"/>
    <n v="140340.75035419001"/>
    <n v="102080.6600893"/>
    <n v="132126.74280956"/>
    <n v="1430554.1977056998"/>
  </r>
  <r>
    <x v="0"/>
    <x v="2"/>
    <x v="1"/>
    <x v="11"/>
    <s v="b"/>
    <n v="124021.68106394001"/>
    <n v="111011.85692937"/>
    <n v="118036.87024065001"/>
    <n v="120699.35310346"/>
    <n v="117486.54960451"/>
    <n v="121519.11662037999"/>
    <n v="124723.41000639999"/>
    <n v="128717.79158576"/>
    <n v="130072.92486045"/>
    <n v="151793.33074934001"/>
    <n v="120822.15535389999"/>
    <n v="144220.17936599001"/>
    <n v="1513125.2194841502"/>
  </r>
  <r>
    <x v="0"/>
    <x v="2"/>
    <x v="1"/>
    <x v="12"/>
    <s v="b"/>
    <n v="310125.35928038001"/>
    <n v="286228.53446585999"/>
    <n v="306194.76266423002"/>
    <n v="310679.79345226003"/>
    <n v="302839.29998467001"/>
    <n v="290270.32234319003"/>
    <n v="305079.24599130003"/>
    <n v="300130.89521905"/>
    <n v="312655.92595806002"/>
    <n v="347415.0136298"/>
    <n v="294160.70820401004"/>
    <n v="332608.03982279002"/>
    <n v="3698387.9010156002"/>
  </r>
  <r>
    <x v="0"/>
    <x v="2"/>
    <x v="1"/>
    <x v="13"/>
    <s v="b"/>
    <n v="89507.24813177"/>
    <n v="82718.058666819998"/>
    <n v="85969.016153229997"/>
    <n v="84754.334335840002"/>
    <n v="83408.824470449996"/>
    <n v="76704.201500950003"/>
    <n v="83746.153270559997"/>
    <n v="87465.556936339999"/>
    <n v="90033.308970740007"/>
    <n v="103316.11714912001"/>
    <n v="82048.414045169993"/>
    <n v="97580.791639479998"/>
    <n v="1047252.02527047"/>
  </r>
  <r>
    <x v="0"/>
    <x v="2"/>
    <x v="1"/>
    <x v="14"/>
    <s v="b"/>
    <n v="81747.396318190004"/>
    <n v="73658.857903440003"/>
    <n v="75566.91579561001"/>
    <n v="78825.773283380011"/>
    <n v="79774.704338459997"/>
    <n v="72719.92764626001"/>
    <n v="76069.760945870003"/>
    <n v="78786.204088669998"/>
    <n v="80879.34592990001"/>
    <n v="89452.84756508001"/>
    <n v="76820.160438110004"/>
    <n v="91379.831495539998"/>
    <n v="955681.72574850998"/>
  </r>
  <r>
    <x v="0"/>
    <x v="2"/>
    <x v="1"/>
    <x v="15"/>
    <s v="b"/>
    <n v="516222.94714899996"/>
    <n v="458246.25237521"/>
    <n v="464191.73930637998"/>
    <n v="462025.59164047998"/>
    <n v="463974.18735809997"/>
    <n v="446600.07791807002"/>
    <n v="462655.10098452005"/>
    <n v="344804.29590328998"/>
    <n v="444922.08240627003"/>
    <n v="529295.36747268995"/>
    <n v="412281.67320436001"/>
    <n v="526110.27687659999"/>
    <n v="5531329.5925949682"/>
  </r>
  <r>
    <x v="0"/>
    <x v="2"/>
    <x v="2"/>
    <x v="16"/>
    <s v="b"/>
    <n v="1210786.6009551"/>
    <n v="1168085.56518047"/>
    <n v="1168912.7947018601"/>
    <n v="1214769.9879465802"/>
    <n v="1222238.6152673501"/>
    <n v="1146207.9203313901"/>
    <n v="1259276.2557995"/>
    <n v="1241293.3933884299"/>
    <n v="1201289.5979666701"/>
    <n v="1387128.8337012802"/>
    <n v="1107658.3415612499"/>
    <n v="1332374.3268229601"/>
    <n v="14660022.233622842"/>
  </r>
  <r>
    <x v="0"/>
    <x v="2"/>
    <x v="2"/>
    <x v="17"/>
    <s v="b"/>
    <n v="347175.40960765997"/>
    <n v="259287.15228008002"/>
    <n v="270814.07822943002"/>
    <n v="227252.76627167"/>
    <n v="204056.06020825001"/>
    <n v="183262.06785464002"/>
    <n v="213683.41321911998"/>
    <n v="238613.71671473997"/>
    <n v="212050.91819286003"/>
    <n v="239122.29188191"/>
    <n v="190256.17303958"/>
    <n v="290162.20050928998"/>
    <n v="2875736.24800923"/>
  </r>
  <r>
    <x v="0"/>
    <x v="2"/>
    <x v="2"/>
    <x v="18"/>
    <s v="b"/>
    <n v="933137.93341214012"/>
    <n v="919822.83334922011"/>
    <n v="1028950.3261006901"/>
    <n v="1078986.86536744"/>
    <n v="1008149.4023764599"/>
    <n v="949866.69576655002"/>
    <n v="1039744.4577359901"/>
    <n v="1070601.6491946101"/>
    <n v="1010039.27013811"/>
    <n v="1209797.42140583"/>
    <n v="1027728.7254922999"/>
    <n v="1126266.1657837301"/>
    <n v="12403091.74612307"/>
  </r>
  <r>
    <x v="0"/>
    <x v="2"/>
    <x v="2"/>
    <x v="19"/>
    <s v="b"/>
    <n v="3779570.8938130601"/>
    <n v="3570544.6068733796"/>
    <n v="3888792.6267877598"/>
    <n v="3911590.61550547"/>
    <n v="3946094.2425440601"/>
    <n v="3620001.1250211699"/>
    <n v="3569961.6861520102"/>
    <n v="3624796.6208308004"/>
    <n v="3583554.3177913702"/>
    <n v="4093476.2716581901"/>
    <n v="3385824.8441021903"/>
    <n v="4094791.16901831"/>
    <n v="45068999.020097777"/>
  </r>
  <r>
    <x v="0"/>
    <x v="2"/>
    <x v="3"/>
    <x v="20"/>
    <s v="b"/>
    <n v="786455.96015100996"/>
    <n v="766802.78208615002"/>
    <n v="736891.93028088997"/>
    <n v="749251.72142139007"/>
    <n v="734304.03827487002"/>
    <n v="677510.72722391004"/>
    <n v="745689.91523496993"/>
    <n v="728434.6769141301"/>
    <n v="724383.68075496005"/>
    <n v="817001.57329166005"/>
    <n v="717409.50168809993"/>
    <n v="842347.24954987003"/>
    <n v="9026483.7568719108"/>
  </r>
  <r>
    <x v="0"/>
    <x v="2"/>
    <x v="3"/>
    <x v="21"/>
    <s v="b"/>
    <n v="688234.50104454998"/>
    <n v="645378.01261576999"/>
    <n v="588909.90361123998"/>
    <n v="587265.20006377005"/>
    <n v="602883.38324610004"/>
    <n v="548884.55930041999"/>
    <n v="586926.93408197002"/>
    <n v="602195.02643969993"/>
    <n v="599342.70453147008"/>
    <n v="691972.19547781011"/>
    <n v="563866.28289865993"/>
    <n v="734825.13016394002"/>
    <n v="7440683.8334753998"/>
  </r>
  <r>
    <x v="0"/>
    <x v="2"/>
    <x v="3"/>
    <x v="22"/>
    <s v="b"/>
    <n v="1048757.0572970801"/>
    <n v="961435.54958936013"/>
    <n v="967038.53120679001"/>
    <n v="955007.23797315999"/>
    <n v="972915.52839687013"/>
    <n v="923627.8224596699"/>
    <n v="961233.03028698009"/>
    <n v="983303.98615659995"/>
    <n v="970165.17059854988"/>
    <n v="1093852.2589297299"/>
    <n v="888801.20109796012"/>
    <n v="1131401.3679416501"/>
    <n v="11857538.741934398"/>
  </r>
  <r>
    <x v="0"/>
    <x v="2"/>
    <x v="4"/>
    <x v="23"/>
    <s v="b"/>
    <n v="158336.48800633001"/>
    <n v="152597.16217753"/>
    <n v="155647.94646069"/>
    <n v="170744.61004686999"/>
    <n v="155300.5665442"/>
    <n v="146345.04700886001"/>
    <n v="159179.96410695001"/>
    <n v="167055.46665700001"/>
    <n v="160703.79637565001"/>
    <n v="189902.56621118999"/>
    <n v="148784.96494482001"/>
    <n v="187121.35689482"/>
    <n v="1951719.93543491"/>
  </r>
  <r>
    <x v="0"/>
    <x v="2"/>
    <x v="4"/>
    <x v="24"/>
    <s v="b"/>
    <n v="165493.30428616001"/>
    <n v="155398.85740507001"/>
    <n v="165133.68439941001"/>
    <n v="168617.54097050001"/>
    <n v="171215.91179998001"/>
    <n v="166373.7770492"/>
    <n v="173188.16978282001"/>
    <n v="172861.38899408001"/>
    <n v="177213.71737073001"/>
    <n v="195124.95142552"/>
    <n v="155195.9041058"/>
    <n v="182372.95918247002"/>
    <n v="2048190.1667717402"/>
  </r>
  <r>
    <x v="0"/>
    <x v="2"/>
    <x v="4"/>
    <x v="25"/>
    <s v="b"/>
    <n v="460947.39870009001"/>
    <n v="463295.66781454004"/>
    <n v="416569.80778015003"/>
    <n v="393143.13368351001"/>
    <n v="402662.15729675005"/>
    <n v="366963.35943139001"/>
    <n v="418689.17812907998"/>
    <n v="405941.10443766002"/>
    <n v="404948.98125730996"/>
    <n v="457135.06938136998"/>
    <n v="371969.23051609"/>
    <n v="426729.70642410003"/>
    <n v="4988994.7948520407"/>
  </r>
  <r>
    <x v="0"/>
    <x v="2"/>
    <x v="4"/>
    <x v="26"/>
    <s v="b"/>
    <n v="285947.73218822002"/>
    <n v="293311.70336039999"/>
    <n v="344679.23561105999"/>
    <n v="345572.74086041999"/>
    <n v="349897.26198706002"/>
    <n v="320733.10497595003"/>
    <n v="326219.93267210998"/>
    <n v="360255.63558556"/>
    <n v="342736.01768098999"/>
    <n v="375516.31225730001"/>
    <n v="343031.88405358"/>
    <n v="366239.80484823004"/>
    <n v="4054141.3660808802"/>
  </r>
  <r>
    <x v="1"/>
    <x v="2"/>
    <x v="0"/>
    <x v="0"/>
    <s v="b"/>
    <n v="402.54784000000001"/>
    <n v="201.27392"/>
    <n v="201.27392"/>
    <n v="201.27392"/>
    <n v="201.27392"/>
    <n v="388.28884073"/>
    <n v="578.05869824000001"/>
    <n v="375.69035129999997"/>
    <n v="389.72291740999998"/>
    <n v="776.78524518999996"/>
    <n v="589.78919389000009"/>
    <n v="388.40205730999998"/>
    <n v="4694.3808240699991"/>
  </r>
  <r>
    <x v="1"/>
    <x v="2"/>
    <x v="0"/>
    <x v="1"/>
    <s v="b"/>
    <n v="0"/>
    <n v="0"/>
    <n v="125.7962"/>
    <n v="157.24525"/>
    <n v="94.347149999999999"/>
    <n v="438.72053731000005"/>
    <n v="0"/>
    <n v="282.79614741"/>
    <n v="376.93573368"/>
    <n v="470.15071788000006"/>
    <n v="564.96960362999994"/>
    <n v="564.74317047"/>
    <n v="3075.7045103800001"/>
  </r>
  <r>
    <x v="1"/>
    <x v="2"/>
    <x v="0"/>
    <x v="2"/>
    <s v="b"/>
    <n v="837.84672066999997"/>
    <n v="1035.9568662400002"/>
    <n v="766.20578476999992"/>
    <n v="997.0166525300001"/>
    <n v="1043.7310714"/>
    <n v="733.66859764000003"/>
    <n v="433.92770209000003"/>
    <n v="893.9832749200001"/>
    <n v="840.96646643000008"/>
    <n v="1336.1254688700001"/>
    <n v="712.40275002999999"/>
    <n v="796.03835360000005"/>
    <n v="10427.869709190003"/>
  </r>
  <r>
    <x v="1"/>
    <x v="2"/>
    <x v="0"/>
    <x v="3"/>
    <s v="b"/>
    <n v="418.44847968000005"/>
    <n v="221.38873237999999"/>
    <n v="412.95118573999997"/>
    <n v="40.946663100000002"/>
    <n v="568.10192901000005"/>
    <n v="387.49003486000004"/>
    <n v="289.33125999999999"/>
    <n v="386.86105386000003"/>
    <n v="188.6943"/>
    <n v="676.73952732999999"/>
    <n v="387.37681828000001"/>
    <n v="288.67711975999998"/>
    <n v="4267.0071040000003"/>
  </r>
  <r>
    <x v="1"/>
    <x v="2"/>
    <x v="0"/>
    <x v="4"/>
    <s v="b"/>
    <n v="2657.6900275899998"/>
    <n v="2862.9013686500002"/>
    <n v="2192.2881162600002"/>
    <n v="2328.41218428"/>
    <n v="2506.0930269700002"/>
    <n v="2294.8560479299999"/>
    <n v="2120.6849192199998"/>
    <n v="2658.8536424399999"/>
    <n v="2757.5218919100002"/>
    <n v="1256.2574614900002"/>
    <n v="1966.8927749100001"/>
    <n v="1885.6850380000001"/>
    <n v="27488.136499650001"/>
  </r>
  <r>
    <x v="1"/>
    <x v="2"/>
    <x v="0"/>
    <x v="5"/>
    <s v="b"/>
    <n v="40.801997470000003"/>
    <n v="58.54555148"/>
    <n v="85.9817027"/>
    <n v="78.427640889999992"/>
    <n v="112.16618172999999"/>
    <n v="205.33084745000002"/>
    <n v="278.04734086000002"/>
    <n v="401.12634294000003"/>
    <n v="281.83380648000002"/>
    <n v="306.33261643000003"/>
    <n v="292.77807588000002"/>
    <n v="225.81675862"/>
    <n v="2367.1888629300001"/>
  </r>
  <r>
    <x v="1"/>
    <x v="2"/>
    <x v="0"/>
    <x v="6"/>
    <s v="b"/>
    <n v="378.48931675"/>
    <n v="666.79533772000002"/>
    <n v="377.3886"/>
    <n v="381.50213574000003"/>
    <n v="380.16869602000003"/>
    <n v="668.17909592000001"/>
    <n v="534.63385000000005"/>
    <n v="127.69572262"/>
    <n v="733.57425049000005"/>
    <n v="844.43844154999999"/>
    <n v="425.26663371999996"/>
    <n v="693.06158428000003"/>
    <n v="6211.19366481"/>
  </r>
  <r>
    <x v="1"/>
    <x v="2"/>
    <x v="1"/>
    <x v="7"/>
    <s v="b"/>
    <n v="239.04422905000001"/>
    <n v="234.75457863"/>
    <n v="125.27414577000002"/>
    <n v="122.28648602"/>
    <n v="297.99861817999999"/>
    <n v="419.61838433999998"/>
    <n v="339.41701703000001"/>
    <n v="519.99746213000003"/>
    <n v="859.42076897000004"/>
    <n v="558.52254837999999"/>
    <n v="621.51499553000008"/>
    <n v="804.15220850000003"/>
    <n v="5142.0014425300005"/>
  </r>
  <r>
    <x v="1"/>
    <x v="2"/>
    <x v="1"/>
    <x v="8"/>
    <s v="b"/>
    <n v="307.84217082999999"/>
    <n v="354.19178072"/>
    <n v="153.50281305000001"/>
    <n v="134.80320792000001"/>
    <n v="348.53724152999996"/>
    <n v="218.19979871000001"/>
    <n v="34.323493169999999"/>
    <n v="233.49032682000001"/>
    <n v="374.87896581000001"/>
    <n v="269.6441547"/>
    <n v="201.61985955"/>
    <n v="133.87231603999999"/>
    <n v="2764.9061288500002"/>
  </r>
  <r>
    <x v="1"/>
    <x v="2"/>
    <x v="1"/>
    <x v="9"/>
    <s v="b"/>
    <n v="267.90187733000005"/>
    <n v="386.79815576000004"/>
    <n v="307.76669311000001"/>
    <n v="395.20763173"/>
    <n v="388.35802863999999"/>
    <n v="285.37496951000003"/>
    <n v="374.36320138999997"/>
    <n v="653.14016020999998"/>
    <n v="595.39341460000003"/>
    <n v="556.18273906000002"/>
    <n v="502.59984766999997"/>
    <n v="665.07192978"/>
    <n v="5378.1586487899995"/>
  </r>
  <r>
    <x v="1"/>
    <x v="2"/>
    <x v="1"/>
    <x v="10"/>
    <s v="b"/>
    <n v="353.03445568000001"/>
    <n v="115.12868223999999"/>
    <n v="118.52517964"/>
    <n v="112.87064045000001"/>
    <n v="126.89691675"/>
    <n v="127.5573468"/>
    <n v="21.888538799999999"/>
    <n v="110.02764633"/>
    <n v="367.50101868000002"/>
    <n v="117.63831643"/>
    <n v="138.49532639"/>
    <n v="138.45758753000001"/>
    <n v="1848.0216557199999"/>
  </r>
  <r>
    <x v="1"/>
    <x v="2"/>
    <x v="1"/>
    <x v="11"/>
    <s v="b"/>
    <n v="68.823101019999996"/>
    <n v="18.642996839999999"/>
    <n v="73.766891680000001"/>
    <n v="5.1010359100000002"/>
    <n v="107.66896757999999"/>
    <n v="87.025811160000003"/>
    <n v="96.328440150000006"/>
    <n v="203.29294901"/>
    <n v="115.89603905999999"/>
    <n v="25.058603040000001"/>
    <n v="2.86815336"/>
    <n v="95.995080220000006"/>
    <n v="900.46806902999992"/>
  </r>
  <r>
    <x v="1"/>
    <x v="2"/>
    <x v="1"/>
    <x v="12"/>
    <s v="b"/>
    <n v="2089.21070998"/>
    <n v="2035.70329631"/>
    <n v="2010.6698525100001"/>
    <n v="1725.32633205"/>
    <n v="1520.1841789"/>
    <n v="445.80915318000001"/>
    <n v="201.67017803000002"/>
    <n v="964.67444951000004"/>
    <n v="848.0173434400001"/>
    <n v="674.5318040200001"/>
    <n v="427.61902266000004"/>
    <n v="278.48762756000002"/>
    <n v="13221.90394815"/>
  </r>
  <r>
    <x v="1"/>
    <x v="2"/>
    <x v="1"/>
    <x v="13"/>
    <s v="b"/>
    <n v="0"/>
    <n v="0"/>
    <n v="3.7990452399999999"/>
    <n v="9.9127405600000014"/>
    <n v="5.8369436800000001"/>
    <n v="94.774857080000004"/>
    <n v="100.15893444"/>
    <n v="67.464502060000001"/>
    <n v="183.40456979000001"/>
    <n v="177.39151143000001"/>
    <n v="101.30367986000002"/>
    <n v="54.318799159999998"/>
    <n v="798.36558330000003"/>
  </r>
  <r>
    <x v="1"/>
    <x v="2"/>
    <x v="1"/>
    <x v="14"/>
    <s v="b"/>
    <n v="0"/>
    <n v="7.6232497199999996"/>
    <n v="62.898099999999999"/>
    <n v="1.60390155"/>
    <n v="1.09442694"/>
    <n v="3.6229305599999999"/>
    <n v="0"/>
    <n v="62.42007444"/>
    <n v="0"/>
    <n v="0"/>
    <n v="1.00007979"/>
    <n v="0.53463385000000008"/>
    <n v="140.79739685000001"/>
  </r>
  <r>
    <x v="1"/>
    <x v="2"/>
    <x v="1"/>
    <x v="15"/>
    <s v="b"/>
    <n v="1617.3365841600003"/>
    <n v="1671.86923686"/>
    <n v="1004.1367174500001"/>
    <n v="897.5495971900001"/>
    <n v="679.07304683999996"/>
    <n v="1109.1828342599999"/>
    <n v="1300.1225964299999"/>
    <n v="1210.45506507"/>
    <n v="1602.10266434"/>
    <n v="1775.8775350199999"/>
    <n v="1240.18699694"/>
    <n v="1862.4190308100001"/>
    <n v="15970.311905369999"/>
  </r>
  <r>
    <x v="1"/>
    <x v="2"/>
    <x v="2"/>
    <x v="16"/>
    <s v="b"/>
    <n v="1275.84392983"/>
    <n v="1217.2417700600001"/>
    <n v="1404.93599027"/>
    <n v="1096.55918559"/>
    <n v="1043.5675363399998"/>
    <n v="1368.8576401099999"/>
    <n v="1540.69524931"/>
    <n v="439.51934318000002"/>
    <n v="1685.7508475299999"/>
    <n v="1272.4600120500002"/>
    <n v="892.87626835999993"/>
    <n v="1317.8787300600002"/>
    <n v="14556.18650269"/>
  </r>
  <r>
    <x v="1"/>
    <x v="2"/>
    <x v="2"/>
    <x v="17"/>
    <s v="b"/>
    <n v="7.3527878900000001"/>
    <n v="5.1765136299999996"/>
    <n v="4.2267523200000001"/>
    <n v="8.0069281300000004"/>
    <n v="1.49068497"/>
    <n v="75.936876130000002"/>
    <n v="1.6793792700000001"/>
    <n v="44.198494870000005"/>
    <n v="158.2516196"/>
    <n v="101.25965119"/>
    <n v="75.112911019999999"/>
    <n v="55.476124200000001"/>
    <n v="538.16872322000006"/>
  </r>
  <r>
    <x v="1"/>
    <x v="2"/>
    <x v="2"/>
    <x v="18"/>
    <s v="b"/>
    <n v="1070.1168243499999"/>
    <n v="548.16952112000001"/>
    <n v="844.91646710999999"/>
    <n v="740.35466567000003"/>
    <n v="579.56825264000008"/>
    <n v="602.78394134999996"/>
    <n v="433.17292488999999"/>
    <n v="578.10272691"/>
    <n v="554.78011143000003"/>
    <n v="521.12333812000008"/>
    <n v="550.48417119999999"/>
    <n v="432.26090244000005"/>
    <n v="7455.8338472299993"/>
  </r>
  <r>
    <x v="1"/>
    <x v="2"/>
    <x v="2"/>
    <x v="19"/>
    <s v="b"/>
    <n v="17012.508263130003"/>
    <n v="16142.904291769999"/>
    <n v="17135.52436711"/>
    <n v="12472.27181273"/>
    <n v="12080.397780300002"/>
    <n v="6692.7100693600005"/>
    <n v="4949.5835750100005"/>
    <n v="4181.5034268600002"/>
    <n v="6175.25369047"/>
    <n v="6504.0094795500008"/>
    <n v="4979.5796789000005"/>
    <n v="5381.8444774500003"/>
    <n v="113708.09091264001"/>
  </r>
  <r>
    <x v="1"/>
    <x v="2"/>
    <x v="3"/>
    <x v="20"/>
    <s v="b"/>
    <n v="1040.19619818"/>
    <n v="1493.7166584199999"/>
    <n v="1033.4157830000001"/>
    <n v="604.40042252000001"/>
    <n v="554.30837568000004"/>
    <n v="1298.77657709"/>
    <n v="1020.4273253500002"/>
    <n v="1025.3899854399999"/>
    <n v="1302.9341415000001"/>
    <n v="1576.30815353"/>
    <n v="1065.98441918"/>
    <n v="1943.18019121"/>
    <n v="13959.038231100001"/>
  </r>
  <r>
    <x v="1"/>
    <x v="2"/>
    <x v="3"/>
    <x v="21"/>
    <s v="b"/>
    <n v="469.68527194000006"/>
    <n v="469.31417314999999"/>
    <n v="462.96775485999996"/>
    <n v="475.74235897"/>
    <n v="277.56302548999997"/>
    <n v="483.60462147000004"/>
    <n v="171.31555496999999"/>
    <n v="125.85909810000001"/>
    <n v="470.78598869000001"/>
    <n v="440.40620639000002"/>
    <n v="620.51491573999999"/>
    <n v="500.22858930000001"/>
    <n v="4967.9875590700003"/>
  </r>
  <r>
    <x v="1"/>
    <x v="2"/>
    <x v="3"/>
    <x v="22"/>
    <s v="b"/>
    <n v="6079.7177663800003"/>
    <n v="2435.54651801"/>
    <n v="1237.34400282"/>
    <n v="1752.970047"/>
    <n v="1617.9278263000001"/>
    <n v="1312.0543660000001"/>
    <n v="2289.5977667699999"/>
    <n v="650.73116298000002"/>
    <n v="3041.4250458800002"/>
    <n v="3960.2719397300002"/>
    <n v="3680.5766686499996"/>
    <n v="7018.0316221800003"/>
    <n v="35076.194732700002"/>
  </r>
  <r>
    <x v="1"/>
    <x v="2"/>
    <x v="4"/>
    <x v="23"/>
    <s v="b"/>
    <n v="2151.76916024"/>
    <n v="2449.0192910300002"/>
    <n v="1212.0212277600001"/>
    <n v="1413.26369871"/>
    <n v="983.59419799"/>
    <n v="1438.6242126300001"/>
    <n v="1742.0257775999999"/>
    <n v="456.54585884999995"/>
    <n v="1506.90010018"/>
    <n v="2232.6057983600003"/>
    <n v="2205.45268859"/>
    <n v="2217.3907479700001"/>
    <n v="20009.212759910002"/>
  </r>
  <r>
    <x v="1"/>
    <x v="2"/>
    <x v="4"/>
    <x v="24"/>
    <s v="b"/>
    <n v="7665.4103164300004"/>
    <n v="5759.1638895400001"/>
    <n v="4725.9556702700002"/>
    <n v="3852.7036091099999"/>
    <n v="2763.96265735"/>
    <n v="3940.9748026500006"/>
    <n v="3782.9873550699999"/>
    <n v="1549.0795660399999"/>
    <n v="3715.0133784"/>
    <n v="4864.3880985599999"/>
    <n v="7096.1636420000004"/>
    <n v="8610.0328516600002"/>
    <n v="58325.835837079991"/>
  </r>
  <r>
    <x v="1"/>
    <x v="2"/>
    <x v="4"/>
    <x v="25"/>
    <s v="b"/>
    <n v="2797.0847968100002"/>
    <n v="2739.6462518900003"/>
    <n v="1970.4339379400001"/>
    <n v="949.10716975999992"/>
    <n v="608.9227959100001"/>
    <n v="1917.2661740100002"/>
    <n v="1491.47748606"/>
    <n v="947.36489239000002"/>
    <n v="2153.0459916700001"/>
    <n v="1794.6463280600001"/>
    <n v="1488.3200014399999"/>
    <n v="2701.48597462"/>
    <n v="21558.801800560002"/>
  </r>
  <r>
    <x v="1"/>
    <x v="2"/>
    <x v="4"/>
    <x v="26"/>
    <s v="b"/>
    <n v="240.88714338000003"/>
    <n v="353.51248124"/>
    <n v="286.73356847000002"/>
    <n v="306.13763231999997"/>
    <n v="413.82546933000003"/>
    <n v="151.23219164"/>
    <n v="478.33376069000008"/>
    <n v="89.466257440000007"/>
    <n v="284.65164135999999"/>
    <n v="323.09496008000002"/>
    <n v="277.04726106999999"/>
    <n v="353.34894617999998"/>
    <n v="3558.2713131999994"/>
  </r>
  <r>
    <x v="2"/>
    <x v="2"/>
    <x v="0"/>
    <x v="0"/>
    <s v="b"/>
    <n v="0"/>
    <n v="0"/>
    <n v="220.14335"/>
    <n v="0"/>
    <n v="0"/>
    <n v="0"/>
    <n v="0"/>
    <n v="0"/>
    <n v="0"/>
    <n v="0"/>
    <n v="0"/>
    <n v="0"/>
    <n v="220.14335"/>
  </r>
  <r>
    <x v="2"/>
    <x v="2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2"/>
    <x v="0"/>
    <x v="2"/>
    <s v="b"/>
    <n v="2113.3761600000003"/>
    <n v="1924.6818600000001"/>
    <n v="2119.66597"/>
    <n v="2931.0514600000001"/>
    <n v="2281.943068"/>
    <n v="2264.3316"/>
    <n v="2522.2138100000002"/>
    <n v="2459.3157099999999"/>
    <n v="1835.3665580000002"/>
    <n v="2327.2296999999999"/>
    <n v="2107.08635"/>
    <n v="2017.7710480000001"/>
    <n v="26904.033294000001"/>
  </r>
  <r>
    <x v="2"/>
    <x v="2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2"/>
    <x v="0"/>
    <x v="4"/>
    <s v="b"/>
    <n v="1366.4612225000001"/>
    <n v="1528.42383"/>
    <n v="1932.8586130000001"/>
    <n v="1341.3019825000001"/>
    <n v="1479.0488215"/>
    <n v="1265.5097719999999"/>
    <n v="1612.078303"/>
    <n v="1497.2892705000002"/>
    <n v="1712.086282"/>
    <n v="1504.5225519999999"/>
    <n v="1189.4408098599999"/>
    <n v="982.15383150000002"/>
    <n v="17411.175290359999"/>
  </r>
  <r>
    <x v="2"/>
    <x v="2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2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2"/>
    <x v="1"/>
    <x v="7"/>
    <s v="b"/>
    <n v="3610.9799210000001"/>
    <n v="2592.3451915000001"/>
    <n v="2970.0482820000002"/>
    <n v="3151.8237910000003"/>
    <n v="2786.7003205000001"/>
    <n v="2994.5785410000003"/>
    <n v="3013.1334805000001"/>
    <n v="2251.75198"/>
    <n v="2503.6588704999999"/>
    <n v="3346.4934104999998"/>
    <n v="2623.7942414999998"/>
    <n v="2239.17236"/>
    <n v="34084.480389999997"/>
  </r>
  <r>
    <x v="2"/>
    <x v="2"/>
    <x v="1"/>
    <x v="8"/>
    <s v="b"/>
    <n v="471.73575"/>
    <n v="1625.0667606500001"/>
    <n v="720.85625467"/>
    <n v="1001.56418516"/>
    <n v="776.13110495000001"/>
    <n v="737.16573200000005"/>
    <n v="1045.9450845200001"/>
    <n v="663.19756640000003"/>
    <n v="517.4941177500001"/>
    <n v="548.40853389999995"/>
    <n v="517.84005730000001"/>
    <n v="701.43961119999994"/>
    <n v="9326.8447585000013"/>
  </r>
  <r>
    <x v="2"/>
    <x v="2"/>
    <x v="1"/>
    <x v="9"/>
    <s v="b"/>
    <n v="1868.07357"/>
    <n v="1515.84421"/>
    <n v="1780.01623"/>
    <n v="974.92055000000005"/>
    <n v="1610.19136"/>
    <n v="1346.0193400000001"/>
    <n v="1528.42383"/>
    <n v="1151.03523"/>
    <n v="1597.6117400000001"/>
    <n v="1396.33782"/>
    <n v="1182.4842800000001"/>
    <n v="1276.83143"/>
    <n v="17227.78959"/>
  </r>
  <r>
    <x v="2"/>
    <x v="2"/>
    <x v="1"/>
    <x v="10"/>
    <s v="b"/>
    <n v="322.35276249999998"/>
    <n v="295.62107000000003"/>
    <n v="377.3886"/>
    <n v="283.04145"/>
    <n v="283.04145"/>
    <n v="314.4905"/>
    <n v="283.04145"/>
    <n v="377.3886"/>
    <n v="484.31537000000003"/>
    <n v="377.3886"/>
    <n v="496.89499000000001"/>
    <n v="345.93955"/>
    <n v="4240.9043925000005"/>
  </r>
  <r>
    <x v="2"/>
    <x v="2"/>
    <x v="1"/>
    <x v="11"/>
    <s v="b"/>
    <n v="188.6943"/>
    <n v="94.347149999999999"/>
    <n v="94.347149999999999"/>
    <n v="125.7962"/>
    <n v="157.24525"/>
    <n v="125.7962"/>
    <n v="31.44905"/>
    <n v="31.44905"/>
    <n v="125.7962"/>
    <n v="157.24525"/>
    <n v="157.24525"/>
    <n v="125.7962"/>
    <n v="1415.2072499999997"/>
  </r>
  <r>
    <x v="2"/>
    <x v="2"/>
    <x v="1"/>
    <x v="12"/>
    <s v="b"/>
    <n v="1868.7025510000001"/>
    <n v="1132.1658"/>
    <n v="1415.2072499999999"/>
    <n v="1408.9174399999999"/>
    <n v="1176.1944699999999"/>
    <n v="849.12435000000005"/>
    <n v="1320.8601000000001"/>
    <n v="1012.65941"/>
    <n v="1313.941309"/>
    <n v="1399.1682344999999"/>
    <n v="1062.6633995"/>
    <n v="1261.1069050000001"/>
    <n v="15220.711218999999"/>
  </r>
  <r>
    <x v="2"/>
    <x v="2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2"/>
    <x v="1"/>
    <x v="14"/>
    <s v="b"/>
    <n v="0"/>
    <n v="62.898099999999999"/>
    <n v="0"/>
    <n v="0"/>
    <n v="0"/>
    <n v="94.347149999999999"/>
    <n v="0"/>
    <n v="0"/>
    <n v="0"/>
    <n v="94.347149999999999"/>
    <n v="0"/>
    <n v="31.44905"/>
    <n v="283.04145"/>
  </r>
  <r>
    <x v="2"/>
    <x v="2"/>
    <x v="1"/>
    <x v="15"/>
    <s v="b"/>
    <n v="3250.5360691400001"/>
    <n v="2338.4318516100002"/>
    <n v="2452.5478744399998"/>
    <n v="2439.8172989999998"/>
    <n v="2238.9207676000001"/>
    <n v="2174.85905275"/>
    <n v="2345.0801807800003"/>
    <n v="942.73559223000007"/>
    <n v="1907.37230288"/>
    <n v="3587.6573055200006"/>
    <n v="1999.8765385499999"/>
    <n v="2181.8847705200001"/>
    <n v="27859.719605020004"/>
  </r>
  <r>
    <x v="2"/>
    <x v="2"/>
    <x v="2"/>
    <x v="16"/>
    <s v="b"/>
    <n v="11640.966494460001"/>
    <n v="10584.152618260001"/>
    <n v="8128.6925617899997"/>
    <n v="5739.2251918400007"/>
    <n v="8789.9591565200008"/>
    <n v="14269.616469280001"/>
    <n v="13458.092603460002"/>
    <n v="13689.243120960002"/>
    <n v="11501.15659778"/>
    <n v="22302.27621199"/>
    <n v="11317.74573818"/>
    <n v="5166.1794721699998"/>
    <n v="136587.30623669003"/>
  </r>
  <r>
    <x v="2"/>
    <x v="2"/>
    <x v="2"/>
    <x v="17"/>
    <s v="b"/>
    <n v="3245.2274695000006"/>
    <n v="918.31226000000004"/>
    <n v="879.99473747999991"/>
    <n v="125.40623178"/>
    <n v="280.94694327000002"/>
    <n v="250.00107807000001"/>
    <n v="218.41994206000001"/>
    <n v="545.70391560000007"/>
    <n v="31.26664551"/>
    <n v="407.07021338999999"/>
    <n v="94.139586270000009"/>
    <n v="219.55210786000001"/>
    <n v="7216.0411307900004"/>
  </r>
  <r>
    <x v="2"/>
    <x v="2"/>
    <x v="2"/>
    <x v="18"/>
    <s v="b"/>
    <n v="14880.344440660001"/>
    <n v="14776.845617110001"/>
    <n v="13426.618394219999"/>
    <n v="10737.888154280001"/>
    <n v="13369.90317745"/>
    <n v="10717.32676539"/>
    <n v="10928.6706712"/>
    <n v="13804.076182129998"/>
    <n v="13326.717341990001"/>
    <n v="11976.96185485"/>
    <n v="8487.1362540699993"/>
    <n v="7651.4658076600008"/>
    <n v="144083.95466100998"/>
  </r>
  <r>
    <x v="2"/>
    <x v="2"/>
    <x v="2"/>
    <x v="19"/>
    <s v="b"/>
    <n v="49396.959936899999"/>
    <n v="50925.5095631"/>
    <n v="30112.326999180001"/>
    <n v="44864.686385960005"/>
    <n v="38005.837275259997"/>
    <n v="58267.000954340001"/>
    <n v="58198.341388380002"/>
    <n v="56948.493243279998"/>
    <n v="61796.238504579997"/>
    <n v="62433.257881760001"/>
    <n v="55274.498050639995"/>
    <n v="58026.62328557"/>
    <n v="624249.77346894995"/>
  </r>
  <r>
    <x v="2"/>
    <x v="2"/>
    <x v="3"/>
    <x v="20"/>
    <s v="b"/>
    <n v="3513.7520380200003"/>
    <n v="3327.71203784"/>
    <n v="3279.7899754500004"/>
    <n v="3735.0590028699999"/>
    <n v="3581.05929483"/>
    <n v="3596.3875617999997"/>
    <n v="4418.6795823399998"/>
    <n v="3815.4679339099998"/>
    <n v="4068.9284074800003"/>
    <n v="4457.9279967399998"/>
    <n v="2909.3641951200002"/>
    <n v="3271.3742096699998"/>
    <n v="43975.502236069995"/>
  </r>
  <r>
    <x v="2"/>
    <x v="2"/>
    <x v="3"/>
    <x v="21"/>
    <s v="b"/>
    <n v="3106.9271272199999"/>
    <n v="2899.50806285"/>
    <n v="2589.6217037699998"/>
    <n v="3615.1311956"/>
    <n v="3084.0322188200003"/>
    <n v="3280.6831284700002"/>
    <n v="3820.0532054000005"/>
    <n v="2940.1968437400001"/>
    <n v="3025.1218583600003"/>
    <n v="3077.96884198"/>
    <n v="2972.72774106"/>
    <n v="2389.4107616600004"/>
    <n v="36801.382688929996"/>
  </r>
  <r>
    <x v="2"/>
    <x v="2"/>
    <x v="3"/>
    <x v="22"/>
    <s v="b"/>
    <n v="7134.0282981999999"/>
    <n v="5257.3188190700002"/>
    <n v="5411.5512500800005"/>
    <n v="6678.2938248399996"/>
    <n v="7270.80021665"/>
    <n v="8587.446143950001"/>
    <n v="10875.30163335"/>
    <n v="9095.6753715699997"/>
    <n v="6901.4688632600009"/>
    <n v="9664.6956128400016"/>
    <n v="5414.7276041300001"/>
    <n v="4547.0294451999998"/>
    <n v="86838.33708314001"/>
  </r>
  <r>
    <x v="2"/>
    <x v="2"/>
    <x v="4"/>
    <x v="23"/>
    <s v="b"/>
    <n v="125.7962"/>
    <n v="157.24525"/>
    <n v="125.7962"/>
    <n v="251.5924"/>
    <n v="628.98099999999999"/>
    <n v="597.53195000000005"/>
    <n v="1666.7996499999999"/>
    <n v="1635.3506"/>
    <n v="1289.4110499999999"/>
    <n v="2201.4335000000001"/>
    <n v="2044.1882500000002"/>
    <n v="2924.7616499999999"/>
    <n v="13648.887699999999"/>
  </r>
  <r>
    <x v="2"/>
    <x v="2"/>
    <x v="4"/>
    <x v="24"/>
    <s v="b"/>
    <n v="0"/>
    <n v="0"/>
    <n v="0"/>
    <n v="221.40131200000002"/>
    <n v="0"/>
    <n v="188.6943"/>
    <n v="188.6943"/>
    <n v="188.6943"/>
    <n v="221.40131200000002"/>
    <n v="152.213402"/>
    <n v="152.213402"/>
    <n v="62.898099999999999"/>
    <n v="1376.2104280000003"/>
  </r>
  <r>
    <x v="2"/>
    <x v="2"/>
    <x v="4"/>
    <x v="25"/>
    <s v="b"/>
    <n v="4088.6909904999998"/>
    <n v="817.67529999999999"/>
    <n v="628.98099999999999"/>
    <n v="974.92055000000005"/>
    <n v="660.43005000000005"/>
    <n v="817.67529999999999"/>
    <n v="817.67529999999999"/>
    <n v="1114.5543319999999"/>
    <n v="1006.6840905000001"/>
    <n v="743.36119485000006"/>
    <n v="912.02245000000005"/>
    <n v="682.44438500000001"/>
    <n v="13265.114942850001"/>
  </r>
  <r>
    <x v="2"/>
    <x v="2"/>
    <x v="4"/>
    <x v="26"/>
    <s v="b"/>
    <n v="94.152165889999992"/>
    <n v="62.898099999999999"/>
    <n v="125.60121589000001"/>
    <n v="95.366099220000009"/>
    <n v="1.0189492200000001"/>
    <n v="132.95400378000002"/>
    <n v="62.898099999999999"/>
    <n v="65.414023999999998"/>
    <n v="31.44905"/>
    <n v="125.32446425000001"/>
    <n v="2.515924"/>
    <n v="162.91236881"/>
    <n v="962.50446506000003"/>
  </r>
  <r>
    <x v="3"/>
    <x v="2"/>
    <x v="0"/>
    <x v="0"/>
    <s v="b"/>
    <n v="8522.4535372200007"/>
    <n v="7321.6973591699998"/>
    <n v="7480.4836126199998"/>
    <n v="8937.8703284800013"/>
    <n v="11903.38994728"/>
    <n v="7406.0688705100001"/>
    <n v="6919.1117803099996"/>
    <n v="8816.5147343400004"/>
    <n v="8913.6985886500006"/>
    <n v="9952.9638949500004"/>
    <n v="11211.114589250001"/>
    <n v="10451.884203770001"/>
    <n v="107837.25144655001"/>
  </r>
  <r>
    <x v="3"/>
    <x v="2"/>
    <x v="0"/>
    <x v="1"/>
    <s v="b"/>
    <n v="4810.8555256500003"/>
    <n v="4495.8932899000001"/>
    <n v="4100.6730785500004"/>
    <n v="5021.8220428599998"/>
    <n v="10779.023511680001"/>
    <n v="4650.6414853300003"/>
    <n v="4459.9784748000002"/>
    <n v="3990.5322156399998"/>
    <n v="4863.3691493400001"/>
    <n v="5559.83981064"/>
    <n v="5029.2880473300002"/>
    <n v="6069.0439588099998"/>
    <n v="63830.960590529998"/>
  </r>
  <r>
    <x v="3"/>
    <x v="2"/>
    <x v="0"/>
    <x v="2"/>
    <s v="b"/>
    <n v="68319.92879962"/>
    <n v="63104.638490969999"/>
    <n v="74866.935420330003"/>
    <n v="70500.348044409999"/>
    <n v="74252.628547059998"/>
    <n v="70568.139616590008"/>
    <n v="62929.184241019997"/>
    <n v="78843.529417009995"/>
    <n v="68455.222612720012"/>
    <n v="68581.138319110003"/>
    <n v="79582.217283029997"/>
    <n v="72308.253291949994"/>
    <n v="852312.16408382007"/>
  </r>
  <r>
    <x v="3"/>
    <x v="2"/>
    <x v="0"/>
    <x v="3"/>
    <s v="b"/>
    <n v="1910.4983384500001"/>
    <n v="1758.9516563100001"/>
    <n v="2890.58282246"/>
    <n v="861.26368330000003"/>
    <n v="1237.6081748400002"/>
    <n v="2193.8228299000002"/>
    <n v="921.07348659000002"/>
    <n v="1210.9771193000001"/>
    <n v="1498.60384079"/>
    <n v="2269.59617097"/>
    <n v="3724.1587621400004"/>
    <n v="1568.8358592500001"/>
    <n v="22045.972744300001"/>
  </r>
  <r>
    <x v="3"/>
    <x v="2"/>
    <x v="0"/>
    <x v="4"/>
    <s v="b"/>
    <n v="56186.180850899997"/>
    <n v="46968.60267172"/>
    <n v="52051.643435309998"/>
    <n v="56292.26478636"/>
    <n v="58639.823152279998"/>
    <n v="57205.834529620006"/>
    <n v="43895.999037670001"/>
    <n v="59417.954416809996"/>
    <n v="45841.71402231"/>
    <n v="58820.636320350008"/>
    <n v="60045.419572599996"/>
    <n v="50473.637033079998"/>
    <n v="645839.70982901007"/>
  </r>
  <r>
    <x v="3"/>
    <x v="2"/>
    <x v="0"/>
    <x v="5"/>
    <s v="b"/>
    <n v="1951.5519283199999"/>
    <n v="1501.1826628900001"/>
    <n v="1355.96981942"/>
    <n v="1734.5346138900002"/>
    <n v="1662.5225791999999"/>
    <n v="1238.0547513500001"/>
    <n v="2125.8048245599998"/>
    <n v="1716.8539579800001"/>
    <n v="1649.8737712900001"/>
    <n v="1499.4152262800001"/>
    <n v="1502.9500994999999"/>
    <n v="1474.61450545"/>
    <n v="19413.328740130004"/>
  </r>
  <r>
    <x v="3"/>
    <x v="2"/>
    <x v="0"/>
    <x v="6"/>
    <s v="b"/>
    <n v="3403.5797260599998"/>
    <n v="4210.7824924100005"/>
    <n v="3488.6682757399999"/>
    <n v="6025.54363285"/>
    <n v="3062.7537915900002"/>
    <n v="3330.3034395600002"/>
    <n v="628.98099999999999"/>
    <n v="0"/>
    <n v="793.10730214"/>
    <n v="1748.64265772"/>
    <n v="2784.3982500400002"/>
    <n v="2980.7472488100002"/>
    <n v="32457.507816919999"/>
  </r>
  <r>
    <x v="3"/>
    <x v="2"/>
    <x v="1"/>
    <x v="7"/>
    <s v="b"/>
    <n v="15942.284512010001"/>
    <n v="13546.458144150001"/>
    <n v="14267.75468552"/>
    <n v="15663.765435400001"/>
    <n v="15115.49527732"/>
    <n v="15695.39060008"/>
    <n v="18158.341820260001"/>
    <n v="16595.085022480001"/>
    <n v="17011.70945726"/>
    <n v="18251.223444530002"/>
    <n v="18164.279400899999"/>
    <n v="17057.675388740001"/>
    <n v="195469.46318865003"/>
  </r>
  <r>
    <x v="3"/>
    <x v="2"/>
    <x v="1"/>
    <x v="8"/>
    <s v="b"/>
    <n v="9861.9440544400004"/>
    <n v="8030.4394397800006"/>
    <n v="7888.9438740200003"/>
    <n v="7963.0441256299991"/>
    <n v="8552.8018704700007"/>
    <n v="7090.5405518600001"/>
    <n v="7636.3073655600001"/>
    <n v="8036.6286128199999"/>
    <n v="6390.0003834899999"/>
    <n v="6738.0910485100003"/>
    <n v="6465.4906831100006"/>
    <n v="6535.3516027800006"/>
    <n v="91189.583612470014"/>
  </r>
  <r>
    <x v="3"/>
    <x v="2"/>
    <x v="1"/>
    <x v="9"/>
    <s v="b"/>
    <n v="63025.663636610007"/>
    <n v="51985.210462089999"/>
    <n v="57743.072360959995"/>
    <n v="54990.129450730004"/>
    <n v="52368.020878310002"/>
    <n v="55198.454247739995"/>
    <n v="61237.778854300006"/>
    <n v="58302.343396730008"/>
    <n v="55239.300273879999"/>
    <n v="54983.053414480004"/>
    <n v="54884.542410260001"/>
    <n v="65136.505003180006"/>
    <n v="685094.07438927004"/>
  </r>
  <r>
    <x v="3"/>
    <x v="2"/>
    <x v="1"/>
    <x v="10"/>
    <s v="b"/>
    <n v="26294.047520200002"/>
    <n v="23581.327944920002"/>
    <n v="23043.681275929997"/>
    <n v="21756.647774109999"/>
    <n v="25257.455383149998"/>
    <n v="19424.901990530001"/>
    <n v="29918.286360679998"/>
    <n v="32190.071385530002"/>
    <n v="29553.464801060003"/>
    <n v="31000.561387760001"/>
    <n v="25487.341648840003"/>
    <n v="27450.397639650004"/>
    <n v="314958.18511235999"/>
  </r>
  <r>
    <x v="3"/>
    <x v="2"/>
    <x v="1"/>
    <x v="11"/>
    <s v="b"/>
    <n v="9184.3491129499998"/>
    <n v="7931.7649005000003"/>
    <n v="7492.36506371"/>
    <n v="7873.1250018700011"/>
    <n v="8737.5273003599996"/>
    <n v="8875.06028582"/>
    <n v="6689.0997184199996"/>
    <n v="16454.72791233"/>
    <n v="10505.72497737"/>
    <n v="11120.673411260001"/>
    <n v="7304.4821492000001"/>
    <n v="5860.6122350300002"/>
    <n v="108029.51206882001"/>
  </r>
  <r>
    <x v="3"/>
    <x v="2"/>
    <x v="1"/>
    <x v="12"/>
    <s v="b"/>
    <n v="100003.78369673001"/>
    <n v="92994.92890734"/>
    <n v="97571.312895809999"/>
    <n v="96718.269994179995"/>
    <n v="96835.933469850002"/>
    <n v="91784.278858160003"/>
    <n v="99627.458074620008"/>
    <n v="236502.70552330001"/>
    <n v="92241.956882810002"/>
    <n v="93001.482889360006"/>
    <n v="82063.874398150001"/>
    <n v="92058.514574159999"/>
    <n v="1271404.5001644702"/>
  </r>
  <r>
    <x v="3"/>
    <x v="2"/>
    <x v="1"/>
    <x v="13"/>
    <s v="b"/>
    <n v="15737.922295300001"/>
    <n v="11537.926827040001"/>
    <n v="11500.458428869999"/>
    <n v="10690.30574163"/>
    <n v="10270.86347197"/>
    <n v="11130.32826961"/>
    <n v="15389.907108000001"/>
    <n v="11925.64958487"/>
    <n v="11780.93363639"/>
    <n v="10806.27725841"/>
    <n v="9515.58308717"/>
    <n v="11203.73035231"/>
    <n v="141489.88606157"/>
  </r>
  <r>
    <x v="3"/>
    <x v="2"/>
    <x v="1"/>
    <x v="14"/>
    <s v="b"/>
    <n v="11248.57669761"/>
    <n v="9964.0968586500003"/>
    <n v="8096.3189097200002"/>
    <n v="10654.824923419999"/>
    <n v="9366.8982685800001"/>
    <n v="11162.966093700001"/>
    <n v="6371.7284854400004"/>
    <n v="7326.16941408"/>
    <n v="5937.6372482900006"/>
    <n v="5997.4596312000003"/>
    <n v="6637.2528145900005"/>
    <n v="5753.5533790199997"/>
    <n v="98517.482724300004"/>
  </r>
  <r>
    <x v="3"/>
    <x v="2"/>
    <x v="1"/>
    <x v="15"/>
    <s v="b"/>
    <n v="143823.39928176001"/>
    <n v="118316.99950861999"/>
    <n v="122561.04880611999"/>
    <n v="118418.24029038"/>
    <n v="114862.9377675"/>
    <n v="113120.19495156"/>
    <n v="147303.36875026999"/>
    <n v="138836.36617801001"/>
    <n v="127714.36561684"/>
    <n v="129136.89420568"/>
    <n v="124897.18487708"/>
    <n v="121598.44999391001"/>
    <n v="1520589.4502277302"/>
  </r>
  <r>
    <x v="3"/>
    <x v="2"/>
    <x v="2"/>
    <x v="16"/>
    <s v="b"/>
    <n v="64530.161029370007"/>
    <n v="53841.704491879995"/>
    <n v="66108.079374259993"/>
    <n v="67312.005616549999"/>
    <n v="60094.75055243"/>
    <n v="60371.149963069998"/>
    <n v="44886.379940649997"/>
    <n v="56834.679131330005"/>
    <n v="86218.463728019997"/>
    <n v="57711.856033929995"/>
    <n v="56161.807837149994"/>
    <n v="46008.274480920001"/>
    <n v="720079.31217955996"/>
  </r>
  <r>
    <x v="3"/>
    <x v="2"/>
    <x v="2"/>
    <x v="17"/>
    <s v="b"/>
    <n v="14142.134600200001"/>
    <n v="11983.037811310001"/>
    <n v="14680.03286159"/>
    <n v="15446.175748260001"/>
    <n v="15227.95079031"/>
    <n v="13631.659910410001"/>
    <n v="16108.769492900001"/>
    <n v="14155.714299990001"/>
    <n v="13454.696106060002"/>
    <n v="13333.283903629999"/>
    <n v="13841.557159920001"/>
    <n v="14142.05283267"/>
    <n v="170147.06551724998"/>
  </r>
  <r>
    <x v="3"/>
    <x v="2"/>
    <x v="2"/>
    <x v="18"/>
    <s v="b"/>
    <n v="356706.20145540999"/>
    <n v="303002.67150961002"/>
    <n v="350704.98051783"/>
    <n v="339898.08056823001"/>
    <n v="308441.01106047997"/>
    <n v="322343.39697290998"/>
    <n v="302787.32728463999"/>
    <n v="387540.47284638998"/>
    <n v="347036.59979077004"/>
    <n v="345932.17205286998"/>
    <n v="320692.73697536997"/>
    <n v="318742.70718107"/>
    <n v="4003828.3582155807"/>
  </r>
  <r>
    <x v="3"/>
    <x v="2"/>
    <x v="2"/>
    <x v="19"/>
    <s v="b"/>
    <n v="1118337.53320861"/>
    <n v="1010755.0442263001"/>
    <n v="1128940.9578047099"/>
    <n v="1137895.2067984301"/>
    <n v="1096662.5460377301"/>
    <n v="996309.66530638002"/>
    <n v="1043445.27501322"/>
    <n v="830210.97938734002"/>
    <n v="1164507.26711223"/>
    <n v="982718.16583282012"/>
    <n v="1135974.6699232201"/>
    <n v="962533.28496941994"/>
    <n v="12608290.595620409"/>
  </r>
  <r>
    <x v="3"/>
    <x v="2"/>
    <x v="3"/>
    <x v="20"/>
    <s v="b"/>
    <n v="68194.29613468"/>
    <n v="84451.234681749993"/>
    <n v="68771.920836029996"/>
    <n v="71666.340442590008"/>
    <n v="64534.620504660001"/>
    <n v="64503.951391099996"/>
    <n v="67033.88908778"/>
    <n v="66574.953101129999"/>
    <n v="72474.272826900007"/>
    <n v="69079.259822060005"/>
    <n v="67881.019568010001"/>
    <n v="65282.510362710003"/>
    <n v="830448.2687594"/>
  </r>
  <r>
    <x v="3"/>
    <x v="2"/>
    <x v="3"/>
    <x v="21"/>
    <s v="b"/>
    <n v="39930.858785000004"/>
    <n v="42162.94881894"/>
    <n v="34857.680443490004"/>
    <n v="37815.10507682"/>
    <n v="31431.721573449999"/>
    <n v="31428.142671560003"/>
    <n v="18248.292393069998"/>
    <n v="33478.450906690006"/>
    <n v="24131.96936137"/>
    <n v="21807.129789169998"/>
    <n v="32527.815313100004"/>
    <n v="22898.210550250002"/>
    <n v="370718.32568291004"/>
  </r>
  <r>
    <x v="3"/>
    <x v="2"/>
    <x v="3"/>
    <x v="22"/>
    <s v="b"/>
    <n v="56800.751896189999"/>
    <n v="52105.628874540002"/>
    <n v="57195.15443224"/>
    <n v="60566.417114519994"/>
    <n v="61135.965699830005"/>
    <n v="50756.030632649999"/>
    <n v="53671.414175940001"/>
    <n v="50687.15721315"/>
    <n v="62886.885268770005"/>
    <n v="57054.294137290002"/>
    <n v="70025.951704780004"/>
    <n v="50544.982347910001"/>
    <n v="683430.63349780999"/>
  </r>
  <r>
    <x v="3"/>
    <x v="2"/>
    <x v="4"/>
    <x v="23"/>
    <s v="b"/>
    <n v="12174.210296450001"/>
    <n v="12571.185364790001"/>
    <n v="13918.29913173"/>
    <n v="14017.873113840002"/>
    <n v="15693.767829100001"/>
    <n v="16290.444364940002"/>
    <n v="16493.573778890001"/>
    <n v="11744.232595040001"/>
    <n v="19208.419309950001"/>
    <n v="15970.003704679999"/>
    <n v="20719.898391810002"/>
    <n v="16204.663936159999"/>
    <n v="185006.57181738006"/>
  </r>
  <r>
    <x v="3"/>
    <x v="2"/>
    <x v="4"/>
    <x v="24"/>
    <s v="b"/>
    <n v="13749.530949810001"/>
    <n v="12917.194102700001"/>
    <n v="13856.03001273"/>
    <n v="15015.223126300001"/>
    <n v="13782.143614660001"/>
    <n v="13628.43952769"/>
    <n v="9995.0615932799992"/>
    <n v="15555.81971618"/>
    <n v="16459.350922680002"/>
    <n v="14318.645538230001"/>
    <n v="11169.84714584"/>
    <n v="11583.452471820001"/>
    <n v="162030.73872192"/>
  </r>
  <r>
    <x v="3"/>
    <x v="2"/>
    <x v="4"/>
    <x v="25"/>
    <s v="b"/>
    <n v="26795.898880479999"/>
    <n v="21505.030214869999"/>
    <n v="22845.659187699999"/>
    <n v="24171.293253490003"/>
    <n v="28554.919724700001"/>
    <n v="28032.91581318"/>
    <n v="18610.906229380002"/>
    <n v="16773.797394009998"/>
    <n v="13166.503301669998"/>
    <n v="26764.15420941"/>
    <n v="26628.998772129999"/>
    <n v="23737.422159690002"/>
    <n v="277587.49914070999"/>
  </r>
  <r>
    <x v="3"/>
    <x v="2"/>
    <x v="4"/>
    <x v="26"/>
    <s v="b"/>
    <n v="135002.19234916"/>
    <n v="124518.04770990001"/>
    <n v="116215.23433788"/>
    <n v="160394.06097200999"/>
    <n v="151038.81143155001"/>
    <n v="136042.83512385"/>
    <n v="114853.94333920001"/>
    <n v="161970.21188029001"/>
    <n v="144887.69174205"/>
    <n v="194419.50520535"/>
    <n v="148622.22869068998"/>
    <n v="133941.27751684"/>
    <n v="1721906.0402987699"/>
  </r>
  <r>
    <x v="4"/>
    <x v="2"/>
    <x v="0"/>
    <x v="0"/>
    <s v="b"/>
    <n v="208276.85607817999"/>
    <n v="197428.85222023001"/>
    <n v="262803.61522620998"/>
    <n v="276188.79635214998"/>
    <n v="294357.97551503999"/>
    <n v="287756.03369379003"/>
    <n v="314284.51501231"/>
    <n v="340881.30995724001"/>
    <n v="315009.67978682998"/>
    <n v="332940.82738008001"/>
    <n v="304046.78625942004"/>
    <n v="270723.03951949003"/>
    <n v="3404698.2870009704"/>
  </r>
  <r>
    <x v="4"/>
    <x v="2"/>
    <x v="0"/>
    <x v="1"/>
    <s v="b"/>
    <n v="108221.14999990001"/>
    <n v="110275.4019459"/>
    <n v="131597.26031394998"/>
    <n v="110498.57698432"/>
    <n v="113842.41609500001"/>
    <n v="114016.85139573"/>
    <n v="122910.49178029"/>
    <n v="138537.14733669002"/>
    <n v="138079.40641394001"/>
    <n v="130425.46871094999"/>
    <n v="126248.07253002"/>
    <n v="114713.22770988001"/>
    <n v="1459365.4712165701"/>
  </r>
  <r>
    <x v="4"/>
    <x v="2"/>
    <x v="0"/>
    <x v="2"/>
    <s v="b"/>
    <n v="267283.22419802001"/>
    <n v="243612.27275040999"/>
    <n v="284516.12111373997"/>
    <n v="245032.55587708001"/>
    <n v="262652.86106013"/>
    <n v="263489.79575835005"/>
    <n v="259702.21055217003"/>
    <n v="298842.30184435"/>
    <n v="161708.64384162999"/>
    <n v="293195.57459837"/>
    <n v="163894.27733891"/>
    <n v="252283.66269862003"/>
    <n v="2996213.5016317796"/>
  </r>
  <r>
    <x v="4"/>
    <x v="2"/>
    <x v="0"/>
    <x v="3"/>
    <s v="b"/>
    <n v="34543.051567670002"/>
    <n v="33858.204475250001"/>
    <n v="35831.39334997"/>
    <n v="31364.294810249998"/>
    <n v="31632.479729029998"/>
    <n v="26835.002629250001"/>
    <n v="28423.336899499998"/>
    <n v="33277.1832765"/>
    <n v="33664.006591500001"/>
    <n v="36096.590608999999"/>
    <n v="30708.4248725"/>
    <n v="35164.126276499999"/>
    <n v="391398.09508691996"/>
  </r>
  <r>
    <x v="4"/>
    <x v="2"/>
    <x v="0"/>
    <x v="4"/>
    <s v="b"/>
    <n v="555658.86707490997"/>
    <n v="525708.07497614995"/>
    <n v="562853.56059055997"/>
    <n v="517374.65538866998"/>
    <n v="586164.43928510009"/>
    <n v="574928.29754186003"/>
    <n v="640168.85487187002"/>
    <n v="653837.14663572004"/>
    <n v="553342.71373031999"/>
    <n v="726745.20249907998"/>
    <n v="589042.37329965003"/>
    <n v="642867.17078225"/>
    <n v="7128691.3566761408"/>
  </r>
  <r>
    <x v="4"/>
    <x v="2"/>
    <x v="0"/>
    <x v="5"/>
    <s v="b"/>
    <n v="63471.730672000005"/>
    <n v="47119.608430200002"/>
    <n v="47799.813642840003"/>
    <n v="47763.118891300001"/>
    <n v="40951.694948000004"/>
    <n v="49390.418534500001"/>
    <n v="50520.697391499998"/>
    <n v="91143.435276499993"/>
    <n v="25498.889739999999"/>
    <n v="101770.38376200001"/>
    <n v="97937.763516220002"/>
    <n v="99214.833958999996"/>
    <n v="762582.3887640601"/>
  </r>
  <r>
    <x v="4"/>
    <x v="2"/>
    <x v="0"/>
    <x v="6"/>
    <s v="b"/>
    <n v="171226.75543242"/>
    <n v="162299.45198474001"/>
    <n v="186937.52461795"/>
    <n v="189740.53441578001"/>
    <n v="203802.36701171001"/>
    <n v="198720.55905087999"/>
    <n v="211903.08878843"/>
    <n v="217186.18324888"/>
    <n v="213655.02101678003"/>
    <n v="242319.04378574001"/>
    <n v="227356.78714945001"/>
    <n v="200379.95559450999"/>
    <n v="2425527.2720972695"/>
  </r>
  <r>
    <x v="4"/>
    <x v="2"/>
    <x v="1"/>
    <x v="7"/>
    <s v="b"/>
    <n v="315866.09402661998"/>
    <n v="295833.10578491003"/>
    <n v="350385.88587691"/>
    <n v="353893.49277056003"/>
    <n v="345633.18593452004"/>
    <n v="327240.46063442004"/>
    <n v="353415.95781574002"/>
    <n v="370433.05135036004"/>
    <n v="356884.17791917"/>
    <n v="387786.05218803004"/>
    <n v="352119.32606386003"/>
    <n v="354011.04302965"/>
    <n v="4163501.8333947505"/>
  </r>
  <r>
    <x v="4"/>
    <x v="2"/>
    <x v="1"/>
    <x v="8"/>
    <s v="b"/>
    <n v="141287.01452983002"/>
    <n v="119082.48825505"/>
    <n v="139936.08913802999"/>
    <n v="129137.01371207001"/>
    <n v="140545.24465691001"/>
    <n v="131947.74739658"/>
    <n v="150006.95552143001"/>
    <n v="148781.25395692"/>
    <n v="147336.47831011002"/>
    <n v="164136.96336795"/>
    <n v="145024.90394719999"/>
    <n v="158236.68759106001"/>
    <n v="1715458.8403831399"/>
  </r>
  <r>
    <x v="4"/>
    <x v="2"/>
    <x v="1"/>
    <x v="9"/>
    <s v="b"/>
    <n v="313331.79749161005"/>
    <n v="262079.42537223999"/>
    <n v="294971.18796137004"/>
    <n v="272272.49647413002"/>
    <n v="296701.69709685998"/>
    <n v="282894.14264979999"/>
    <n v="306041.68126845005"/>
    <n v="315873.78646425001"/>
    <n v="301935.08318888"/>
    <n v="334558.83068409999"/>
    <n v="296178.55472973001"/>
    <n v="304812.998334"/>
    <n v="3581651.68171542"/>
  </r>
  <r>
    <x v="4"/>
    <x v="2"/>
    <x v="1"/>
    <x v="10"/>
    <s v="b"/>
    <n v="199218.42267162001"/>
    <n v="169145.43843399"/>
    <n v="180170.05386693001"/>
    <n v="172126.53791216001"/>
    <n v="178312.01883369"/>
    <n v="166712.75377953"/>
    <n v="176633.55787595001"/>
    <n v="185815.85022103001"/>
    <n v="172161.76713797002"/>
    <n v="207375.28100259"/>
    <n v="173833.42881110002"/>
    <n v="191544.44563397"/>
    <n v="2173049.5561805302"/>
  </r>
  <r>
    <x v="4"/>
    <x v="2"/>
    <x v="1"/>
    <x v="11"/>
    <s v="b"/>
    <n v="166488.66042885001"/>
    <n v="151885.20600400999"/>
    <n v="178900.80794778999"/>
    <n v="158833.35783709001"/>
    <n v="169325.82389498001"/>
    <n v="160118.02008054001"/>
    <n v="175557.10721292999"/>
    <n v="184443.07402929"/>
    <n v="186741.1881988"/>
    <n v="208296.56834272001"/>
    <n v="197133.80981275003"/>
    <n v="201361.67542912002"/>
    <n v="2139085.2992188698"/>
  </r>
  <r>
    <x v="4"/>
    <x v="2"/>
    <x v="1"/>
    <x v="12"/>
    <s v="b"/>
    <n v="501111.66604437999"/>
    <n v="410193.27387987002"/>
    <n v="463347.35118330998"/>
    <n v="423939.18189912004"/>
    <n v="463248.94710586005"/>
    <n v="421733.79839843995"/>
    <n v="443074.55135572999"/>
    <n v="462031.16441213997"/>
    <n v="510520.39783927007"/>
    <n v="562706.71239649004"/>
    <n v="498534.25286182004"/>
    <n v="497721.76665507001"/>
    <n v="5658163.0640314994"/>
  </r>
  <r>
    <x v="4"/>
    <x v="2"/>
    <x v="1"/>
    <x v="13"/>
    <s v="b"/>
    <n v="174662.25594422998"/>
    <n v="179741.00705740001"/>
    <n v="178971.20979112"/>
    <n v="138531.70036123"/>
    <n v="133953.96406361001"/>
    <n v="118026.32222927999"/>
    <n v="131954.81714301999"/>
    <n v="139168.98391042999"/>
    <n v="165958.42315603999"/>
    <n v="223265.04560109999"/>
    <n v="223808.98836990001"/>
    <n v="227322.89765317002"/>
    <n v="2035365.6152805299"/>
  </r>
  <r>
    <x v="4"/>
    <x v="2"/>
    <x v="1"/>
    <x v="14"/>
    <s v="b"/>
    <n v="128748.22797635"/>
    <n v="114608.76025559001"/>
    <n v="125436.19014502999"/>
    <n v="120279.20008526999"/>
    <n v="125570.88642618"/>
    <n v="111732.48675087999"/>
    <n v="116968.52714271999"/>
    <n v="122062.12849730001"/>
    <n v="122058.44895845"/>
    <n v="137911.87732459002"/>
    <n v="126887.36252861"/>
    <n v="127829.21125763001"/>
    <n v="1480093.3073486001"/>
  </r>
  <r>
    <x v="4"/>
    <x v="2"/>
    <x v="1"/>
    <x v="15"/>
    <s v="b"/>
    <n v="1063482.6975709801"/>
    <n v="972995.74863360997"/>
    <n v="1071948.2912258001"/>
    <n v="1056170.6173313002"/>
    <n v="1062347.4434742699"/>
    <n v="979642.00845612003"/>
    <n v="1041254.38952459"/>
    <n v="816245.34314555"/>
    <n v="1043181.4929614401"/>
    <n v="1190355.24130723"/>
    <n v="1038873.8411052199"/>
    <n v="1061319.65707122"/>
    <n v="12397816.77180733"/>
  </r>
  <r>
    <x v="4"/>
    <x v="2"/>
    <x v="2"/>
    <x v="16"/>
    <s v="b"/>
    <n v="2078262.25156654"/>
    <n v="1927448.4517979301"/>
    <n v="2388716.5490404903"/>
    <n v="2321084.5116013302"/>
    <n v="2368904.7482572403"/>
    <n v="2276565.3370582904"/>
    <n v="2426079.1651859102"/>
    <n v="2514184.6788407001"/>
    <n v="2440414.7680519"/>
    <n v="2740565.5830992199"/>
    <n v="2412826.0952292099"/>
    <n v="2185538.23810755"/>
    <n v="28080590.377836309"/>
  </r>
  <r>
    <x v="4"/>
    <x v="2"/>
    <x v="2"/>
    <x v="17"/>
    <s v="b"/>
    <n v="388676.15465018002"/>
    <n v="326566.57039102004"/>
    <n v="363375.00395696005"/>
    <n v="386960.43914780999"/>
    <n v="370324.31311508"/>
    <n v="336957.36796007003"/>
    <n v="344926.17355165997"/>
    <n v="387181.29953615001"/>
    <n v="360396.3008964"/>
    <n v="424741.67988759006"/>
    <n v="332620.35527077003"/>
    <n v="381890.95292477001"/>
    <n v="4404616.61128846"/>
  </r>
  <r>
    <x v="4"/>
    <x v="2"/>
    <x v="2"/>
    <x v="18"/>
    <s v="b"/>
    <n v="1133882.0878750798"/>
    <n v="1029443.52897222"/>
    <n v="1204108.30084045"/>
    <n v="1162377.53115642"/>
    <n v="1165881.0874124302"/>
    <n v="1114504.04496905"/>
    <n v="1202007.12062204"/>
    <n v="1239002.9402075"/>
    <n v="1162921.6751991401"/>
    <n v="1345086.45425023"/>
    <n v="1196323.2143091499"/>
    <n v="1215989.6764527299"/>
    <n v="14171527.662266441"/>
  </r>
  <r>
    <x v="4"/>
    <x v="2"/>
    <x v="2"/>
    <x v="19"/>
    <s v="b"/>
    <n v="4518413.0237131203"/>
    <n v="4195080.9189266898"/>
    <n v="4994210.0033931602"/>
    <n v="4747420.6092359303"/>
    <n v="4950693.56922975"/>
    <n v="4951818.3570826203"/>
    <n v="5207832.10983421"/>
    <n v="5318862.3204291603"/>
    <n v="5242843.6893487806"/>
    <n v="5788037.1617080402"/>
    <n v="4684802.3177235899"/>
    <n v="4296168.2670615502"/>
    <n v="58896182.347686604"/>
  </r>
  <r>
    <x v="4"/>
    <x v="2"/>
    <x v="3"/>
    <x v="20"/>
    <s v="b"/>
    <n v="1497407.7076222999"/>
    <n v="1580533.5535408501"/>
    <n v="1985416.5421116401"/>
    <n v="1801882.0311368501"/>
    <n v="1668462.9776748798"/>
    <n v="1683651.00075131"/>
    <n v="1829274.9902315799"/>
    <n v="1876779.3400496701"/>
    <n v="1899171.1328375801"/>
    <n v="2092763.43368078"/>
    <n v="1674002.77186105"/>
    <n v="1501544.88675809"/>
    <n v="21090890.368256576"/>
  </r>
  <r>
    <x v="4"/>
    <x v="2"/>
    <x v="3"/>
    <x v="21"/>
    <s v="b"/>
    <n v="879239.70239779004"/>
    <n v="831651.38361619995"/>
    <n v="935892.73810613004"/>
    <n v="897261.44841427996"/>
    <n v="909523.26318440994"/>
    <n v="836560.44823519012"/>
    <n v="918282.08149161993"/>
    <n v="914618.18539909006"/>
    <n v="911142.20995993016"/>
    <n v="1025085.50831752"/>
    <n v="893074.78734322009"/>
    <n v="858684.11271260993"/>
    <n v="10811015.869177992"/>
  </r>
  <r>
    <x v="4"/>
    <x v="2"/>
    <x v="3"/>
    <x v="22"/>
    <s v="b"/>
    <n v="1356907.29044126"/>
    <n v="1240252.8638303201"/>
    <n v="1508987.0968768601"/>
    <n v="1426220.8393960102"/>
    <n v="1493248.49528208"/>
    <n v="1291473.71142197"/>
    <n v="1328900.75409122"/>
    <n v="1340998.68157199"/>
    <n v="1425588.0782202"/>
    <n v="1624889.5138042001"/>
    <n v="1459957.15993308"/>
    <n v="1347736.0555821599"/>
    <n v="16845160.540451348"/>
  </r>
  <r>
    <x v="4"/>
    <x v="2"/>
    <x v="4"/>
    <x v="23"/>
    <s v="b"/>
    <n v="450752.45952462999"/>
    <n v="468577.29045945004"/>
    <n v="582754.94084783003"/>
    <n v="503640.35835868004"/>
    <n v="454140.88080858998"/>
    <n v="493437.14179326"/>
    <n v="523676.8751838"/>
    <n v="582947.54111984"/>
    <n v="565181.07962182001"/>
    <n v="617691.97353427997"/>
    <n v="536656.88561897003"/>
    <n v="429223.26385974005"/>
    <n v="6208680.6907308893"/>
  </r>
  <r>
    <x v="4"/>
    <x v="2"/>
    <x v="4"/>
    <x v="24"/>
    <s v="b"/>
    <n v="698622.67576282995"/>
    <n v="799566.64138893003"/>
    <n v="1018145.6904826901"/>
    <n v="895044.29038927995"/>
    <n v="878758.69546784996"/>
    <n v="940161.11638870998"/>
    <n v="1026106.3759295701"/>
    <n v="1024821.39290581"/>
    <n v="1039113.5394745101"/>
    <n v="1096366.45952179"/>
    <n v="878442.27399618016"/>
    <n v="698188.15681860002"/>
    <n v="10993337.308526751"/>
  </r>
  <r>
    <x v="4"/>
    <x v="2"/>
    <x v="4"/>
    <x v="25"/>
    <s v="b"/>
    <n v="626471.11421760009"/>
    <n v="624545.04230959003"/>
    <n v="774276.00725803"/>
    <n v="752953.89729758003"/>
    <n v="709142.18800372002"/>
    <n v="702200.86690430006"/>
    <n v="777056.05295954994"/>
    <n v="830619.89251506014"/>
    <n v="832217.73068822001"/>
    <n v="907526.66992668004"/>
    <n v="783484.32054708002"/>
    <n v="687454.15576690005"/>
    <n v="9007947.93839431"/>
  </r>
  <r>
    <x v="4"/>
    <x v="2"/>
    <x v="4"/>
    <x v="26"/>
    <s v="b"/>
    <n v="194574.20308230002"/>
    <n v="173507.00025172002"/>
    <n v="205828.8746058"/>
    <n v="212993.20720858002"/>
    <n v="216900.14155951"/>
    <n v="209415.23621046002"/>
    <n v="218700.62483125"/>
    <n v="225971.78356707"/>
    <n v="210733.05833223002"/>
    <n v="227141.68193726"/>
    <n v="211564.96118244997"/>
    <n v="196806.07926269999"/>
    <n v="2504136.8520313301"/>
  </r>
  <r>
    <x v="5"/>
    <x v="2"/>
    <x v="0"/>
    <x v="0"/>
    <s v="b"/>
    <n v="0"/>
    <n v="0"/>
    <n v="0"/>
    <n v="0"/>
    <n v="0"/>
    <n v="0"/>
    <n v="0"/>
    <n v="186.12703061224491"/>
    <n v="163.66342346938774"/>
    <n v="186.12703061224491"/>
    <n v="186.12703061224491"/>
    <n v="0"/>
    <n v="722.04451530612243"/>
  </r>
  <r>
    <x v="5"/>
    <x v="2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2"/>
    <x v="0"/>
    <x v="2"/>
    <s v="b"/>
    <n v="239354.8429732245"/>
    <n v="198734.26159451023"/>
    <n v="236909.03110020407"/>
    <n v="226715.10394233672"/>
    <n v="245427.47481936731"/>
    <n v="212742.66328139798"/>
    <n v="194189.53370631635"/>
    <n v="220395.44301753063"/>
    <n v="216735.01748812242"/>
    <n v="217059.83482923472"/>
    <n v="215519.78126890815"/>
    <n v="215705.81202691837"/>
    <n v="2639488.8000480714"/>
  </r>
  <r>
    <x v="5"/>
    <x v="2"/>
    <x v="0"/>
    <x v="3"/>
    <s v="b"/>
    <n v="0"/>
    <n v="0"/>
    <n v="0"/>
    <n v="0"/>
    <n v="0"/>
    <n v="0"/>
    <n v="0"/>
    <n v="0"/>
    <n v="0"/>
    <n v="377.64532693877555"/>
    <n v="0"/>
    <n v="0"/>
    <n v="377.64532693877555"/>
  </r>
  <r>
    <x v="5"/>
    <x v="2"/>
    <x v="0"/>
    <x v="4"/>
    <s v="b"/>
    <n v="295203.18272540817"/>
    <n v="283159.01168343879"/>
    <n v="319215.51438094903"/>
    <n v="361700.63933425513"/>
    <n v="279067.38758766331"/>
    <n v="344081.3026535816"/>
    <n v="280227.51736946939"/>
    <n v="297250.61215301021"/>
    <n v="287709.37472793885"/>
    <n v="244173.96703175514"/>
    <n v="280029.7028449694"/>
    <n v="335576.9468251837"/>
    <n v="3607395.1593176229"/>
  </r>
  <r>
    <x v="5"/>
    <x v="2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2"/>
    <x v="0"/>
    <x v="6"/>
    <s v="b"/>
    <n v="306.59614663265307"/>
    <n v="167.25760061224491"/>
    <n v="156.02579704081631"/>
    <n v="62.513009591836735"/>
    <n v="417.37382071428573"/>
    <n v="567.68744336734699"/>
    <n v="472.38398552040815"/>
    <n v="677.56657316326528"/>
    <n v="467.62811897959187"/>
    <n v="500.93843928571425"/>
    <n v="257.68966479591836"/>
    <n v="265.13474602040816"/>
    <n v="4318.7953457244894"/>
  </r>
  <r>
    <x v="5"/>
    <x v="2"/>
    <x v="1"/>
    <x v="7"/>
    <s v="b"/>
    <n v="62606.015343581632"/>
    <n v="54341.127985499996"/>
    <n v="79831.898736061237"/>
    <n v="113871.5995297653"/>
    <n v="58537.888180877562"/>
    <n v="71783.810859602047"/>
    <n v="94209.826760448981"/>
    <n v="9945.7042989387755"/>
    <n v="99326.625704489794"/>
    <n v="30090.033858724491"/>
    <n v="103229.9534270204"/>
    <n v="110865.64156720407"/>
    <n v="888640.12625221408"/>
  </r>
  <r>
    <x v="5"/>
    <x v="2"/>
    <x v="1"/>
    <x v="8"/>
    <s v="b"/>
    <n v="4072.0101576530615"/>
    <n v="3088.9706182142859"/>
    <n v="2888.5567334591838"/>
    <n v="3526.6258670918369"/>
    <n v="4129.5940100204089"/>
    <n v="4393.4322849999999"/>
    <n v="3810.6813885000001"/>
    <n v="3438.4080727551027"/>
    <n v="3325.9616735714289"/>
    <n v="3691.0915622448983"/>
    <n v="3350.5882051734698"/>
    <n v="3705.866197571429"/>
    <n v="43421.786771255101"/>
  </r>
  <r>
    <x v="5"/>
    <x v="2"/>
    <x v="1"/>
    <x v="9"/>
    <s v="b"/>
    <n v="10940.803586326532"/>
    <n v="11943.444227540816"/>
    <n v="11085.89923394898"/>
    <n v="12189.016380826532"/>
    <n v="9505.7064167448971"/>
    <n v="8498.3419998571426"/>
    <n v="7987.0510467653066"/>
    <n v="7082.4159144285713"/>
    <n v="9063.1797742040835"/>
    <n v="10070.999881408163"/>
    <n v="8232.9120178571429"/>
    <n v="6128.4378644591834"/>
    <n v="112728.20834436733"/>
  </r>
  <r>
    <x v="5"/>
    <x v="2"/>
    <x v="1"/>
    <x v="10"/>
    <s v="b"/>
    <n v="2544.3565084693878"/>
    <n v="1269.1938035714286"/>
    <n v="1149.0006690102041"/>
    <n v="1239.5418421428571"/>
    <n v="1711.5343190816329"/>
    <n v="1468.4780897959185"/>
    <n v="971.25577294897971"/>
    <n v="967.59741407142849"/>
    <n v="1035.3412350408164"/>
    <n v="1223.5990992448981"/>
    <n v="848.93180479591842"/>
    <n v="929.35151836734713"/>
    <n v="15358.182076540819"/>
  </r>
  <r>
    <x v="5"/>
    <x v="2"/>
    <x v="1"/>
    <x v="11"/>
    <s v="b"/>
    <n v="6587.7929578367357"/>
    <n v="6096.3020698979599"/>
    <n v="4571.5365987755104"/>
    <n v="6094.5691630612246"/>
    <n v="7704.6963413265312"/>
    <n v="27868.864475306127"/>
    <n v="6029.0203574183679"/>
    <n v="5004.1856723469391"/>
    <n v="5964.6653320408168"/>
    <n v="5740.4913691020411"/>
    <n v="4282.3978839795918"/>
    <n v="4373.7284924489795"/>
    <n v="90318.250713540838"/>
  </r>
  <r>
    <x v="5"/>
    <x v="2"/>
    <x v="1"/>
    <x v="12"/>
    <s v="b"/>
    <n v="35081.049439112248"/>
    <n v="31345.749498010206"/>
    <n v="30357.504819887756"/>
    <n v="26202.950533244901"/>
    <n v="26232.288004173468"/>
    <n v="26150.308674448981"/>
    <n v="26067.918581622449"/>
    <n v="29635.293432071434"/>
    <n v="41010.594525928573"/>
    <n v="37235.052637173467"/>
    <n v="25358.967140193879"/>
    <n v="24422.84444881633"/>
    <n v="359100.5217346836"/>
  </r>
  <r>
    <x v="5"/>
    <x v="2"/>
    <x v="1"/>
    <x v="13"/>
    <s v="b"/>
    <n v="4395.0239920204085"/>
    <n v="3269.2186019285714"/>
    <n v="3500.3306103877553"/>
    <n v="3765.7991014285717"/>
    <n v="3080.4023566326532"/>
    <n v="2528.3046566224489"/>
    <n v="3303.4082120000003"/>
    <n v="2882.1449781632655"/>
    <n v="3692.6319238775518"/>
    <n v="4268.5988110204089"/>
    <n v="3145.6109990816331"/>
    <n v="2855.8946486734699"/>
    <n v="40687.368891836733"/>
  </r>
  <r>
    <x v="5"/>
    <x v="2"/>
    <x v="1"/>
    <x v="14"/>
    <s v="b"/>
    <n v="7823.8754044795924"/>
    <n v="3618.8486016734696"/>
    <n v="5324.6450736734696"/>
    <n v="3777.6598860000004"/>
    <n v="5947.4132817551026"/>
    <n v="13997.080028887756"/>
    <n v="4452.1906631122447"/>
    <n v="5028.6132405714288"/>
    <n v="4469.7828765918375"/>
    <n v="3915.1114890204085"/>
    <n v="2923.4844334795916"/>
    <n v="4885.8666444387754"/>
    <n v="66164.571623683689"/>
  </r>
  <r>
    <x v="5"/>
    <x v="2"/>
    <x v="1"/>
    <x v="15"/>
    <s v="b"/>
    <n v="162961.99412726529"/>
    <n v="136000.38339907143"/>
    <n v="145093.92113378571"/>
    <n v="180438.3339030408"/>
    <n v="209720.45450361224"/>
    <n v="196912.95083640816"/>
    <n v="123942.16939355104"/>
    <n v="184928.25058980615"/>
    <n v="119697.67724208163"/>
    <n v="151208.7909795306"/>
    <n v="172387.68517536737"/>
    <n v="135065.40956074491"/>
    <n v="1918358.0208442654"/>
  </r>
  <r>
    <x v="5"/>
    <x v="2"/>
    <x v="2"/>
    <x v="16"/>
    <s v="b"/>
    <n v="627589.89940955106"/>
    <n v="512687.79152936739"/>
    <n v="532454.63621655107"/>
    <n v="541346.5021045102"/>
    <n v="627107.04096492869"/>
    <n v="635264.80900780612"/>
    <n v="576705.16963704082"/>
    <n v="645958.75038797967"/>
    <n v="572527.22752627544"/>
    <n v="581371.80431211216"/>
    <n v="517087.88587842858"/>
    <n v="500474.35399848974"/>
    <n v="6870575.8709730403"/>
  </r>
  <r>
    <x v="5"/>
    <x v="2"/>
    <x v="2"/>
    <x v="17"/>
    <s v="b"/>
    <n v="225937.38819035716"/>
    <n v="168818.17949132653"/>
    <n v="185766.69509915306"/>
    <n v="248490.79841639797"/>
    <n v="272385.52987945918"/>
    <n v="246327.48886680612"/>
    <n v="274933.92341904086"/>
    <n v="283484.68264162249"/>
    <n v="277959.10381114285"/>
    <n v="247738.87088541835"/>
    <n v="278454.93980252044"/>
    <n v="257176.82706302041"/>
    <n v="2967474.4275662652"/>
  </r>
  <r>
    <x v="5"/>
    <x v="2"/>
    <x v="2"/>
    <x v="18"/>
    <s v="b"/>
    <n v="569046.94728980609"/>
    <n v="271673.00993358163"/>
    <n v="321564.20003485715"/>
    <n v="483814.97068728571"/>
    <n v="278863.52072558162"/>
    <n v="217922.16778023471"/>
    <n v="295122.10193996941"/>
    <n v="318098.97683334694"/>
    <n v="184911.1461575102"/>
    <n v="205289.94443047958"/>
    <n v="190616.27980896938"/>
    <n v="238301.05590763266"/>
    <n v="3575224.3215292543"/>
  </r>
  <r>
    <x v="5"/>
    <x v="2"/>
    <x v="2"/>
    <x v="19"/>
    <s v="b"/>
    <n v="1574562.2049647756"/>
    <n v="1176249.0629835306"/>
    <n v="1195701.0192439593"/>
    <n v="1253000.9444533675"/>
    <n v="1348709.8704092347"/>
    <n v="1330386.1520266428"/>
    <n v="1213389.4603983776"/>
    <n v="1205982.6250695919"/>
    <n v="1285978.2963380716"/>
    <n v="1384138.7591776939"/>
    <n v="1284166.7925490306"/>
    <n v="1193579.9412757959"/>
    <n v="15445845.128890073"/>
  </r>
  <r>
    <x v="5"/>
    <x v="2"/>
    <x v="3"/>
    <x v="20"/>
    <s v="b"/>
    <n v="184188.14533435713"/>
    <n v="191884.43386843876"/>
    <n v="195275.77105696939"/>
    <n v="234629.23812031632"/>
    <n v="209211.67947452041"/>
    <n v="212097.25175731635"/>
    <n v="192176.53777937757"/>
    <n v="200636.69806526531"/>
    <n v="186614.0929604898"/>
    <n v="215685.26745364285"/>
    <n v="190084.29024643879"/>
    <n v="161325.61020133676"/>
    <n v="2373809.0163184698"/>
  </r>
  <r>
    <x v="5"/>
    <x v="2"/>
    <x v="3"/>
    <x v="21"/>
    <s v="b"/>
    <n v="108172.94181533673"/>
    <n v="98848.677162571432"/>
    <n v="98380.073481224492"/>
    <n v="112997.86790268368"/>
    <n v="104352.34434882655"/>
    <n v="106274.20863067347"/>
    <n v="114775.03446366325"/>
    <n v="111976.94188525509"/>
    <n v="107821.73294491836"/>
    <n v="115612.79222844901"/>
    <n v="105111.57576121429"/>
    <n v="101161.94733527552"/>
    <n v="1285486.1379600919"/>
  </r>
  <r>
    <x v="5"/>
    <x v="2"/>
    <x v="3"/>
    <x v="22"/>
    <s v="b"/>
    <n v="191194.98725618367"/>
    <n v="157536.8212025408"/>
    <n v="189956.00379513265"/>
    <n v="212292.42841252041"/>
    <n v="221478.09902738777"/>
    <n v="201143.22673364286"/>
    <n v="210809.51585059185"/>
    <n v="212949.54026683676"/>
    <n v="188429.62094429592"/>
    <n v="205742.11116957144"/>
    <n v="164882.95344665306"/>
    <n v="164195.34243201022"/>
    <n v="2320610.6505373679"/>
  </r>
  <r>
    <x v="5"/>
    <x v="2"/>
    <x v="4"/>
    <x v="23"/>
    <s v="b"/>
    <n v="4526.0381670510205"/>
    <n v="5663.9867413469383"/>
    <n v="6201.0915881326537"/>
    <n v="7085.8368008877551"/>
    <n v="6643.7594304897957"/>
    <n v="16990.862716377553"/>
    <n v="5612.4808992551025"/>
    <n v="6810.2340139387761"/>
    <n v="5030.8146740714292"/>
    <n v="4812.54543072449"/>
    <n v="12328.232981551022"/>
    <n v="13972.832169520407"/>
    <n v="95678.71561334694"/>
  </r>
  <r>
    <x v="5"/>
    <x v="2"/>
    <x v="4"/>
    <x v="24"/>
    <s v="b"/>
    <n v="19228.051860775511"/>
    <n v="19113.0767012449"/>
    <n v="22041.079528846938"/>
    <n v="19400.867599612247"/>
    <n v="18972.043757428572"/>
    <n v="19467.270022326531"/>
    <n v="19709.472634540816"/>
    <n v="19318.920360755103"/>
    <n v="18314.450540102043"/>
    <n v="16933.484245561223"/>
    <n v="17931.747692469391"/>
    <n v="21612.711376979591"/>
    <n v="232043.17632064287"/>
  </r>
  <r>
    <x v="5"/>
    <x v="2"/>
    <x v="4"/>
    <x v="25"/>
    <s v="b"/>
    <n v="228971.80433408162"/>
    <n v="200101.97436083673"/>
    <n v="187568.37266461225"/>
    <n v="197527.81185477553"/>
    <n v="196663.7652514592"/>
    <n v="197647.39526285714"/>
    <n v="207413.30085022451"/>
    <n v="220056.91645788777"/>
    <n v="212245.33185560201"/>
    <n v="217303.924384449"/>
    <n v="197438.38744382653"/>
    <n v="210839.13572115308"/>
    <n v="2473778.1204417651"/>
  </r>
  <r>
    <x v="5"/>
    <x v="2"/>
    <x v="4"/>
    <x v="26"/>
    <s v="b"/>
    <n v="9120.4170452040817"/>
    <n v="5135.2447745918371"/>
    <n v="46048.405009081631"/>
    <n v="6200.0197531632657"/>
    <n v="7448.8936195306133"/>
    <n v="16389.094771887754"/>
    <n v="5557.7595522551019"/>
    <n v="5493.487963132653"/>
    <n v="6769.8251937755103"/>
    <n v="8316.7205270204086"/>
    <n v="6187.0614609285713"/>
    <n v="6956.2731330612251"/>
    <n v="129623.20280363267"/>
  </r>
  <r>
    <x v="6"/>
    <x v="2"/>
    <x v="0"/>
    <x v="0"/>
    <s v="b"/>
    <n v="6026.1474546099998"/>
    <n v="6378.1378018300002"/>
    <n v="5876.7896263500006"/>
    <n v="7280.3229889900003"/>
    <n v="7511.78170718"/>
    <n v="5915.3398718400003"/>
    <n v="7880.924366270001"/>
    <n v="7839.1474482500007"/>
    <n v="8574.5520334499997"/>
    <n v="10635.307642989999"/>
    <n v="8453.5109298099997"/>
    <n v="9099.0718689700007"/>
    <n v="91471.033740539991"/>
  </r>
  <r>
    <x v="6"/>
    <x v="2"/>
    <x v="0"/>
    <x v="1"/>
    <s v="b"/>
    <n v="1952.8287597500002"/>
    <n v="1922.1093277100001"/>
    <n v="2481.4118125299997"/>
    <n v="2808.8970599899999"/>
    <n v="2585.1936775300001"/>
    <n v="2274.5777004900001"/>
    <n v="2382.8442000199998"/>
    <n v="2562.03459711"/>
    <n v="2880.0473907100004"/>
    <n v="2827.7476205600001"/>
    <n v="1814.3397231700001"/>
    <n v="1349.3152004400001"/>
    <n v="27841.347070010001"/>
  </r>
  <r>
    <x v="6"/>
    <x v="2"/>
    <x v="0"/>
    <x v="2"/>
    <s v="b"/>
    <n v="4964.9873196999997"/>
    <n v="4919.8893820000003"/>
    <n v="4724.0184087899997"/>
    <n v="6449.5145657100002"/>
    <n v="5527.0258718699997"/>
    <n v="6555.8312241400008"/>
    <n v="7163.81054855"/>
    <n v="8159.41199383"/>
    <n v="7588.3412745000005"/>
    <n v="8540.5304511600007"/>
    <n v="7217.1607169699992"/>
    <n v="5349.9991694199998"/>
    <n v="77160.520926639991"/>
  </r>
  <r>
    <x v="6"/>
    <x v="2"/>
    <x v="0"/>
    <x v="3"/>
    <s v="b"/>
    <n v="496.89499000000001"/>
    <n v="534.63385000000005"/>
    <n v="496.89499000000001"/>
    <n v="497.52397099999996"/>
    <n v="591.24214000000006"/>
    <n v="496.89499000000001"/>
    <n v="529.60200200000008"/>
    <n v="698.16890999999998"/>
    <n v="440.2867"/>
    <n v="534.63385000000005"/>
    <n v="471.73575"/>
    <n v="503.1848"/>
    <n v="6291.696942999999"/>
  </r>
  <r>
    <x v="6"/>
    <x v="2"/>
    <x v="0"/>
    <x v="4"/>
    <s v="b"/>
    <n v="5232.0903911599999"/>
    <n v="3623.0940950599997"/>
    <n v="4433.4857950800006"/>
    <n v="4514.42307016"/>
    <n v="4931.5066610700005"/>
    <n v="4656.3966614800001"/>
    <n v="5818.6340430900009"/>
    <n v="5303.9137315500002"/>
    <n v="5614.9637054799996"/>
    <n v="5451.9758589499997"/>
    <n v="7014.5910961099999"/>
    <n v="4425.3467809399999"/>
    <n v="61020.421890129997"/>
  </r>
  <r>
    <x v="6"/>
    <x v="2"/>
    <x v="0"/>
    <x v="5"/>
    <s v="b"/>
    <n v="591.24214000000006"/>
    <n v="615.143418"/>
    <n v="503.1848"/>
    <n v="716.40935899999999"/>
    <n v="509.47460999999998"/>
    <n v="842.39425330000006"/>
    <n v="576.46108650000008"/>
    <n v="525.51362549999999"/>
    <n v="849.12435000000005"/>
    <n v="973.97707849999995"/>
    <n v="605.07972200000006"/>
    <n v="880.25890949999996"/>
    <n v="8188.2633523000013"/>
  </r>
  <r>
    <x v="6"/>
    <x v="2"/>
    <x v="0"/>
    <x v="6"/>
    <s v="b"/>
    <n v="5890.7467147400002"/>
    <n v="4618.2929924999999"/>
    <n v="5675.2955629999997"/>
    <n v="6372.1624823299999"/>
    <n v="6463.6917974500002"/>
    <n v="6239.1392906399997"/>
    <n v="8412.9039164500009"/>
    <n v="7467.5769225000004"/>
    <n v="7397.8166397900004"/>
    <n v="8642.8467904300014"/>
    <n v="6597.8974734200001"/>
    <n v="8270.8045289300007"/>
    <n v="82049.175112180004"/>
  </r>
  <r>
    <x v="6"/>
    <x v="2"/>
    <x v="1"/>
    <x v="7"/>
    <s v="b"/>
    <n v="5541.7628967000001"/>
    <n v="4838.1658806699998"/>
    <n v="4380.7897669000004"/>
    <n v="5152.6626704800001"/>
    <n v="4494.8680508699999"/>
    <n v="4502.2397081899999"/>
    <n v="5367.0256850900005"/>
    <n v="5381.22178626"/>
    <n v="4855.4062498800004"/>
    <n v="6001.7870204800001"/>
    <n v="4363.9708149600001"/>
    <n v="5083.22945789"/>
    <n v="59963.129988369983"/>
  </r>
  <r>
    <x v="6"/>
    <x v="2"/>
    <x v="1"/>
    <x v="8"/>
    <s v="b"/>
    <n v="10874.41477014"/>
    <n v="8966.9732793500007"/>
    <n v="8523.4473271999996"/>
    <n v="8921.8124435499994"/>
    <n v="9288.0932390899998"/>
    <n v="9332.4741384499994"/>
    <n v="9795.0582149000002"/>
    <n v="10405.75473723"/>
    <n v="10204.65693191"/>
    <n v="11019.526976650001"/>
    <n v="8332.0421190900015"/>
    <n v="9507.6705061899993"/>
    <n v="115171.92468375001"/>
  </r>
  <r>
    <x v="6"/>
    <x v="2"/>
    <x v="1"/>
    <x v="9"/>
    <s v="b"/>
    <n v="24427.766546049999"/>
    <n v="20480.690627700002"/>
    <n v="21935.001626470003"/>
    <n v="23049.42387246"/>
    <n v="23775.148440070003"/>
    <n v="23537.41878131"/>
    <n v="23324.370336989999"/>
    <n v="24726.71492554"/>
    <n v="21698.674595339999"/>
    <n v="25734.47457355"/>
    <n v="22834.00416977"/>
    <n v="22852.062214280002"/>
    <n v="278375.75070952997"/>
  </r>
  <r>
    <x v="6"/>
    <x v="2"/>
    <x v="1"/>
    <x v="10"/>
    <s v="b"/>
    <n v="10985.222352909999"/>
    <n v="10137.085503079999"/>
    <n v="9714.3473729800007"/>
    <n v="13059.865862930001"/>
    <n v="13021.88170034"/>
    <n v="10911.63157591"/>
    <n v="12405.46774072"/>
    <n v="12496.437262750002"/>
    <n v="12092.11569633"/>
    <n v="14455.24763181"/>
    <n v="10252.9563829"/>
    <n v="10311.25663179"/>
    <n v="139843.51571444998"/>
  </r>
  <r>
    <x v="6"/>
    <x v="2"/>
    <x v="1"/>
    <x v="11"/>
    <s v="b"/>
    <n v="10819.259426250001"/>
    <n v="10927.46931749"/>
    <n v="10835.694699780001"/>
    <n v="10395.37655073"/>
    <n v="12299.515891270001"/>
    <n v="11594.77412982"/>
    <n v="13073.143651840001"/>
    <n v="13838.556920550001"/>
    <n v="11903.81136455"/>
    <n v="14177.81669233"/>
    <n v="10167.484154809999"/>
    <n v="12279.93571274"/>
    <n v="142312.83851216"/>
  </r>
  <r>
    <x v="6"/>
    <x v="2"/>
    <x v="1"/>
    <x v="12"/>
    <s v="b"/>
    <n v="23205.819998110001"/>
    <n v="19380.54625041"/>
    <n v="22466.874249879998"/>
    <n v="25729.48046441"/>
    <n v="33669.23342361"/>
    <n v="28710.925882129999"/>
    <n v="27910.377734759997"/>
    <n v="28992.677921080001"/>
    <n v="29480.364629240001"/>
    <n v="30478.431680040001"/>
    <n v="24271.08108914"/>
    <n v="27366.32174938"/>
    <n v="321662.13507218997"/>
  </r>
  <r>
    <x v="6"/>
    <x v="2"/>
    <x v="1"/>
    <x v="13"/>
    <s v="b"/>
    <n v="11534.18439009"/>
    <n v="8379.498735539999"/>
    <n v="8887.8789185999995"/>
    <n v="8510.2890446800011"/>
    <n v="9609.0119249100007"/>
    <n v="8261.12451134"/>
    <n v="10011.25785403"/>
    <n v="11919.15850095"/>
    <n v="11237.22988037"/>
    <n v="12778.126403599999"/>
    <n v="9448.5274227600003"/>
    <n v="9181.95269534"/>
    <n v="119758.24028221"/>
  </r>
  <r>
    <x v="6"/>
    <x v="2"/>
    <x v="1"/>
    <x v="14"/>
    <s v="b"/>
    <n v="11099.218869349999"/>
    <n v="8774.1214149400002"/>
    <n v="9226.8682285499999"/>
    <n v="8960.6897591599991"/>
    <n v="9895.2485983900006"/>
    <n v="9626.0132813399996"/>
    <n v="9426.6263043399995"/>
    <n v="9302.4591651299997"/>
    <n v="9115.538591550001"/>
    <n v="10246.76720986"/>
    <n v="8093.52623408"/>
    <n v="9487.4739262799994"/>
    <n v="113254.55158297"/>
  </r>
  <r>
    <x v="6"/>
    <x v="2"/>
    <x v="1"/>
    <x v="15"/>
    <s v="b"/>
    <n v="33116.09495259"/>
    <n v="25348.953249219998"/>
    <n v="23927.047351570003"/>
    <n v="27238.097682719999"/>
    <n v="27600.315261000003"/>
    <n v="26005.917613909998"/>
    <n v="27234.707475129999"/>
    <n v="18713.574798009999"/>
    <n v="27760.397215310004"/>
    <n v="32668.581260900002"/>
    <n v="23535.141870090003"/>
    <n v="23539.94099512"/>
    <n v="316688.76972556999"/>
  </r>
  <r>
    <x v="6"/>
    <x v="2"/>
    <x v="2"/>
    <x v="16"/>
    <s v="b"/>
    <n v="173524.61171972001"/>
    <n v="153762.70170939001"/>
    <n v="138923.66874080998"/>
    <n v="177613.49140452"/>
    <n v="226999.73979498999"/>
    <n v="221996.98845605002"/>
    <n v="255912.31698571998"/>
    <n v="228623.73728793999"/>
    <n v="224411.04269328999"/>
    <n v="296980.67532960005"/>
    <n v="221856.78230133999"/>
    <n v="248952.28370154998"/>
    <n v="2569558.0401249202"/>
  </r>
  <r>
    <x v="6"/>
    <x v="2"/>
    <x v="2"/>
    <x v="17"/>
    <s v="b"/>
    <n v="22217.95501913"/>
    <n v="19605.40695791"/>
    <n v="20765.304530199999"/>
    <n v="21069.15267168"/>
    <n v="21539.73738645"/>
    <n v="19732.700132689999"/>
    <n v="22699.716726270002"/>
    <n v="22214.998808429998"/>
    <n v="24885.350223550002"/>
    <n v="23814.623287630002"/>
    <n v="15915.464762170001"/>
    <n v="28898.22384431"/>
    <n v="263358.63435041998"/>
  </r>
  <r>
    <x v="6"/>
    <x v="2"/>
    <x v="2"/>
    <x v="18"/>
    <s v="b"/>
    <n v="62403.985106019994"/>
    <n v="55068.74578592"/>
    <n v="58677.675228859996"/>
    <n v="70766.966800499998"/>
    <n v="62089.960051959999"/>
    <n v="66366.17543779999"/>
    <n v="104579.97270109"/>
    <n v="99013.641806530009"/>
    <n v="107686.88724868999"/>
    <n v="127931.43953956"/>
    <n v="80824.140267530005"/>
    <n v="95655.889636129999"/>
    <n v="991065.47961059003"/>
  </r>
  <r>
    <x v="6"/>
    <x v="2"/>
    <x v="2"/>
    <x v="19"/>
    <s v="b"/>
    <n v="736285.49824973999"/>
    <n v="691277.02051737008"/>
    <n v="759947.78233916999"/>
    <n v="947755.47701138002"/>
    <n v="940739.76003927994"/>
    <n v="953773.30933716998"/>
    <n v="1001989.30083828"/>
    <n v="987670.47918536991"/>
    <n v="1041733.77997336"/>
    <n v="1145504.2163885899"/>
    <n v="794316.29167934007"/>
    <n v="890558.76270626008"/>
    <n v="10891551.678265309"/>
  </r>
  <r>
    <x v="6"/>
    <x v="2"/>
    <x v="3"/>
    <x v="20"/>
    <s v="b"/>
    <n v="214775.81484029998"/>
    <n v="171722.84532674"/>
    <n v="185973.74332146"/>
    <n v="193618.59224900001"/>
    <n v="193103.36246285"/>
    <n v="181428.05989559999"/>
    <n v="234074.20359249"/>
    <n v="199657.52688734001"/>
    <n v="193061.17670717998"/>
    <n v="203714.03292006999"/>
    <n v="163020.74852610999"/>
    <n v="195709.14268851001"/>
    <n v="2329859.2494176496"/>
  </r>
  <r>
    <x v="6"/>
    <x v="2"/>
    <x v="3"/>
    <x v="21"/>
    <s v="b"/>
    <n v="79848.82345950001"/>
    <n v="69589.420021350001"/>
    <n v="75151.69398846"/>
    <n v="81417.269350529998"/>
    <n v="81321.054126959993"/>
    <n v="79877.335168229998"/>
    <n v="98059.433600860008"/>
    <n v="86792.163587930001"/>
    <n v="88080.863889400003"/>
    <n v="106011.33218316999"/>
    <n v="84657.56560899"/>
    <n v="100888.8039924"/>
    <n v="1031695.7589777801"/>
  </r>
  <r>
    <x v="6"/>
    <x v="2"/>
    <x v="3"/>
    <x v="22"/>
    <s v="b"/>
    <n v="90851.500035160003"/>
    <n v="79371.540097079996"/>
    <n v="86887.712091640002"/>
    <n v="87360.825310030006"/>
    <n v="95917.375907260008"/>
    <n v="90146.32427682"/>
    <n v="106091.91093908"/>
    <n v="103873.34399664002"/>
    <n v="104842.62887688002"/>
    <n v="106721.57752837001"/>
    <n v="80033.769032739991"/>
    <n v="94515.28920092"/>
    <n v="1126613.7972926202"/>
  </r>
  <r>
    <x v="6"/>
    <x v="2"/>
    <x v="4"/>
    <x v="23"/>
    <s v="b"/>
    <n v="31161.190555540004"/>
    <n v="27047.038414160004"/>
    <n v="30281.321614259999"/>
    <n v="33071.607126460003"/>
    <n v="31534.515938279997"/>
    <n v="27887.281552440003"/>
    <n v="37278.508806100006"/>
    <n v="34772.396909700001"/>
    <n v="34230.1523896"/>
    <n v="42458.903248869996"/>
    <n v="35134.268548430002"/>
    <n v="38671.450128700002"/>
    <n v="403528.63523253996"/>
  </r>
  <r>
    <x v="6"/>
    <x v="2"/>
    <x v="4"/>
    <x v="24"/>
    <s v="b"/>
    <n v="25395.315438729998"/>
    <n v="22756.582898479999"/>
    <n v="23447.449339070001"/>
    <n v="22528.49551845"/>
    <n v="22178.385824419998"/>
    <n v="18407.556672080002"/>
    <n v="25360.828410500002"/>
    <n v="32611.689929450004"/>
    <n v="229385.83582678001"/>
    <n v="31776.560406699999"/>
    <n v="36016.433270360001"/>
    <n v="39749.108435239999"/>
    <n v="529614.24197026005"/>
  </r>
  <r>
    <x v="6"/>
    <x v="2"/>
    <x v="4"/>
    <x v="25"/>
    <s v="b"/>
    <n v="86837.865347390005"/>
    <n v="73724.567548510007"/>
    <n v="82212.873707239996"/>
    <n v="83934.746933599992"/>
    <n v="84174.332086309994"/>
    <n v="81624.059433900009"/>
    <n v="100166.0419253"/>
    <n v="91490.582470020003"/>
    <n v="101109.71469922"/>
    <n v="113557.80848231001"/>
    <n v="88490.78338672001"/>
    <n v="89429.27964701"/>
    <n v="1076752.6556675301"/>
  </r>
  <r>
    <x v="6"/>
    <x v="2"/>
    <x v="4"/>
    <x v="26"/>
    <s v="b"/>
    <n v="54173.435361089993"/>
    <n v="49542.927557570001"/>
    <n v="57810.580891689999"/>
    <n v="56965.758771730005"/>
    <n v="59283.861957419998"/>
    <n v="52419.641348980003"/>
    <n v="59083.500059869999"/>
    <n v="62429.817355690007"/>
    <n v="59567.224187730004"/>
    <n v="61830.933096540008"/>
    <n v="48317.729177859997"/>
    <n v="54127.07946139"/>
    <n v="675552.48922756"/>
  </r>
  <r>
    <x v="7"/>
    <x v="2"/>
    <x v="0"/>
    <x v="0"/>
    <s v="b"/>
    <n v="26834.753895854545"/>
    <n v="40306.143157654544"/>
    <n v="38575.896478781819"/>
    <n v="29983.63863018182"/>
    <n v="29726.797097836359"/>
    <n v="23483.840464327273"/>
    <n v="35348.457735563636"/>
    <n v="30443.080660636362"/>
    <n v="33102.458072709087"/>
    <n v="35703.774820472725"/>
    <n v="38185.996874890909"/>
    <n v="34625.449794072723"/>
    <n v="396320.28768298181"/>
  </r>
  <r>
    <x v="7"/>
    <x v="2"/>
    <x v="0"/>
    <x v="1"/>
    <s v="b"/>
    <n v="11356.389187218181"/>
    <n v="11434.440011309091"/>
    <n v="13902.755867618183"/>
    <n v="9249.2113490727261"/>
    <n v="15496.52510550909"/>
    <n v="8033.9400049454534"/>
    <n v="13213.678592072725"/>
    <n v="9952.7094435454546"/>
    <n v="11631.150960054545"/>
    <n v="12707.440375218181"/>
    <n v="15919.703522309092"/>
    <n v="14843.997344072724"/>
    <n v="147741.94176294544"/>
  </r>
  <r>
    <x v="7"/>
    <x v="2"/>
    <x v="0"/>
    <x v="2"/>
    <s v="b"/>
    <n v="55903.71691981818"/>
    <n v="68724.042230509091"/>
    <n v="82276.341320945445"/>
    <n v="57108.764463690903"/>
    <n v="84727.743306363642"/>
    <n v="53571.28383154545"/>
    <n v="76033.601971781813"/>
    <n v="66241.991716363627"/>
    <n v="65279.444938036359"/>
    <n v="71263.981868690898"/>
    <n v="79459.24978212727"/>
    <n v="66350.656761127277"/>
    <n v="826940.81911100005"/>
  </r>
  <r>
    <x v="7"/>
    <x v="2"/>
    <x v="0"/>
    <x v="3"/>
    <s v="b"/>
    <n v="6674.8492961636357"/>
    <n v="8835.1016946909076"/>
    <n v="8878.3184074000001"/>
    <n v="7633.1647477636361"/>
    <n v="9462.607448345454"/>
    <n v="8009.2496416909089"/>
    <n v="8975.8790785090914"/>
    <n v="8009.6270302909079"/>
    <n v="7270.8373837090894"/>
    <n v="8903.6377516545454"/>
    <n v="9363.2055783090909"/>
    <n v="7510.7650451636355"/>
    <n v="99527.243103690897"/>
  </r>
  <r>
    <x v="7"/>
    <x v="2"/>
    <x v="0"/>
    <x v="4"/>
    <s v="b"/>
    <n v="129716.43272467273"/>
    <n v="129144.75761178182"/>
    <n v="152529.4592344909"/>
    <n v="132062.77201105453"/>
    <n v="146031.4565234909"/>
    <n v="131319.73960172725"/>
    <n v="132488.45491583637"/>
    <n v="120871.66759461818"/>
    <n v="133973.49049285453"/>
    <n v="142178.46758572725"/>
    <n v="133343.81189574546"/>
    <n v="143528.14645154544"/>
    <n v="1627188.6566435453"/>
  </r>
  <r>
    <x v="7"/>
    <x v="2"/>
    <x v="0"/>
    <x v="5"/>
    <s v="b"/>
    <n v="10616.238654472727"/>
    <n v="10645.915121654543"/>
    <n v="12964.407703763636"/>
    <n v="12533.086842018181"/>
    <n v="13385.870717836362"/>
    <n v="10283.72498981818"/>
    <n v="12832.813442545455"/>
    <n v="9724.1377481454529"/>
    <n v="12742.080074290907"/>
    <n v="13079.408302600001"/>
    <n v="10848.309771436363"/>
    <n v="12568.858706890907"/>
    <n v="142224.85207547274"/>
  </r>
  <r>
    <x v="7"/>
    <x v="2"/>
    <x v="0"/>
    <x v="6"/>
    <s v="b"/>
    <n v="40513.729759690905"/>
    <n v="36514.256865036361"/>
    <n v="43250.929275490911"/>
    <n v="37935.490896618183"/>
    <n v="41470.043908109088"/>
    <n v="33714.68530607273"/>
    <n v="39085.794221454547"/>
    <n v="34747.312003818181"/>
    <n v="39904.773227527265"/>
    <n v="42354.185345781814"/>
    <n v="35401.02911114545"/>
    <n v="40275.814837436359"/>
    <n v="465168.04475818179"/>
  </r>
  <r>
    <x v="7"/>
    <x v="2"/>
    <x v="1"/>
    <x v="7"/>
    <s v="b"/>
    <n v="86236.062616399999"/>
    <n v="85188.935047599996"/>
    <n v="103856.16481012726"/>
    <n v="82392.42834150909"/>
    <n v="105388.81996685454"/>
    <n v="86720.823991109093"/>
    <n v="89860.376934600004"/>
    <n v="84640.360691436363"/>
    <n v="91470.545422563635"/>
    <n v="92465.238847999994"/>
    <n v="83868.898340909087"/>
    <n v="90294.796957272716"/>
    <n v="1082383.4519683819"/>
  </r>
  <r>
    <x v="7"/>
    <x v="2"/>
    <x v="1"/>
    <x v="8"/>
    <s v="b"/>
    <n v="59241.684778763636"/>
    <n v="54378.346506672722"/>
    <n v="65735.822115618183"/>
    <n v="60183.53236418181"/>
    <n v="65756.818645000007"/>
    <n v="59264.305222727264"/>
    <n v="60343.27066614545"/>
    <n v="61007.817682690904"/>
    <n v="62782.207391745455"/>
    <n v="62432.391031581814"/>
    <n v="61736.269168836363"/>
    <n v="60459.609279109085"/>
    <n v="733322.07485307264"/>
  </r>
  <r>
    <x v="7"/>
    <x v="2"/>
    <x v="1"/>
    <x v="9"/>
    <s v="b"/>
    <n v="192014.11889809088"/>
    <n v="179289.04418283634"/>
    <n v="214476.36842221816"/>
    <n v="185589.04367503634"/>
    <n v="220165.49013119997"/>
    <n v="189157.89330505455"/>
    <n v="191195.40292043638"/>
    <n v="182281.67860074545"/>
    <n v="194731.41974225454"/>
    <n v="196542.29034930907"/>
    <n v="188735.72125785451"/>
    <n v="198100.15049010905"/>
    <n v="2332278.6219751453"/>
  </r>
  <r>
    <x v="7"/>
    <x v="2"/>
    <x v="1"/>
    <x v="10"/>
    <s v="b"/>
    <n v="90249.07575658182"/>
    <n v="89706.230845527272"/>
    <n v="106149.84123278181"/>
    <n v="87034.594021963625"/>
    <n v="96117.811567127268"/>
    <n v="84646.799169672726"/>
    <n v="97788.934032000005"/>
    <n v="91915.600942145436"/>
    <n v="93379.319781272716"/>
    <n v="97510.638529545453"/>
    <n v="87761.158565109086"/>
    <n v="95198.252781145449"/>
    <n v="1117458.2572248727"/>
  </r>
  <r>
    <x v="7"/>
    <x v="2"/>
    <x v="1"/>
    <x v="11"/>
    <s v="b"/>
    <n v="93046.57739625455"/>
    <n v="90785.139108854535"/>
    <n v="110206.73437472727"/>
    <n v="90088.83426981818"/>
    <n v="101846.18169050907"/>
    <n v="84563.613573418173"/>
    <n v="99663.606184490913"/>
    <n v="93087.449725236351"/>
    <n v="101179.49613856363"/>
    <n v="98319.999844327263"/>
    <n v="95271.203141127262"/>
    <n v="102852.08241376364"/>
    <n v="1160910.917861091"/>
  </r>
  <r>
    <x v="7"/>
    <x v="2"/>
    <x v="1"/>
    <x v="12"/>
    <s v="b"/>
    <n v="225558.78492185453"/>
    <n v="217126.99728038179"/>
    <n v="265129.93519096362"/>
    <n v="220313.73523489089"/>
    <n v="256665.01740481815"/>
    <n v="213155.33678194546"/>
    <n v="255039.81055294545"/>
    <n v="237174.21135690904"/>
    <n v="236763.2809155818"/>
    <n v="248465.23226419999"/>
    <n v="232266.58138640001"/>
    <n v="252055.97043301814"/>
    <n v="2859714.8937239083"/>
  </r>
  <r>
    <x v="7"/>
    <x v="2"/>
    <x v="1"/>
    <x v="13"/>
    <s v="b"/>
    <n v="72100.995475436372"/>
    <n v="68009.759970890911"/>
    <n v="78433.473259272723"/>
    <n v="63151.041850145462"/>
    <n v="79155.680679490906"/>
    <n v="62199.324981036356"/>
    <n v="75148.534216636355"/>
    <n v="68346.642194490909"/>
    <n v="72804.413517781824"/>
    <n v="77466.740898290896"/>
    <n v="73129.104946000007"/>
    <n v="68903.919360490909"/>
    <n v="858849.63134996349"/>
  </r>
  <r>
    <x v="7"/>
    <x v="2"/>
    <x v="1"/>
    <x v="14"/>
    <s v="b"/>
    <n v="49340.071464454544"/>
    <n v="45393.51302592727"/>
    <n v="55137.000516836357"/>
    <n v="45333.027925763636"/>
    <n v="55458.592784127271"/>
    <n v="45806.570566636365"/>
    <n v="54314.670757436361"/>
    <n v="52816.872584127268"/>
    <n v="52470.921598109089"/>
    <n v="53929.642897290898"/>
    <n v="53188.234402545444"/>
    <n v="54614.202945654542"/>
    <n v="617803.32146890904"/>
  </r>
  <r>
    <x v="7"/>
    <x v="2"/>
    <x v="1"/>
    <x v="15"/>
    <s v="b"/>
    <n v="377847.16145705449"/>
    <n v="353146.59727429086"/>
    <n v="417660.14920265455"/>
    <n v="358244.29386698181"/>
    <n v="419491.71900261816"/>
    <n v="366871.13423456362"/>
    <n v="406892.69207976368"/>
    <n v="388919.85734123632"/>
    <n v="390494.43694061821"/>
    <n v="403833.01972327265"/>
    <n v="379383.60193579999"/>
    <n v="388668.02478485456"/>
    <n v="4651452.6878437093"/>
  </r>
  <r>
    <x v="7"/>
    <x v="2"/>
    <x v="2"/>
    <x v="16"/>
    <s v="b"/>
    <n v="688850.04186418175"/>
    <n v="684311.20060800004"/>
    <n v="816330.12692534528"/>
    <n v="734009.6425742181"/>
    <n v="783711.14939330914"/>
    <n v="709476.19292514538"/>
    <n v="818267.31978923618"/>
    <n v="735355.70765829086"/>
    <n v="721389.68773809087"/>
    <n v="757737.6420267272"/>
    <n v="717136.01503129082"/>
    <n v="714675.42992327269"/>
    <n v="8881250.1564571094"/>
  </r>
  <r>
    <x v="7"/>
    <x v="2"/>
    <x v="2"/>
    <x v="17"/>
    <s v="b"/>
    <n v="110509.21705563637"/>
    <n v="104850.80105547271"/>
    <n v="124480.89780483636"/>
    <n v="106272.2523714"/>
    <n v="127793.5806275818"/>
    <n v="102679.85597994547"/>
    <n v="125775.78670754544"/>
    <n v="115565.8926511091"/>
    <n v="116231.03434059999"/>
    <n v="128776.60931447272"/>
    <n v="107827.82530856361"/>
    <n v="118442.82887307272"/>
    <n v="1389206.5820902365"/>
  </r>
  <r>
    <x v="7"/>
    <x v="2"/>
    <x v="2"/>
    <x v="18"/>
    <s v="b"/>
    <n v="447225.58408394537"/>
    <n v="447332.84249847272"/>
    <n v="522176.37811019999"/>
    <n v="437628.43188169086"/>
    <n v="561148.9786236909"/>
    <n v="434988.23267210904"/>
    <n v="577606.96408579999"/>
    <n v="522753.73692412727"/>
    <n v="519467.19683894538"/>
    <n v="527988.91732739995"/>
    <n v="500195.8251079091"/>
    <n v="517533.83504114539"/>
    <n v="6016046.9231954366"/>
  </r>
  <r>
    <x v="7"/>
    <x v="2"/>
    <x v="2"/>
    <x v="19"/>
    <s v="b"/>
    <n v="1761384.2689175457"/>
    <n v="1716163.2453538545"/>
    <n v="1906066.801352418"/>
    <n v="1758844.7066679634"/>
    <n v="1979615.5166775454"/>
    <n v="1747957.4000745274"/>
    <n v="2078679.9555614365"/>
    <n v="1900682.7926085272"/>
    <n v="1824716.0799070906"/>
    <n v="1934113.7388674908"/>
    <n v="1831775.0078738909"/>
    <n v="1722729.2466289634"/>
    <n v="22162728.760491252"/>
  </r>
  <r>
    <x v="7"/>
    <x v="2"/>
    <x v="3"/>
    <x v="20"/>
    <s v="b"/>
    <n v="372064.17291083635"/>
    <n v="376436.02542952722"/>
    <n v="434445.06755254546"/>
    <n v="372383.66095078178"/>
    <n v="454826.01894767274"/>
    <n v="393916.13932469091"/>
    <n v="470622.54511814541"/>
    <n v="430807.47601723636"/>
    <n v="429556.50142434536"/>
    <n v="426471.55546767265"/>
    <n v="398029.53783247271"/>
    <n v="409157.12660392729"/>
    <n v="4968715.8275798541"/>
  </r>
  <r>
    <x v="7"/>
    <x v="2"/>
    <x v="3"/>
    <x v="21"/>
    <s v="b"/>
    <n v="232666.69335452726"/>
    <n v="225975.97086512728"/>
    <n v="250990.07635838178"/>
    <n v="230281.36868216362"/>
    <n v="263667.03974514548"/>
    <n v="227420.82027425454"/>
    <n v="267457.31355919997"/>
    <n v="243400.28842758178"/>
    <n v="249383.60170429089"/>
    <n v="244016.15231472722"/>
    <n v="239269.96461289091"/>
    <n v="229413.23766994543"/>
    <n v="2903942.527568236"/>
  </r>
  <r>
    <x v="7"/>
    <x v="2"/>
    <x v="3"/>
    <x v="22"/>
    <s v="b"/>
    <n v="377309.10823761811"/>
    <n v="369882.45510618179"/>
    <n v="436691.65045232727"/>
    <n v="400385.60917032725"/>
    <n v="497808.0988717273"/>
    <n v="437912.43395721819"/>
    <n v="510365.7274087636"/>
    <n v="456086.57692379999"/>
    <n v="467969.10299950908"/>
    <n v="428837.58757736359"/>
    <n v="445009.75263705448"/>
    <n v="415121.63906674541"/>
    <n v="5243379.742408636"/>
  </r>
  <r>
    <x v="7"/>
    <x v="2"/>
    <x v="4"/>
    <x v="23"/>
    <s v="b"/>
    <n v="69287.917979000005"/>
    <n v="70633.033873563632"/>
    <n v="82595.68069265454"/>
    <n v="67942.344643709075"/>
    <n v="77807.076799381815"/>
    <n v="69727.564261981825"/>
    <n v="80812.816894127274"/>
    <n v="64005.403896472722"/>
    <n v="68401.535081763635"/>
    <n v="79198.005382781819"/>
    <n v="71378.021842000002"/>
    <n v="68679.979252454534"/>
    <n v="870469.38059989084"/>
  </r>
  <r>
    <x v="7"/>
    <x v="2"/>
    <x v="4"/>
    <x v="24"/>
    <s v="b"/>
    <n v="82412.224088981806"/>
    <n v="76737.603251054534"/>
    <n v="96647.139104690912"/>
    <n v="82255.790796272719"/>
    <n v="87319.133590345446"/>
    <n v="78274.569786636363"/>
    <n v="88726.701580199995"/>
    <n v="78000.631407109089"/>
    <n v="84023.19309821818"/>
    <n v="92186.680317127262"/>
    <n v="78985.7986294"/>
    <n v="81795.536808527264"/>
    <n v="1007365.0024585635"/>
  </r>
  <r>
    <x v="7"/>
    <x v="2"/>
    <x v="4"/>
    <x v="25"/>
    <s v="b"/>
    <n v="272595.98540503631"/>
    <n v="240812.82069783637"/>
    <n v="274998.91010938183"/>
    <n v="246773.02178179999"/>
    <n v="267569.61525774543"/>
    <n v="218846.60846234544"/>
    <n v="266007.93548687268"/>
    <n v="237389.91753185453"/>
    <n v="231804.6463039818"/>
    <n v="247631.50079467273"/>
    <n v="246309.26837249089"/>
    <n v="246866.41974229089"/>
    <n v="2997606.6499463092"/>
  </r>
  <r>
    <x v="7"/>
    <x v="2"/>
    <x v="4"/>
    <x v="26"/>
    <s v="b"/>
    <n v="74866.373340036371"/>
    <n v="72759.298426054535"/>
    <n v="85181.650304018171"/>
    <n v="77828.839541981812"/>
    <n v="86751.449647799993"/>
    <n v="74794.360733545444"/>
    <n v="82983.807713727263"/>
    <n v="77754.574039909086"/>
    <n v="78906.215378872716"/>
    <n v="79868.510564800003"/>
    <n v="80939.596591690904"/>
    <n v="81065.724436218166"/>
    <n v="953700.40071865439"/>
  </r>
  <r>
    <x v="0"/>
    <x v="3"/>
    <x v="0"/>
    <x v="0"/>
    <s v="b"/>
    <n v="67142.212195600005"/>
    <n v="55602.517931949995"/>
    <n v="59098.432068809998"/>
    <n v="61617.343728560001"/>
    <n v="73430.613278160003"/>
    <n v="71017.659757670001"/>
    <n v="78546.499429570002"/>
    <n v="79812.342561500001"/>
    <n v="81365.447605940004"/>
    <n v="79804.624964630013"/>
    <n v="73463.766866670005"/>
    <n v="82809.59427175"/>
    <n v="863711.05466081004"/>
  </r>
  <r>
    <x v="0"/>
    <x v="3"/>
    <x v="0"/>
    <x v="1"/>
    <s v="b"/>
    <n v="23946.95460022"/>
    <n v="17334.861025630002"/>
    <n v="18584.77206883"/>
    <n v="20068.355843339999"/>
    <n v="22306.679078990001"/>
    <n v="22584.75157909"/>
    <n v="25814.537565040002"/>
    <n v="24003.2987182"/>
    <n v="24926.52960962"/>
    <n v="25021.81394131"/>
    <n v="22883.152745110001"/>
    <n v="26745.536371810002"/>
    <n v="274221.24314718996"/>
  </r>
  <r>
    <x v="0"/>
    <x v="3"/>
    <x v="0"/>
    <x v="2"/>
    <s v="b"/>
    <n v="139407.53753430001"/>
    <n v="114030.57576115"/>
    <n v="126625.07745160999"/>
    <n v="132230.67563000001"/>
    <n v="144528.92097964999"/>
    <n v="137108.55537101001"/>
    <n v="145724.49435426001"/>
    <n v="146743.46873349999"/>
    <n v="145515.62863359001"/>
    <n v="160985.06409922999"/>
    <n v="145896.67790301002"/>
    <n v="167752.31470690001"/>
    <n v="1706548.99115821"/>
  </r>
  <r>
    <x v="0"/>
    <x v="3"/>
    <x v="0"/>
    <x v="3"/>
    <s v="b"/>
    <n v="31027.947220500002"/>
    <n v="25771.867493999998"/>
    <n v="25707.711432"/>
    <n v="24777.448533000002"/>
    <n v="26876.358130000001"/>
    <n v="25507.066493000002"/>
    <n v="26784.520614190002"/>
    <n v="25265.537789000002"/>
    <n v="24682.472401999999"/>
    <n v="27913.547799"/>
    <n v="6717.5170800000005"/>
    <n v="28729.965136999999"/>
    <n v="299761.96012369002"/>
  </r>
  <r>
    <x v="0"/>
    <x v="3"/>
    <x v="0"/>
    <x v="4"/>
    <s v="b"/>
    <n v="184177.32326698001"/>
    <n v="147242.88593731"/>
    <n v="150602.25458888002"/>
    <n v="162700.47769072003"/>
    <n v="178944.2139266"/>
    <n v="178952.92531344999"/>
    <n v="201502.10801699001"/>
    <n v="181980.82097802"/>
    <n v="193393.48623891"/>
    <n v="201349.80655765001"/>
    <n v="178063.05557426999"/>
    <n v="215378.56104279001"/>
    <n v="2174287.9191325703"/>
  </r>
  <r>
    <x v="0"/>
    <x v="3"/>
    <x v="0"/>
    <x v="5"/>
    <s v="b"/>
    <n v="26394.558684"/>
    <n v="22842.3884865"/>
    <n v="21974.394706499999"/>
    <n v="25702.994074499999"/>
    <n v="26960.641583999997"/>
    <n v="26855.916247500001"/>
    <n v="27610.0644665"/>
    <n v="27869.135450590002"/>
    <n v="30092.652473500002"/>
    <n v="30918.190036000004"/>
    <n v="26321.596888"/>
    <n v="32503.222156000003"/>
    <n v="326045.75525358994"/>
  </r>
  <r>
    <x v="0"/>
    <x v="3"/>
    <x v="0"/>
    <x v="6"/>
    <s v="b"/>
    <n v="56713.40530472"/>
    <n v="46648.621167589998"/>
    <n v="44428.53209113"/>
    <n v="45798.345782359997"/>
    <n v="53831.87980866"/>
    <n v="54420.216056439996"/>
    <n v="67058.677228989996"/>
    <n v="60040.909778830006"/>
    <n v="56612.988488069997"/>
    <n v="61528.921579579997"/>
    <n v="57647.511277630001"/>
    <n v="70111.795031660004"/>
    <n v="674841.80359566002"/>
  </r>
  <r>
    <x v="0"/>
    <x v="3"/>
    <x v="1"/>
    <x v="7"/>
    <s v="b"/>
    <n v="130781.47824676002"/>
    <n v="105427.5308884"/>
    <n v="102691.92898434"/>
    <n v="112569.05664012"/>
    <n v="123683.14462031001"/>
    <n v="118729.59217519"/>
    <n v="134489.68605073998"/>
    <n v="127661.60040075"/>
    <n v="130755.96048759001"/>
    <n v="141387.19862351002"/>
    <n v="128326.69119996"/>
    <n v="154101.21299378001"/>
    <n v="1510605.0813114499"/>
  </r>
  <r>
    <x v="0"/>
    <x v="3"/>
    <x v="1"/>
    <x v="8"/>
    <s v="b"/>
    <n v="83950.377111449998"/>
    <n v="64105.416449880002"/>
    <n v="61621.255990379999"/>
    <n v="69668.847742030004"/>
    <n v="74408.974354229998"/>
    <n v="71711.142759220005"/>
    <n v="81523.057664919994"/>
    <n v="76459.037286770006"/>
    <n v="78922.931978450011"/>
    <n v="84745.503442599991"/>
    <n v="74024.62293456"/>
    <n v="94515.754646860005"/>
    <n v="915656.92236135015"/>
  </r>
  <r>
    <x v="0"/>
    <x v="3"/>
    <x v="1"/>
    <x v="9"/>
    <s v="b"/>
    <n v="266969.90360268002"/>
    <n v="221036.49673019003"/>
    <n v="211327.24410331002"/>
    <n v="221428.18206831999"/>
    <n v="244748.21872622002"/>
    <n v="242063.92909214"/>
    <n v="265100.89285099"/>
    <n v="246050.45469881"/>
    <n v="253033.98042333001"/>
    <n v="267960.07694192999"/>
    <n v="243906.72391574999"/>
    <n v="312058.62044122"/>
    <n v="2995684.72359489"/>
  </r>
  <r>
    <x v="0"/>
    <x v="3"/>
    <x v="1"/>
    <x v="10"/>
    <s v="b"/>
    <n v="126766.31513516001"/>
    <n v="107113.37608308002"/>
    <n v="91765.283631960003"/>
    <n v="100580.41460810001"/>
    <n v="112334.42785769"/>
    <n v="108292.25630195001"/>
    <n v="116492.47658306001"/>
    <n v="115569.93757073999"/>
    <n v="115201.61258695001"/>
    <n v="126943.31667837"/>
    <n v="111745.12926898"/>
    <n v="142600.67279738002"/>
    <n v="1375405.2191034202"/>
  </r>
  <r>
    <x v="0"/>
    <x v="3"/>
    <x v="1"/>
    <x v="11"/>
    <s v="b"/>
    <n v="131569.25179002"/>
    <n v="102158.98709323"/>
    <n v="103499.62235587"/>
    <n v="109618.23001748"/>
    <n v="126200.74799957999"/>
    <n v="120861.83147537999"/>
    <n v="124258.80061113001"/>
    <n v="124855.86711519001"/>
    <n v="128637.14364194"/>
    <n v="136397.83200025003"/>
    <n v="124247.52927160999"/>
    <n v="158159.87014153"/>
    <n v="1490465.71351321"/>
  </r>
  <r>
    <x v="0"/>
    <x v="3"/>
    <x v="1"/>
    <x v="12"/>
    <s v="b"/>
    <n v="310171.45729787002"/>
    <n v="264257.61802428996"/>
    <n v="264407.82497690001"/>
    <n v="287165.55891060998"/>
    <n v="277944.83582643"/>
    <n v="279292.01878127997"/>
    <n v="291200.89973269001"/>
    <n v="290896.17101781"/>
    <n v="302420.38605904998"/>
    <n v="332623.67000064004"/>
    <n v="307781.87671133998"/>
    <n v="376963.57866887003"/>
    <n v="3585125.8960077805"/>
  </r>
  <r>
    <x v="0"/>
    <x v="3"/>
    <x v="1"/>
    <x v="13"/>
    <s v="b"/>
    <n v="93106.359181299995"/>
    <n v="76272.764563620003"/>
    <n v="73173.605351749997"/>
    <n v="77483.043514010002"/>
    <n v="82766.527942679997"/>
    <n v="77580.975855709999"/>
    <n v="84189.679222710009"/>
    <n v="84030.345755789996"/>
    <n v="85619.01967578"/>
    <n v="90314.230754769989"/>
    <n v="82615.905862610001"/>
    <n v="100299.34186863"/>
    <n v="1007451.7995493599"/>
  </r>
  <r>
    <x v="0"/>
    <x v="3"/>
    <x v="1"/>
    <x v="14"/>
    <s v="b"/>
    <n v="85529.075392780011"/>
    <n v="70960.90051223"/>
    <n v="63017.971198980005"/>
    <n v="70378.212513830003"/>
    <n v="76724.599354780003"/>
    <n v="74151.589039220009"/>
    <n v="74717.741127130008"/>
    <n v="76557.560870610003"/>
    <n v="79862.101248410007"/>
    <n v="83167.10707215"/>
    <n v="70630.823863050013"/>
    <n v="92836.17410294"/>
    <n v="918533.85629610997"/>
  </r>
  <r>
    <x v="0"/>
    <x v="3"/>
    <x v="1"/>
    <x v="15"/>
    <s v="b"/>
    <n v="512756.33723692998"/>
    <n v="406216.25846592005"/>
    <n v="400949.4105847"/>
    <n v="423778.11244463996"/>
    <n v="440247.91703154001"/>
    <n v="441345.63983197999"/>
    <n v="464470.47223653004"/>
    <n v="449517.89561782998"/>
    <n v="461344.27313147002"/>
    <n v="517633.53138864995"/>
    <n v="464516.60799288005"/>
    <n v="588229.91854195006"/>
    <n v="5571006.3745050207"/>
  </r>
  <r>
    <x v="0"/>
    <x v="3"/>
    <x v="2"/>
    <x v="16"/>
    <s v="b"/>
    <n v="1195741.6270275"/>
    <n v="1018517.0157058501"/>
    <n v="988739.35691715009"/>
    <n v="1111576.9623791601"/>
    <n v="1192770.53463704"/>
    <n v="1150055.1077771301"/>
    <n v="1251363.1716346999"/>
    <n v="1174424.0834691098"/>
    <n v="1229222.68191553"/>
    <n v="1312813.1183599201"/>
    <n v="1196202.4876960102"/>
    <n v="1398463.9204456299"/>
    <n v="14219890.067964731"/>
  </r>
  <r>
    <x v="0"/>
    <x v="3"/>
    <x v="2"/>
    <x v="17"/>
    <s v="b"/>
    <n v="252583.76840315"/>
    <n v="194406.08275080999"/>
    <n v="195838.84486052001"/>
    <n v="223908.26044112997"/>
    <n v="210203.97838446003"/>
    <n v="203012.8008726"/>
    <n v="265688.87057960004"/>
    <n v="227136.57461154001"/>
    <n v="244712.39196846"/>
    <n v="264673.70782522002"/>
    <n v="236555.97392418998"/>
    <n v="297332.41408442002"/>
    <n v="2816053.6687061"/>
  </r>
  <r>
    <x v="0"/>
    <x v="3"/>
    <x v="2"/>
    <x v="18"/>
    <s v="b"/>
    <n v="962016.66513525997"/>
    <n v="917665.78703839006"/>
    <n v="847636.35706868011"/>
    <n v="870649.21198579995"/>
    <n v="951636.10737688991"/>
    <n v="824973.20929775003"/>
    <n v="928095.09711407009"/>
    <n v="889081.02845505008"/>
    <n v="922050.92306399997"/>
    <n v="991405.31175507989"/>
    <n v="920765.75134593993"/>
    <n v="1072992.4940329501"/>
    <n v="11098967.943669859"/>
  </r>
  <r>
    <x v="0"/>
    <x v="3"/>
    <x v="2"/>
    <x v="19"/>
    <s v="b"/>
    <n v="3433125.2468310301"/>
    <n v="3051678.5872152303"/>
    <n v="3115217.1282490501"/>
    <n v="3352187.9465917903"/>
    <n v="3656606.2467686702"/>
    <n v="3474809.1574305599"/>
    <n v="3600268.5318152504"/>
    <n v="3512799.4400056899"/>
    <n v="3499381.1052912404"/>
    <n v="3852486.0760311503"/>
    <n v="3547273.50493728"/>
    <n v="4137955.9461944303"/>
    <n v="42233788.917361371"/>
  </r>
  <r>
    <x v="0"/>
    <x v="3"/>
    <x v="3"/>
    <x v="20"/>
    <s v="b"/>
    <n v="734013.47421211004"/>
    <n v="631794.93519780005"/>
    <n v="670495.59520413994"/>
    <n v="774908.47281277005"/>
    <n v="839480.83217743016"/>
    <n v="735834.18551281001"/>
    <n v="806346.52822489"/>
    <n v="761134.26064851996"/>
    <n v="775188.12405518"/>
    <n v="843548.72276626003"/>
    <n v="773140.64623454993"/>
    <n v="964018.69278882991"/>
    <n v="9309904.4698352888"/>
  </r>
  <r>
    <x v="0"/>
    <x v="3"/>
    <x v="3"/>
    <x v="21"/>
    <s v="b"/>
    <n v="666390.72053251008"/>
    <n v="583384.90934800007"/>
    <n v="540453.61620888999"/>
    <n v="568773.96375945001"/>
    <n v="600058.50377890002"/>
    <n v="573637.40838650998"/>
    <n v="640762.88968750997"/>
    <n v="597410.30507460004"/>
    <n v="613973.41270303994"/>
    <n v="665443.06001905003"/>
    <n v="609181.72851827007"/>
    <n v="795621.77948370005"/>
    <n v="7455092.2975004306"/>
  </r>
  <r>
    <x v="0"/>
    <x v="3"/>
    <x v="3"/>
    <x v="22"/>
    <s v="b"/>
    <n v="987295.52474184008"/>
    <n v="849811.54948136001"/>
    <n v="833395.34036547004"/>
    <n v="882900.95677011996"/>
    <n v="952574.44639192999"/>
    <n v="895481.53911104996"/>
    <n v="975900.46465913998"/>
    <n v="943308.17250373005"/>
    <n v="955491.97476043005"/>
    <n v="1015287.49389192"/>
    <n v="946475.41261904"/>
    <n v="1175997.9763356"/>
    <n v="11413920.85163163"/>
  </r>
  <r>
    <x v="0"/>
    <x v="3"/>
    <x v="4"/>
    <x v="23"/>
    <s v="b"/>
    <n v="156021.71213013001"/>
    <n v="133039.14893796999"/>
    <n v="139761.60980863002"/>
    <n v="146757.46356075001"/>
    <n v="154402.70874632002"/>
    <n v="152278.71538703999"/>
    <n v="169539.62711650002"/>
    <n v="157733.12540245999"/>
    <n v="162474.74269963001"/>
    <n v="175717.42189021001"/>
    <n v="157971.45888297999"/>
    <n v="196040.85468828998"/>
    <n v="1901738.5892509101"/>
  </r>
  <r>
    <x v="0"/>
    <x v="3"/>
    <x v="4"/>
    <x v="24"/>
    <s v="b"/>
    <n v="163189.92554568002"/>
    <n v="143994.53243224"/>
    <n v="143909.24889844999"/>
    <n v="152056.67880423"/>
    <n v="175682.63924091001"/>
    <n v="159654.62461860001"/>
    <n v="178562.49793732"/>
    <n v="168926.36435169002"/>
    <n v="171273.62080673"/>
    <n v="185680.12870085001"/>
    <n v="174449.33958592001"/>
    <n v="200647.64990811"/>
    <n v="2018027.2508307302"/>
  </r>
  <r>
    <x v="0"/>
    <x v="3"/>
    <x v="4"/>
    <x v="25"/>
    <s v="b"/>
    <n v="386158.08582497004"/>
    <n v="338889.74854751001"/>
    <n v="339488.13591166999"/>
    <n v="369038.73255936999"/>
    <n v="398331.20169448003"/>
    <n v="398640.67292609997"/>
    <n v="454615.05700487003"/>
    <n v="414157.64048591"/>
    <n v="426691.72226150997"/>
    <n v="441265.85988194001"/>
    <n v="424068.85891189001"/>
    <n v="489463.34047222004"/>
    <n v="4880809.0564824399"/>
  </r>
  <r>
    <x v="0"/>
    <x v="3"/>
    <x v="4"/>
    <x v="26"/>
    <s v="b"/>
    <n v="289915.53303052002"/>
    <n v="294332.53323359002"/>
    <n v="292732.71377028001"/>
    <n v="327513.01068134001"/>
    <n v="354269.96305830003"/>
    <n v="321020.84491401998"/>
    <n v="341332.10063994001"/>
    <n v="338480.04290373001"/>
    <n v="358907.60350636003"/>
    <n v="375759.81596164004"/>
    <n v="341815.81847798999"/>
    <n v="385437.36165630998"/>
    <n v="4021517.3418340208"/>
  </r>
  <r>
    <x v="1"/>
    <x v="3"/>
    <x v="0"/>
    <x v="0"/>
    <s v="b"/>
    <n v="388.38318787999998"/>
    <n v="387.28876093999997"/>
    <n v="402.54784000000001"/>
    <n v="0"/>
    <n v="389.06248736000003"/>
    <n v="389.06248736000003"/>
    <n v="387.84226422"/>
    <n v="778.08723586000008"/>
    <n v="590.56284052000001"/>
    <n v="389.83613399000001"/>
    <n v="776.82298404999995"/>
    <n v="575.68115005999994"/>
    <n v="5455.1773722399994"/>
  </r>
  <r>
    <x v="1"/>
    <x v="3"/>
    <x v="0"/>
    <x v="1"/>
    <s v="b"/>
    <n v="375.59600415000006"/>
    <n v="0"/>
    <n v="375.36957099"/>
    <n v="0"/>
    <n v="376.70930052"/>
    <n v="0"/>
    <n v="378.08676890999999"/>
    <n v="0"/>
    <n v="376.91686425"/>
    <n v="377.3886"/>
    <n v="375.33183213000001"/>
    <n v="187.5621342"/>
    <n v="2822.9610751499995"/>
  </r>
  <r>
    <x v="1"/>
    <x v="3"/>
    <x v="0"/>
    <x v="2"/>
    <s v="b"/>
    <n v="1018.48377406"/>
    <n v="591.68871650999995"/>
    <n v="479.84960490000003"/>
    <n v="720.73674828000003"/>
    <n v="550.44643234"/>
    <n v="571.22796458000005"/>
    <n v="909.94052289000012"/>
    <n v="363.03525358000002"/>
    <n v="832.31797768000001"/>
    <n v="416.19043789"/>
    <n v="748.34272437000004"/>
    <n v="870.50341419000006"/>
    <n v="8072.7635712699994"/>
  </r>
  <r>
    <x v="1"/>
    <x v="3"/>
    <x v="0"/>
    <x v="3"/>
    <s v="b"/>
    <n v="485.80605496999999"/>
    <n v="297.83508311999998"/>
    <n v="99.743806980000002"/>
    <n v="197.90258183999998"/>
    <n v="198.62590999"/>
    <n v="325.35929168000001"/>
    <n v="301.68444684000002"/>
    <n v="315.48428998000003"/>
    <n v="390.00595886000002"/>
    <n v="415.23438676999996"/>
    <n v="387.70388840000004"/>
    <n v="591.85225157000002"/>
    <n v="4007.2379510000005"/>
  </r>
  <r>
    <x v="1"/>
    <x v="3"/>
    <x v="0"/>
    <x v="4"/>
    <s v="b"/>
    <n v="1694.7138267799999"/>
    <n v="1205.18420429"/>
    <n v="975.12182392000011"/>
    <n v="859.2006256200001"/>
    <n v="1560.8729597899999"/>
    <n v="1951.5896671800001"/>
    <n v="1955.0805117300001"/>
    <n v="2247.0157530700003"/>
    <n v="1904.66139477"/>
    <n v="1854.1605102800002"/>
    <n v="1743.0698860599998"/>
    <n v="1894.2454694099999"/>
    <n v="19844.916632900004"/>
  </r>
  <r>
    <x v="1"/>
    <x v="3"/>
    <x v="0"/>
    <x v="5"/>
    <s v="b"/>
    <n v="193.34875940000001"/>
    <n v="224.42042080000002"/>
    <n v="323.73023089000003"/>
    <n v="196.48737459"/>
    <n v="160.47821234"/>
    <n v="156.41499507999998"/>
    <n v="266.66907457000002"/>
    <n v="180.30369346000001"/>
    <n v="171.41619193"/>
    <n v="233.08148917000003"/>
    <n v="223.96126466999999"/>
    <n v="153.2197716"/>
    <n v="2483.5314785"/>
  </r>
  <r>
    <x v="1"/>
    <x v="3"/>
    <x v="0"/>
    <x v="6"/>
    <s v="b"/>
    <n v="603.90981734000002"/>
    <n v="618.3197720500001"/>
    <n v="328.73691965"/>
    <n v="391.30165972000003"/>
    <n v="341.88262255000001"/>
    <n v="676.70178847"/>
    <n v="204.62638873"/>
    <n v="464.51504812000002"/>
    <n v="520.01633156000003"/>
    <n v="318.61032555000003"/>
    <n v="527.10494743000004"/>
    <n v="725.98873963000005"/>
    <n v="5721.7143607999997"/>
  </r>
  <r>
    <x v="1"/>
    <x v="3"/>
    <x v="1"/>
    <x v="7"/>
    <s v="b"/>
    <n v="605.95400558999995"/>
    <n v="556.96267550000005"/>
    <n v="513.34284315000002"/>
    <n v="701.21946785"/>
    <n v="743.12218207000001"/>
    <n v="374.97960276999999"/>
    <n v="410.58621718000006"/>
    <n v="483.86250367999997"/>
    <n v="422.62491351999995"/>
    <n v="382.74751812"/>
    <n v="464.21942705000004"/>
    <n v="454.52054003000006"/>
    <n v="6114.1418965100002"/>
  </r>
  <r>
    <x v="1"/>
    <x v="3"/>
    <x v="1"/>
    <x v="8"/>
    <s v="b"/>
    <n v="168.54803857000002"/>
    <n v="199.98450895000002"/>
    <n v="200.55059185000002"/>
    <n v="168.56690800000001"/>
    <n v="185.76953835"/>
    <n v="300.69065685999999"/>
    <n v="329.70555038999998"/>
    <n v="371.04218171000002"/>
    <n v="196.32383953000001"/>
    <n v="294.98579919000002"/>
    <n v="233.04375031000001"/>
    <n v="362.36853372000002"/>
    <n v="3011.5798974300001"/>
  </r>
  <r>
    <x v="1"/>
    <x v="3"/>
    <x v="1"/>
    <x v="9"/>
    <s v="b"/>
    <n v="371.51391746000002"/>
    <n v="300.15602300999996"/>
    <n v="305.9992565"/>
    <n v="346.97107884000002"/>
    <n v="270.62536506000004"/>
    <n v="400.06336505000002"/>
    <n v="511.00303382999999"/>
    <n v="373.50149742000002"/>
    <n v="450.87874003999997"/>
    <n v="483.93798140000001"/>
    <n v="484.45374582000005"/>
    <n v="353.08477416000005"/>
    <n v="4652.1887785899999"/>
  </r>
  <r>
    <x v="1"/>
    <x v="3"/>
    <x v="1"/>
    <x v="10"/>
    <s v="b"/>
    <n v="110.06538519"/>
    <n v="118.84595994999999"/>
    <n v="29.769670729999998"/>
    <n v="76.729392189999999"/>
    <n v="57.256140430000002"/>
    <n v="9.4347150000000006"/>
    <n v="173.98243441000002"/>
    <n v="108.41745496999999"/>
    <n v="185.55568481"/>
    <n v="12.61735886"/>
    <n v="99.693488500000001"/>
    <n v="34.298333930000005"/>
    <n v="1016.66601897"/>
  </r>
  <r>
    <x v="1"/>
    <x v="3"/>
    <x v="1"/>
    <x v="11"/>
    <s v="b"/>
    <n v="4.0695070700000002"/>
    <n v="2.6983284900000002"/>
    <n v="3.9059720100000002"/>
    <n v="13.831292189999999"/>
    <n v="102.62453995999999"/>
    <n v="19.051834490000001"/>
    <n v="71.785601530000008"/>
    <n v="15.40374469"/>
    <n v="6.3464182899999999"/>
    <n v="100.29731026"/>
    <n v="5.6545391900000004"/>
    <n v="7.2269916900000002"/>
    <n v="352.89607985999999"/>
  </r>
  <r>
    <x v="1"/>
    <x v="3"/>
    <x v="1"/>
    <x v="12"/>
    <s v="b"/>
    <n v="456.33200531"/>
    <n v="139.43250807999999"/>
    <n v="274.15394847000005"/>
    <n v="293.50140403"/>
    <n v="196.47479497"/>
    <n v="258.02687563000001"/>
    <n v="430.63184165000001"/>
    <n v="316.24535699"/>
    <n v="481.60446189000004"/>
    <n v="412.63669523999999"/>
    <n v="278.86501615999998"/>
    <n v="462.30732481000001"/>
    <n v="4000.2122332299996"/>
  </r>
  <r>
    <x v="1"/>
    <x v="3"/>
    <x v="1"/>
    <x v="13"/>
    <s v="b"/>
    <n v="98.750017"/>
    <n v="10.415925359999999"/>
    <n v="11.434874580000001"/>
    <n v="11.051196169999999"/>
    <n v="196.16659428"/>
    <n v="43.450007480000004"/>
    <n v="64.722144899999989"/>
    <n v="207.31842741"/>
    <n v="88.415859170000004"/>
    <n v="35.172617519999996"/>
    <n v="141.04269944000001"/>
    <n v="108.89548053"/>
    <n v="1016.8358438399999"/>
  </r>
  <r>
    <x v="1"/>
    <x v="3"/>
    <x v="1"/>
    <x v="14"/>
    <s v="b"/>
    <n v="0"/>
    <n v="0"/>
    <n v="0"/>
    <n v="4.12611536"/>
    <n v="1.8429143299999999"/>
    <n v="5.7551761500000005"/>
    <n v="0"/>
    <n v="0"/>
    <n v="65.602718300000006"/>
    <n v="10.90653054"/>
    <n v="5.7300169100000007"/>
    <n v="0"/>
    <n v="93.963471590000012"/>
  </r>
  <r>
    <x v="1"/>
    <x v="3"/>
    <x v="1"/>
    <x v="15"/>
    <s v="b"/>
    <n v="2533.51030876"/>
    <n v="1931.8082147299999"/>
    <n v="1327.47069031"/>
    <n v="672.93419228000005"/>
    <n v="936.46465165999996"/>
    <n v="1162.7783052699999"/>
    <n v="743.17879036000011"/>
    <n v="1278.35985383"/>
    <n v="949.01911242000006"/>
    <n v="1188.1262395700001"/>
    <n v="1242.89790505"/>
    <n v="1763.9772144999999"/>
    <n v="15730.525478740001"/>
  </r>
  <r>
    <x v="1"/>
    <x v="3"/>
    <x v="2"/>
    <x v="16"/>
    <s v="b"/>
    <n v="1486.33871129"/>
    <n v="1944.1236627100002"/>
    <n v="1132.83880967"/>
    <n v="1423.89347761"/>
    <n v="865.76089745000013"/>
    <n v="932.28821782000011"/>
    <n v="1242.57083493"/>
    <n v="873.50994337000009"/>
    <n v="755.96597408999992"/>
    <n v="985.29873650000002"/>
    <n v="758.40013055999998"/>
    <n v="940.55302816000005"/>
    <n v="13341.542424160001"/>
  </r>
  <r>
    <x v="1"/>
    <x v="3"/>
    <x v="2"/>
    <x v="17"/>
    <s v="b"/>
    <n v="43.26760299"/>
    <n v="148.16905416999998"/>
    <n v="6.1199851299999999"/>
    <n v="8.9000811500000001"/>
    <n v="82.088310309999997"/>
    <n v="76.716812570000002"/>
    <n v="88.447308219999996"/>
    <n v="2.8870227900000001"/>
    <n v="40.003191600000001"/>
    <n v="8.5604314099999996"/>
    <n v="9.9567692300000008"/>
    <n v="15.177311529999999"/>
    <n v="530.29388109999991"/>
  </r>
  <r>
    <x v="1"/>
    <x v="3"/>
    <x v="2"/>
    <x v="18"/>
    <s v="b"/>
    <n v="646.80632154"/>
    <n v="692.40115422999997"/>
    <n v="419.00198296000002"/>
    <n v="389.16312432000001"/>
    <n v="545.43974358000003"/>
    <n v="496.23455995"/>
    <n v="613.14954823000005"/>
    <n v="504.66290535000002"/>
    <n v="664.00266208000005"/>
    <n v="659.09032047000005"/>
    <n v="699.38284333000001"/>
    <n v="778.91120096999998"/>
    <n v="7108.2463670100005"/>
  </r>
  <r>
    <x v="1"/>
    <x v="3"/>
    <x v="2"/>
    <x v="19"/>
    <s v="b"/>
    <n v="5198.3266910800003"/>
    <n v="6932.7355087700007"/>
    <n v="6578.5688872900009"/>
    <n v="5540.4797754600004"/>
    <n v="6318.2273615800004"/>
    <n v="5195.8862448"/>
    <n v="5277.4525008800001"/>
    <n v="5121.9746874900002"/>
    <n v="4668.9825712900001"/>
    <n v="5202.2641121400002"/>
    <n v="5841.92520952"/>
    <n v="14423.924378010001"/>
    <n v="76300.747928309996"/>
  </r>
  <r>
    <x v="1"/>
    <x v="3"/>
    <x v="3"/>
    <x v="20"/>
    <s v="b"/>
    <n v="1967.18839598"/>
    <n v="1572.3770222800001"/>
    <n v="2441.4715190300003"/>
    <n v="1565.7853014"/>
    <n v="2269.0992759800001"/>
    <n v="1155.27456194"/>
    <n v="2308.1023877900002"/>
    <n v="2717.9589870099999"/>
    <n v="3676.2744386099998"/>
    <n v="5464.1340616799998"/>
    <n v="5741.9360999500004"/>
    <n v="1739.5161434099998"/>
    <n v="32619.11819506"/>
  </r>
  <r>
    <x v="1"/>
    <x v="3"/>
    <x v="3"/>
    <x v="21"/>
    <s v="b"/>
    <n v="732.47353373999999"/>
    <n v="609.14922906999993"/>
    <n v="719.28380217000006"/>
    <n v="263.94558683999998"/>
    <n v="526.98544104000007"/>
    <n v="243.31501003999998"/>
    <n v="174.52335807"/>
    <n v="171.70552319000001"/>
    <n v="140.17470566"/>
    <n v="276.22958577000003"/>
    <n v="312.94320673999999"/>
    <n v="143.57120306000002"/>
    <n v="4314.3001853899996"/>
  </r>
  <r>
    <x v="1"/>
    <x v="3"/>
    <x v="3"/>
    <x v="22"/>
    <s v="b"/>
    <n v="8153.8769610300005"/>
    <n v="4821.8689829599998"/>
    <n v="1509.39715475"/>
    <n v="1284.1527688399999"/>
    <n v="1251.7979862000002"/>
    <n v="534.12437538999995"/>
    <n v="1551.36905688"/>
    <n v="2188.6840551300002"/>
    <n v="1209.4109566100001"/>
    <n v="2858.22803982"/>
    <n v="2001.6754242099998"/>
    <n v="3219.2882930600003"/>
    <n v="30583.874054880009"/>
  </r>
  <r>
    <x v="1"/>
    <x v="3"/>
    <x v="4"/>
    <x v="23"/>
    <s v="b"/>
    <n v="3547.33962342"/>
    <n v="3360.4064702199998"/>
    <n v="1870.5580449499998"/>
    <n v="868.98756997999999"/>
    <n v="1826.5859832399999"/>
    <n v="738.77592335999998"/>
    <n v="1468.7964312000001"/>
    <n v="1305.18589348"/>
    <n v="1112.66109919"/>
    <n v="1788.6898779900002"/>
    <n v="2288.5159194500002"/>
    <n v="2308.2910820899997"/>
    <n v="22484.793918570002"/>
  </r>
  <r>
    <x v="1"/>
    <x v="3"/>
    <x v="4"/>
    <x v="24"/>
    <s v="b"/>
    <n v="11240.500581570001"/>
    <n v="9208.9611394799995"/>
    <n v="6918.3758725400003"/>
    <n v="4385.0416784600002"/>
    <n v="3679.6017480999999"/>
    <n v="3141.1814324800002"/>
    <n v="3932.5401674400005"/>
    <n v="2945.71929692"/>
    <n v="4320.8227183600002"/>
    <n v="5798.6261574800001"/>
    <n v="6432.1232410599996"/>
    <n v="9337.4053494899999"/>
    <n v="71340.89938337999"/>
  </r>
  <r>
    <x v="1"/>
    <x v="3"/>
    <x v="4"/>
    <x v="25"/>
    <s v="b"/>
    <n v="3649.9641633800002"/>
    <n v="3858.6915082299997"/>
    <n v="2496.5010667199999"/>
    <n v="1456.8583718200002"/>
    <n v="1363.12133339"/>
    <n v="1216.5939196300001"/>
    <n v="1250.3890687599999"/>
    <n v="1904.8563788800002"/>
    <n v="781.07489561"/>
    <n v="1262.8491823699999"/>
    <n v="1563.3448551199999"/>
    <n v="3403.2337865100003"/>
    <n v="24207.478530420001"/>
  </r>
  <r>
    <x v="1"/>
    <x v="3"/>
    <x v="4"/>
    <x v="26"/>
    <s v="b"/>
    <n v="179.19039709"/>
    <n v="249.61739966000002"/>
    <n v="299.48930315000001"/>
    <n v="69.294836770000003"/>
    <n v="363.11702111"/>
    <n v="215.63355623000001"/>
    <n v="298.16215324000001"/>
    <n v="420.48008830999999"/>
    <n v="223.07440146000002"/>
    <n v="242.35895891999999"/>
    <n v="228.00561250000001"/>
    <n v="432.63200123000001"/>
    <n v="3221.0557296699999"/>
  </r>
  <r>
    <x v="2"/>
    <x v="3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3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3"/>
    <x v="0"/>
    <x v="2"/>
    <s v="b"/>
    <n v="2169.9844499999999"/>
    <n v="2201.4335000000001"/>
    <n v="2143.5672480000003"/>
    <n v="2861.86355"/>
    <n v="2924.7616499999999"/>
    <n v="2358.67875"/>
    <n v="2421.5768499999999"/>
    <n v="2012.7392"/>
    <n v="1949.8411000000001"/>
    <n v="2300.8124980000002"/>
    <n v="2169.9844499999999"/>
    <n v="2736.0673500000003"/>
    <n v="28251.310596000003"/>
  </r>
  <r>
    <x v="2"/>
    <x v="3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3"/>
    <x v="0"/>
    <x v="4"/>
    <s v="b"/>
    <n v="1515.84421"/>
    <n v="997.87835650000011"/>
    <n v="1006.9985809999999"/>
    <n v="1073.3560765"/>
    <n v="1138.7701005000001"/>
    <n v="1007.3130715000001"/>
    <n v="1107.00656"/>
    <n v="1463.3242965000002"/>
    <n v="773.96112049999999"/>
    <n v="1026.8114825"/>
    <n v="862.33295099999998"/>
    <n v="944.7294619999999"/>
    <n v="12918.326268499999"/>
  </r>
  <r>
    <x v="2"/>
    <x v="3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3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3"/>
    <x v="1"/>
    <x v="7"/>
    <s v="b"/>
    <n v="2705.5617714999998"/>
    <n v="2144.1962289999997"/>
    <n v="2169.9844499999999"/>
    <n v="1466.4692015000001"/>
    <n v="2264.6460904999999"/>
    <n v="3026.3420814999999"/>
    <n v="2924.4471595"/>
    <n v="2956.5251905"/>
    <n v="2421.8913405000003"/>
    <n v="2522.842791"/>
    <n v="2044.1882500000002"/>
    <n v="1950.1555905"/>
    <n v="28597.250145999995"/>
  </r>
  <r>
    <x v="2"/>
    <x v="3"/>
    <x v="1"/>
    <x v="8"/>
    <s v="b"/>
    <n v="874.64839898000002"/>
    <n v="157.24525"/>
    <n v="1144.71397095"/>
    <n v="321.61056492"/>
    <n v="264.17202000000003"/>
    <n v="257.88220999999999"/>
    <n v="1591.40998734"/>
    <n v="503.1848"/>
    <n v="817.67529999999999"/>
    <n v="408.83765"/>
    <n v="503.1848"/>
    <n v="125.7962"/>
    <n v="6970.3611521900002"/>
  </r>
  <r>
    <x v="2"/>
    <x v="3"/>
    <x v="1"/>
    <x v="9"/>
    <s v="b"/>
    <n v="2006.44939"/>
    <n v="1151.03523"/>
    <n v="1289.4110499999999"/>
    <n v="503.1848"/>
    <n v="1622.77098"/>
    <n v="1226.51295"/>
    <n v="1478.10535"/>
    <n v="1446.6563000000001"/>
    <n v="1132.1658"/>
    <n v="1257.962"/>
    <n v="1352.30915"/>
    <n v="1339.7295300000001"/>
    <n v="15806.292530000002"/>
  </r>
  <r>
    <x v="2"/>
    <x v="3"/>
    <x v="1"/>
    <x v="10"/>
    <s v="b"/>
    <n v="377.3886"/>
    <n v="471.73575"/>
    <n v="283.04145"/>
    <n v="251.5924"/>
    <n v="408.83765"/>
    <n v="377.3886"/>
    <n v="314.4905"/>
    <n v="534.63385000000005"/>
    <n v="345.93955"/>
    <n v="251.5924"/>
    <n v="314.4905"/>
    <n v="471.73575"/>
    <n v="4402.8670000000002"/>
  </r>
  <r>
    <x v="2"/>
    <x v="3"/>
    <x v="1"/>
    <x v="11"/>
    <s v="b"/>
    <n v="220.14335"/>
    <n v="62.898099999999999"/>
    <n v="125.7962"/>
    <n v="125.7962"/>
    <n v="62.898099999999999"/>
    <n v="0"/>
    <n v="94.347149999999999"/>
    <n v="125.7962"/>
    <n v="94.347149999999999"/>
    <n v="157.24525"/>
    <n v="62.898099999999999"/>
    <n v="157.24525"/>
    <n v="1289.4110499999997"/>
  </r>
  <r>
    <x v="2"/>
    <x v="3"/>
    <x v="1"/>
    <x v="12"/>
    <s v="b"/>
    <n v="1200.724729"/>
    <n v="993.16099900000006"/>
    <n v="490.60518000000002"/>
    <n v="896.29792499999996"/>
    <n v="710.74852999999996"/>
    <n v="836.54473000000007"/>
    <n v="814.530395"/>
    <n v="1105.7485980000001"/>
    <n v="839.37514449999992"/>
    <n v="845.3504640000001"/>
    <n v="905.41814949999991"/>
    <n v="798.80587000000003"/>
    <n v="10437.310714000001"/>
  </r>
  <r>
    <x v="2"/>
    <x v="3"/>
    <x v="1"/>
    <x v="13"/>
    <s v="b"/>
    <n v="0"/>
    <n v="0"/>
    <n v="0"/>
    <n v="0"/>
    <n v="0"/>
    <n v="18.869430000000001"/>
    <n v="0"/>
    <n v="0"/>
    <n v="0"/>
    <n v="0"/>
    <n v="0"/>
    <n v="0"/>
    <n v="18.869430000000001"/>
  </r>
  <r>
    <x v="2"/>
    <x v="3"/>
    <x v="1"/>
    <x v="14"/>
    <s v="b"/>
    <n v="0"/>
    <n v="0"/>
    <n v="0"/>
    <n v="0"/>
    <n v="0"/>
    <n v="0"/>
    <n v="0"/>
    <n v="0"/>
    <n v="0"/>
    <n v="0"/>
    <n v="0"/>
    <n v="0"/>
    <n v="0"/>
  </r>
  <r>
    <x v="2"/>
    <x v="3"/>
    <x v="1"/>
    <x v="15"/>
    <s v="b"/>
    <n v="2031.2815598799998"/>
    <n v="2263.6523005200002"/>
    <n v="1226.2299085500001"/>
    <n v="1182.2012385500002"/>
    <n v="1565.8796485500002"/>
    <n v="1376.1726891400001"/>
    <n v="1753.8380407800003"/>
    <n v="1578.7423100000001"/>
    <n v="1087.45154071"/>
    <n v="1389.4819270999999"/>
    <n v="1223.3994940499999"/>
    <n v="1657.2831674700001"/>
    <n v="18335.613825299999"/>
  </r>
  <r>
    <x v="2"/>
    <x v="3"/>
    <x v="2"/>
    <x v="16"/>
    <s v="b"/>
    <n v="11712.17972328"/>
    <n v="11331.369466640001"/>
    <n v="17114.183041780001"/>
    <n v="9841.602808900001"/>
    <n v="9671.2999133400008"/>
    <n v="13413.019824999999"/>
    <n v="17243.23736336"/>
    <n v="17452.656587310001"/>
    <n v="17059.059146939999"/>
    <n v="12831.93572815"/>
    <n v="12135.553124189999"/>
    <n v="13469.602955760001"/>
    <n v="163275.69968465"/>
  </r>
  <r>
    <x v="2"/>
    <x v="3"/>
    <x v="2"/>
    <x v="17"/>
    <s v="b"/>
    <n v="282.30554223000001"/>
    <n v="407.34696503000004"/>
    <n v="313.33946477000001"/>
    <n v="200.49398356"/>
    <n v="188.30433177999998"/>
    <n v="62.898099999999999"/>
    <n v="250.68037754999997"/>
    <n v="250.78101451000001"/>
    <n v="251.22130121000001"/>
    <n v="408.06400336999997"/>
    <n v="156.65400786000001"/>
    <n v="501.40478376999999"/>
    <n v="3273.4938756400002"/>
  </r>
  <r>
    <x v="2"/>
    <x v="3"/>
    <x v="2"/>
    <x v="18"/>
    <s v="b"/>
    <n v="7154.4638908900006"/>
    <n v="6758.7782336"/>
    <n v="7632.9360274000001"/>
    <n v="2220.7683759400002"/>
    <n v="2351.78511824"/>
    <n v="2266.218543"/>
    <n v="2863.4360025000001"/>
    <n v="3661.1474455600001"/>
    <n v="3049.6269581199999"/>
    <n v="3480.9003603900001"/>
    <n v="7580.3532158000007"/>
    <n v="5239.2356153199999"/>
    <n v="54259.649786759997"/>
  </r>
  <r>
    <x v="2"/>
    <x v="3"/>
    <x v="2"/>
    <x v="19"/>
    <s v="b"/>
    <n v="47662.72094408"/>
    <n v="57074.226545179998"/>
    <n v="54059.809943440006"/>
    <n v="37666.376229559995"/>
    <n v="48579.051913930001"/>
    <n v="35087.572998989999"/>
    <n v="36137.9146607"/>
    <n v="58784.627158100004"/>
    <n v="77033.787544949999"/>
    <n v="65355.258305169998"/>
    <n v="30466.940197169999"/>
    <n v="47894.456413909997"/>
    <n v="595802.74285518005"/>
  </r>
  <r>
    <x v="2"/>
    <x v="3"/>
    <x v="3"/>
    <x v="20"/>
    <s v="b"/>
    <n v="3484.4918419000001"/>
    <n v="3586.4811110500004"/>
    <n v="4096.2639217400001"/>
    <n v="2716.8645600700002"/>
    <n v="3669.6701381100002"/>
    <n v="3093.91980014"/>
    <n v="3447.6650043499999"/>
    <n v="4778.5070328199999"/>
    <n v="3327.1648243700001"/>
    <n v="3599.7903490100002"/>
    <n v="4048.1091363799997"/>
    <n v="2836.1256474800002"/>
    <n v="42685.053367420005"/>
  </r>
  <r>
    <x v="2"/>
    <x v="3"/>
    <x v="3"/>
    <x v="21"/>
    <s v="b"/>
    <n v="3212.8097887600002"/>
    <n v="2945.5809211000001"/>
    <n v="2026.2245526400002"/>
    <n v="2227.0959247999999"/>
    <n v="3243.6046985200001"/>
    <n v="2146.53603832"/>
    <n v="3246.0199855600004"/>
    <n v="2777.4794590400002"/>
    <n v="2624.737713"/>
    <n v="2269.0112186400002"/>
    <n v="2146.7121529999999"/>
    <n v="2518.4650832400002"/>
    <n v="31384.27753662"/>
  </r>
  <r>
    <x v="2"/>
    <x v="3"/>
    <x v="3"/>
    <x v="22"/>
    <s v="b"/>
    <n v="4818.7366575800006"/>
    <n v="5019.6835074600003"/>
    <n v="4517.8635962300004"/>
    <n v="2534.1015508999999"/>
    <n v="4261.00662526"/>
    <n v="3289.9794676500005"/>
    <n v="3620.9052411799998"/>
    <n v="4198.1211048799996"/>
    <n v="4826.9888882999994"/>
    <n v="4155.8284224400004"/>
    <n v="3844.1809165600002"/>
    <n v="4317.6463643100005"/>
    <n v="49405.042342749999"/>
  </r>
  <r>
    <x v="2"/>
    <x v="3"/>
    <x v="4"/>
    <x v="23"/>
    <s v="b"/>
    <n v="2704.6183000000001"/>
    <n v="3144.9050000000002"/>
    <n v="3333.5992999999999"/>
    <n v="2956.2107000000001"/>
    <n v="4402.8670000000002"/>
    <n v="3805.3350500000001"/>
    <n v="3050.5578500000001"/>
    <n v="4119.8255500000005"/>
    <n v="2421.5768499999999"/>
    <n v="2801.481374"/>
    <n v="1792.5958499999999"/>
    <n v="3648.0898000000002"/>
    <n v="38181.662624000004"/>
  </r>
  <r>
    <x v="2"/>
    <x v="3"/>
    <x v="4"/>
    <x v="24"/>
    <s v="b"/>
    <n v="358.51917000000003"/>
    <n v="528.34404000000006"/>
    <n v="254.73730499999999"/>
    <n v="169.82487"/>
    <n v="273.60673500000001"/>
    <n v="273.60673500000001"/>
    <n v="22.014334999999999"/>
    <n v="188.6943"/>
    <n v="188.6943"/>
    <n v="0"/>
    <n v="188.6943"/>
    <n v="138.37582"/>
    <n v="2585.1119100000005"/>
  </r>
  <r>
    <x v="2"/>
    <x v="3"/>
    <x v="4"/>
    <x v="25"/>
    <s v="b"/>
    <n v="862.79839694000009"/>
    <n v="839.68963500000007"/>
    <n v="691.87909999999999"/>
    <n v="343.75698592999998"/>
    <n v="503.1848"/>
    <n v="557.6293953600001"/>
    <n v="534.63385000000005"/>
    <n v="534.63385000000005"/>
    <n v="720.56063360000007"/>
    <n v="318.264386"/>
    <n v="660.43005000000005"/>
    <n v="600.09190266999997"/>
    <n v="7167.5529855000004"/>
  </r>
  <r>
    <x v="2"/>
    <x v="3"/>
    <x v="4"/>
    <x v="26"/>
    <s v="b"/>
    <n v="1.257962"/>
    <n v="62.898099999999999"/>
    <n v="62.33830691"/>
    <n v="156.46531356"/>
    <n v="62.898099999999999"/>
    <n v="31.44905"/>
    <n v="62.898099999999999"/>
    <n v="31.44905"/>
    <n v="62.898099999999999"/>
    <n v="62.898099999999999"/>
    <n v="62.898099999999999"/>
    <n v="62.898099999999999"/>
    <n v="723.24638246999996"/>
  </r>
  <r>
    <x v="3"/>
    <x v="3"/>
    <x v="0"/>
    <x v="0"/>
    <s v="b"/>
    <n v="11976.389482140001"/>
    <n v="9422.1668290500002"/>
    <n v="8017.0232750499999"/>
    <n v="8161.0284750000001"/>
    <n v="8892.3887123700006"/>
    <n v="7753.8010163600011"/>
    <n v="7844.6950606700011"/>
    <n v="7011.5216688299997"/>
    <n v="8140.3412899100003"/>
    <n v="8884.7780422699998"/>
    <n v="7992.5118854800003"/>
    <n v="11888.829037130001"/>
    <n v="105985.47477426"/>
  </r>
  <r>
    <x v="3"/>
    <x v="3"/>
    <x v="0"/>
    <x v="1"/>
    <s v="b"/>
    <n v="6152.3336228300004"/>
    <n v="5079.3800941700001"/>
    <n v="4939.9475860900002"/>
    <n v="7515.8763734900003"/>
    <n v="6890.5497531000001"/>
    <n v="7163.3262331799997"/>
    <n v="6505.4058173700005"/>
    <n v="4905.9826120900007"/>
    <n v="6042.7777122500001"/>
    <n v="5414.3376359100002"/>
    <n v="4960.30770106"/>
    <n v="6565.9263691899996"/>
    <n v="72136.151510730007"/>
  </r>
  <r>
    <x v="3"/>
    <x v="3"/>
    <x v="0"/>
    <x v="2"/>
    <s v="b"/>
    <n v="68750.428555260005"/>
    <n v="68745.333809160002"/>
    <n v="72990.578170559995"/>
    <n v="68392.500627400004"/>
    <n v="69318.090197569996"/>
    <n v="75472.895715730003"/>
    <n v="68254.093358350001"/>
    <n v="62560.601375020007"/>
    <n v="68883.26305265"/>
    <n v="74662.08259844"/>
    <n v="78059.095762860001"/>
    <n v="78078.543855380005"/>
    <n v="854167.50707838009"/>
  </r>
  <r>
    <x v="3"/>
    <x v="3"/>
    <x v="0"/>
    <x v="3"/>
    <s v="b"/>
    <n v="1944.12995252"/>
    <n v="1764.4049215799998"/>
    <n v="1968.7922975299998"/>
    <n v="1683.6815000400002"/>
    <n v="1214.8642218800001"/>
    <n v="2398.9020849499998"/>
    <n v="266.32942483000005"/>
    <n v="1720.6718726500001"/>
    <n v="2646.7457581899998"/>
    <n v="4061.0284061200005"/>
    <n v="0"/>
    <n v="1909.30327455"/>
    <n v="21578.853714839999"/>
  </r>
  <r>
    <x v="3"/>
    <x v="3"/>
    <x v="0"/>
    <x v="4"/>
    <s v="b"/>
    <n v="47210.48360508"/>
    <n v="43185.055523560004"/>
    <n v="41905.915733289999"/>
    <n v="45986.44255041"/>
    <n v="42198.014509690001"/>
    <n v="47693.094436569998"/>
    <n v="46014.41333548"/>
    <n v="49501.729302070002"/>
    <n v="46116.245359380002"/>
    <n v="52476.016916010005"/>
    <n v="46174.174509479999"/>
    <n v="52241.947926670007"/>
    <n v="560703.53370769008"/>
  </r>
  <r>
    <x v="3"/>
    <x v="3"/>
    <x v="0"/>
    <x v="5"/>
    <s v="b"/>
    <n v="1612.2418380600002"/>
    <n v="1608.2226494700001"/>
    <n v="1613.3802936700001"/>
    <n v="1454.6254892699999"/>
    <n v="1476.41968092"/>
    <n v="1053.0462800099999"/>
    <n v="1370.16592059"/>
    <n v="1530.6504227400001"/>
    <n v="861.39576930999999"/>
    <n v="1568.24461711"/>
    <n v="1003.3064625300001"/>
    <n v="1808.37069348"/>
    <n v="16960.070117160001"/>
  </r>
  <r>
    <x v="3"/>
    <x v="3"/>
    <x v="0"/>
    <x v="6"/>
    <s v="b"/>
    <n v="1800.4392430700002"/>
    <n v="1549.4129259700001"/>
    <n v="1549.82176362"/>
    <n v="1719.7975890600001"/>
    <n v="1526.8325080700001"/>
    <n v="1887.5531115699998"/>
    <n v="1564.5084699700001"/>
    <n v="1942.28703819"/>
    <n v="1786.2745909500002"/>
    <n v="1139.43053055"/>
    <n v="1280.8820676400001"/>
    <n v="1332.3956115400001"/>
    <n v="19079.635450199999"/>
  </r>
  <r>
    <x v="3"/>
    <x v="3"/>
    <x v="1"/>
    <x v="7"/>
    <s v="b"/>
    <n v="16659.366880680001"/>
    <n v="11720.53888077"/>
    <n v="13709.552917450001"/>
    <n v="14978.27049255"/>
    <n v="13647.51023161"/>
    <n v="13277.002683750001"/>
    <n v="14261.232152550001"/>
    <n v="14094.722012420001"/>
    <n v="12204.621527800002"/>
    <n v="12405.134380790001"/>
    <n v="10981.310091089999"/>
    <n v="13931.212111659999"/>
    <n v="161870.47436312001"/>
  </r>
  <r>
    <x v="3"/>
    <x v="3"/>
    <x v="1"/>
    <x v="8"/>
    <s v="b"/>
    <n v="8488.8722416300006"/>
    <n v="6105.8645065500004"/>
    <n v="7577.89390009"/>
    <n v="8405.4001731200005"/>
    <n v="7271.3851689800003"/>
    <n v="7029.7369585899996"/>
    <n v="7693.1924071999993"/>
    <n v="6625.2392774899999"/>
    <n v="6322.9132700300006"/>
    <n v="7266.0639897199999"/>
    <n v="6488.2849545500003"/>
    <n v="8599.1011618800003"/>
    <n v="87873.948009830012"/>
  </r>
  <r>
    <x v="3"/>
    <x v="3"/>
    <x v="1"/>
    <x v="9"/>
    <s v="b"/>
    <n v="67275.178778999994"/>
    <n v="46887.967307519997"/>
    <n v="43345.099739010002"/>
    <n v="36326.608960700003"/>
    <n v="34982.375926740002"/>
    <n v="40251.142200009999"/>
    <n v="49243.306168409996"/>
    <n v="44729.725932790003"/>
    <n v="48466.759936000002"/>
    <n v="47162.530093640002"/>
    <n v="48004.38971309"/>
    <n v="64532.765010709998"/>
    <n v="571207.84976762009"/>
  </r>
  <r>
    <x v="3"/>
    <x v="3"/>
    <x v="1"/>
    <x v="10"/>
    <s v="b"/>
    <n v="28952.91374226"/>
    <n v="19674.047654440001"/>
    <n v="29602.745462410003"/>
    <n v="30382.505787730002"/>
    <n v="25085.611484140001"/>
    <n v="19857.89880074"/>
    <n v="39104.774009029999"/>
    <n v="28429.928620379997"/>
    <n v="41182.235353930002"/>
    <n v="27008.657993539997"/>
    <n v="29198.631459720003"/>
    <n v="33865.173584730001"/>
    <n v="352345.12395305"/>
  </r>
  <r>
    <x v="3"/>
    <x v="3"/>
    <x v="1"/>
    <x v="11"/>
    <s v="b"/>
    <n v="6528.4516812100001"/>
    <n v="4650.5156891300003"/>
    <n v="3818.7260554900004"/>
    <n v="3707.2328834300001"/>
    <n v="2731.0292121900002"/>
    <n v="2798.2106727999999"/>
    <n v="2109.4135796999999"/>
    <n v="1683.65005099"/>
    <n v="2081.9962979100001"/>
    <n v="1670.4288703699999"/>
    <n v="1697.9279196900002"/>
    <n v="2237.51185016"/>
    <n v="35715.094763070003"/>
  </r>
  <r>
    <x v="3"/>
    <x v="3"/>
    <x v="1"/>
    <x v="12"/>
    <s v="b"/>
    <n v="100484.70256932999"/>
    <n v="82759.873323699998"/>
    <n v="83982.109202899999"/>
    <n v="83954.84916636"/>
    <n v="71172.961456379999"/>
    <n v="69614.315089330004"/>
    <n v="83018.906568930004"/>
    <n v="78077.738759700005"/>
    <n v="75904.911315580001"/>
    <n v="78835.899877479998"/>
    <n v="85329.682125969994"/>
    <n v="87425.088298799994"/>
    <n v="980561.03775446001"/>
  </r>
  <r>
    <x v="3"/>
    <x v="3"/>
    <x v="1"/>
    <x v="13"/>
    <s v="b"/>
    <n v="12939.2713358"/>
    <n v="8088.23650387"/>
    <n v="9195.2053250099998"/>
    <n v="9970.6131018100004"/>
    <n v="9614.1947283500012"/>
    <n v="10371.0161166"/>
    <n v="12309.082692280001"/>
    <n v="11049.831281229999"/>
    <n v="12149.340387709999"/>
    <n v="11251.79708033"/>
    <n v="10545.03000006"/>
    <n v="13550.093654330001"/>
    <n v="131033.71220738"/>
  </r>
  <r>
    <x v="3"/>
    <x v="3"/>
    <x v="1"/>
    <x v="14"/>
    <s v="b"/>
    <n v="6540.2387851500007"/>
    <n v="4590.8065228000005"/>
    <n v="5212.6674578800003"/>
    <n v="5182.9543954400006"/>
    <n v="6086.7560637699999"/>
    <n v="5063.97634948"/>
    <n v="5596.6037500900002"/>
    <n v="5537.5424341899998"/>
    <n v="4109.30269787"/>
    <n v="5033.62801623"/>
    <n v="3402.3154742499996"/>
    <n v="2675.6348555200002"/>
    <n v="59032.426802670001"/>
  </r>
  <r>
    <x v="3"/>
    <x v="3"/>
    <x v="1"/>
    <x v="15"/>
    <s v="b"/>
    <n v="142133.27701627999"/>
    <n v="113815.97373375999"/>
    <n v="118788.61575223001"/>
    <n v="117927.40867722"/>
    <n v="107321.46815712001"/>
    <n v="90614.298720439998"/>
    <n v="118950.54062087"/>
    <n v="111232.48459474"/>
    <n v="112315.79744047001"/>
    <n v="124120.78960011002"/>
    <n v="118562.22033108999"/>
    <n v="131805.65429887001"/>
    <n v="1407588.5289432001"/>
  </r>
  <r>
    <x v="3"/>
    <x v="3"/>
    <x v="2"/>
    <x v="16"/>
    <s v="b"/>
    <n v="44232.447264380004"/>
    <n v="43958.576357359998"/>
    <n v="44329.945609190007"/>
    <n v="42523.883275979999"/>
    <n v="42252.723277069999"/>
    <n v="48643.277163840001"/>
    <n v="49565.262672879995"/>
    <n v="43942.977628560002"/>
    <n v="43296.19017645"/>
    <n v="45776.463533370006"/>
    <n v="39233.966706430001"/>
    <n v="45190.391617189998"/>
    <n v="532946.10528269992"/>
  </r>
  <r>
    <x v="3"/>
    <x v="3"/>
    <x v="2"/>
    <x v="17"/>
    <s v="b"/>
    <n v="12265.14207962"/>
    <n v="10940.181023499999"/>
    <n v="10699.356778219999"/>
    <n v="13877.868233050001"/>
    <n v="11874.42537223"/>
    <n v="10784.12454759"/>
    <n v="12985.64610493"/>
    <n v="11903.08174659"/>
    <n v="12804.908414580001"/>
    <n v="13216.12361276"/>
    <n v="12345.43150427"/>
    <n v="12798.20976693"/>
    <n v="146494.49918426998"/>
  </r>
  <r>
    <x v="3"/>
    <x v="3"/>
    <x v="2"/>
    <x v="18"/>
    <s v="b"/>
    <n v="339456.64912280999"/>
    <n v="282860.49216630001"/>
    <n v="239536.72117300003"/>
    <n v="316609.35458450997"/>
    <n v="263795.31069948"/>
    <n v="254500.19803242999"/>
    <n v="261707.93032421003"/>
    <n v="253307.35443536003"/>
    <n v="260025.67032123002"/>
    <n v="277731.71819420002"/>
    <n v="243827.79937987"/>
    <n v="275852.96452682"/>
    <n v="3269212.1629602197"/>
  </r>
  <r>
    <x v="3"/>
    <x v="3"/>
    <x v="2"/>
    <x v="19"/>
    <s v="b"/>
    <n v="1014294.7857592399"/>
    <n v="933092.63420052"/>
    <n v="992722.20298496995"/>
    <n v="990348.37837249006"/>
    <n v="980661.85082913993"/>
    <n v="942309.13682219002"/>
    <n v="1043987.8906321101"/>
    <n v="960671.90375726006"/>
    <n v="1011169.4169090999"/>
    <n v="1048015.60820447"/>
    <n v="961128.61315117008"/>
    <n v="1057712.7655267201"/>
    <n v="11936115.187149379"/>
  </r>
  <r>
    <x v="3"/>
    <x v="3"/>
    <x v="3"/>
    <x v="20"/>
    <s v="b"/>
    <n v="60846.326239139999"/>
    <n v="57286.903890709997"/>
    <n v="55934.707957289997"/>
    <n v="54543.125233650004"/>
    <n v="48992.739007440003"/>
    <n v="43665.490080789998"/>
    <n v="46647.602218370004"/>
    <n v="49860.361688650002"/>
    <n v="53657.928823300004"/>
    <n v="55094.118879460002"/>
    <n v="55188.591825659998"/>
    <n v="51766.180408459993"/>
    <n v="633484.07625291997"/>
  </r>
  <r>
    <x v="3"/>
    <x v="3"/>
    <x v="3"/>
    <x v="21"/>
    <s v="b"/>
    <n v="28600.369891759998"/>
    <n v="25272.349653230001"/>
    <n v="22277.550968880001"/>
    <n v="23078.847603640002"/>
    <n v="21032.99255399"/>
    <n v="19770.124502189999"/>
    <n v="20354.68057416"/>
    <n v="17656.710603330001"/>
    <n v="19150.716593010002"/>
    <n v="19669.097573970001"/>
    <n v="18233.31635546"/>
    <n v="22098.719090960003"/>
    <n v="257195.47596458002"/>
  </r>
  <r>
    <x v="3"/>
    <x v="3"/>
    <x v="3"/>
    <x v="22"/>
    <s v="b"/>
    <n v="54469.276574440009"/>
    <n v="46274.742281569997"/>
    <n v="48270.341749320003"/>
    <n v="54778.169143539999"/>
    <n v="48384.42003329"/>
    <n v="47810.009424850003"/>
    <n v="57155.830540119998"/>
    <n v="51350.033999239997"/>
    <n v="56446.465768320006"/>
    <n v="59724.71474032"/>
    <n v="47775.157587640002"/>
    <n v="55063.996979370007"/>
    <n v="627503.15882202005"/>
  </r>
  <r>
    <x v="3"/>
    <x v="3"/>
    <x v="4"/>
    <x v="23"/>
    <s v="b"/>
    <n v="15637.624985040002"/>
    <n v="13373.38773219"/>
    <n v="14584.59757446"/>
    <n v="16924.287388069999"/>
    <n v="12463.510107399999"/>
    <n v="15638.103010600002"/>
    <n v="14144.361192939999"/>
    <n v="15689.138528939999"/>
    <n v="13599.75799409"/>
    <n v="16041.713828490001"/>
    <n v="13794.07538423"/>
    <n v="13566.76794064"/>
    <n v="175457.32566709002"/>
  </r>
  <r>
    <x v="3"/>
    <x v="3"/>
    <x v="4"/>
    <x v="24"/>
    <s v="b"/>
    <n v="14412.118404640001"/>
    <n v="10068.023389280001"/>
    <n v="14012.495326290002"/>
    <n v="12337.72648702"/>
    <n v="10771.702172840001"/>
    <n v="9867.4539280000008"/>
    <n v="10491.415659619999"/>
    <n v="8459.2535263400005"/>
    <n v="9955.6307743899997"/>
    <n v="10342.932114949999"/>
    <n v="8753.1637680200001"/>
    <n v="10352.373119759999"/>
    <n v="129824.28867115"/>
  </r>
  <r>
    <x v="3"/>
    <x v="3"/>
    <x v="4"/>
    <x v="25"/>
    <s v="b"/>
    <n v="24211.0511425"/>
    <n v="17760.52391738"/>
    <n v="14959.596046660001"/>
    <n v="14953.180440460001"/>
    <n v="11445.63644491"/>
    <n v="10305.85997481"/>
    <n v="12375.893054099999"/>
    <n v="16114.637885630002"/>
    <n v="9464.189049659999"/>
    <n v="38444.979229839999"/>
    <n v="13661.39813209"/>
    <n v="14957.960696060001"/>
    <n v="198654.90601409998"/>
  </r>
  <r>
    <x v="3"/>
    <x v="3"/>
    <x v="4"/>
    <x v="26"/>
    <s v="b"/>
    <n v="130745.44392527"/>
    <n v="110083.16019306"/>
    <n v="139932.11397810999"/>
    <n v="137644.05721478999"/>
    <n v="131367.42436674002"/>
    <n v="131835.43025941"/>
    <n v="154410.52069034"/>
    <n v="136288.71637636999"/>
    <n v="145455.02631424001"/>
    <n v="151548.87099388"/>
    <n v="121497.00793823"/>
    <n v="150119.07767448999"/>
    <n v="1640926.8499249299"/>
  </r>
  <r>
    <x v="4"/>
    <x v="3"/>
    <x v="0"/>
    <x v="0"/>
    <s v="b"/>
    <n v="213415.96420810997"/>
    <n v="210083.67318859001"/>
    <n v="253032.2633052"/>
    <n v="231268.97978154002"/>
    <n v="286815.27310190001"/>
    <n v="280788.57214401005"/>
    <n v="314480.39856514003"/>
    <n v="322678.31048598001"/>
    <n v="354602.89528122003"/>
    <n v="360092.93078047998"/>
    <n v="312941.60912826"/>
    <n v="309592.87025559001"/>
    <n v="3449793.7402260201"/>
  </r>
  <r>
    <x v="4"/>
    <x v="3"/>
    <x v="0"/>
    <x v="1"/>
    <s v="b"/>
    <n v="139999.11932403999"/>
    <n v="100473.90925537"/>
    <n v="119092.3947058"/>
    <n v="81733.118449490008"/>
    <n v="90041.221551720009"/>
    <n v="90424.069706800001"/>
    <n v="103478.63954971"/>
    <n v="90033.491375230005"/>
    <n v="93760.914548760004"/>
    <n v="97255.998430699998"/>
    <n v="82630.296947890005"/>
    <n v="82845.496507229996"/>
    <n v="1171768.6703527402"/>
  </r>
  <r>
    <x v="4"/>
    <x v="3"/>
    <x v="0"/>
    <x v="2"/>
    <s v="b"/>
    <n v="233535.48765580001"/>
    <n v="226633.01242294"/>
    <n v="237794.15447174001"/>
    <n v="238288.95495501001"/>
    <n v="243139.35451612997"/>
    <n v="237026.47687143"/>
    <n v="256086.99129922999"/>
    <n v="253397.02196671997"/>
    <n v="276549.76225824002"/>
    <n v="314685.81118012004"/>
    <n v="291305.92698007001"/>
    <n v="308299.10665706999"/>
    <n v="3116742.0612344998"/>
  </r>
  <r>
    <x v="4"/>
    <x v="3"/>
    <x v="0"/>
    <x v="3"/>
    <s v="b"/>
    <n v="34878.254412000002"/>
    <n v="29752.059261999999"/>
    <n v="28394.718263999999"/>
    <n v="31673.281726499998"/>
    <n v="28337.480993000001"/>
    <n v="26752.448873000001"/>
    <n v="23312.551783999999"/>
    <n v="24821.477203000002"/>
    <n v="22872.265084000002"/>
    <n v="26739.869253000001"/>
    <n v="3100.8763300000001"/>
    <n v="30357.767964999999"/>
    <n v="310993.05114950001"/>
  </r>
  <r>
    <x v="4"/>
    <x v="3"/>
    <x v="0"/>
    <x v="4"/>
    <s v="b"/>
    <n v="606108.41413568996"/>
    <n v="520566.01692532998"/>
    <n v="524617.8622088501"/>
    <n v="508408.68847892003"/>
    <n v="590035.49655978999"/>
    <n v="597737.96643674001"/>
    <n v="682471.68906521006"/>
    <n v="652350.48085430998"/>
    <n v="686066.69915861997"/>
    <n v="729353.95151506003"/>
    <n v="639970.91455116996"/>
    <n v="678211.90895289998"/>
    <n v="7415900.0888425894"/>
  </r>
  <r>
    <x v="4"/>
    <x v="3"/>
    <x v="0"/>
    <x v="5"/>
    <s v="b"/>
    <n v="50395.372927250006"/>
    <n v="51530.840877499999"/>
    <n v="31704.900601369998"/>
    <n v="54567.605174170007"/>
    <n v="63678.665421000005"/>
    <n v="56197.898766930004"/>
    <n v="61861.237401120001"/>
    <n v="90183.924761000002"/>
    <n v="87087.721759830005"/>
    <n v="104546.39140549999"/>
    <n v="110216.16451532001"/>
    <n v="110847.76836608999"/>
    <n v="872818.49197708012"/>
  </r>
  <r>
    <x v="4"/>
    <x v="3"/>
    <x v="0"/>
    <x v="6"/>
    <s v="b"/>
    <n v="169692.32483386999"/>
    <n v="165309.12606974001"/>
    <n v="162735.96479874002"/>
    <n v="172979.17197614"/>
    <n v="196297.32798085001"/>
    <n v="203612.33927199"/>
    <n v="225524.28874480998"/>
    <n v="220948.72243164002"/>
    <n v="230951.05504527999"/>
    <n v="257475.80650647002"/>
    <n v="233378.48770838999"/>
    <n v="228853.81853774001"/>
    <n v="2467758.4339056602"/>
  </r>
  <r>
    <x v="4"/>
    <x v="3"/>
    <x v="1"/>
    <x v="7"/>
    <s v="b"/>
    <n v="323434.73561619996"/>
    <n v="270974.99672847003"/>
    <n v="267944.08824491"/>
    <n v="293312.29460254003"/>
    <n v="309440.06561145"/>
    <n v="293099.47259138001"/>
    <n v="330443.83570817998"/>
    <n v="329722.79075921001"/>
    <n v="334534.91682648001"/>
    <n v="363660.80034373997"/>
    <n v="330618.34648662998"/>
    <n v="363034.49880279996"/>
    <n v="3810220.8423219901"/>
  </r>
  <r>
    <x v="4"/>
    <x v="3"/>
    <x v="1"/>
    <x v="8"/>
    <s v="b"/>
    <n v="139031.82831357"/>
    <n v="117803.17863990999"/>
    <n v="112305.70858523001"/>
    <n v="125313.82818129001"/>
    <n v="138894.4777326"/>
    <n v="133259.50614151001"/>
    <n v="152225.69228874001"/>
    <n v="141832.30331797001"/>
    <n v="152678.21895900002"/>
    <n v="165390.81183221002"/>
    <n v="142890.59529952001"/>
    <n v="169448.00974404"/>
    <n v="1691074.1590355902"/>
  </r>
  <r>
    <x v="4"/>
    <x v="3"/>
    <x v="1"/>
    <x v="9"/>
    <s v="b"/>
    <n v="298847.40917007002"/>
    <n v="249829.13353403"/>
    <n v="221052.40994949001"/>
    <n v="243512.75537659001"/>
    <n v="268528.96509719"/>
    <n v="259868.94083564999"/>
    <n v="292859.41570292"/>
    <n v="274282.33607172"/>
    <n v="282920.26423073001"/>
    <n v="297815.76082368003"/>
    <n v="268260.36505095003"/>
    <n v="300941.45674394001"/>
    <n v="3258719.2125869598"/>
  </r>
  <r>
    <x v="4"/>
    <x v="3"/>
    <x v="1"/>
    <x v="10"/>
    <s v="b"/>
    <n v="181639.25284597001"/>
    <n v="166070.39435366"/>
    <n v="145513.12528921"/>
    <n v="153251.32128696001"/>
    <n v="170991.68007348001"/>
    <n v="157453.7572015"/>
    <n v="174422.09841881003"/>
    <n v="169104.15212115002"/>
    <n v="183009.02250853"/>
    <n v="200841.06156561"/>
    <n v="179192.80608723001"/>
    <n v="205005.92215521002"/>
    <n v="2086494.5939073199"/>
  </r>
  <r>
    <x v="4"/>
    <x v="3"/>
    <x v="1"/>
    <x v="11"/>
    <s v="b"/>
    <n v="183470.05929172001"/>
    <n v="161224.80649719"/>
    <n v="143017.60543285002"/>
    <n v="144067.24263584"/>
    <n v="165397.08906259001"/>
    <n v="156438.97183572"/>
    <n v="171582.6832007"/>
    <n v="168341.38686245002"/>
    <n v="184176.61880826001"/>
    <n v="192335.29489431999"/>
    <n v="168246.20945753"/>
    <n v="199071.23482781"/>
    <n v="2037369.2028069799"/>
  </r>
  <r>
    <x v="4"/>
    <x v="3"/>
    <x v="1"/>
    <x v="12"/>
    <s v="b"/>
    <n v="468610.01005107007"/>
    <n v="418398.99145491997"/>
    <n v="360348.59268755"/>
    <n v="378507.0540142"/>
    <n v="405645.77898873005"/>
    <n v="363787.79789744999"/>
    <n v="390837.62898724998"/>
    <n v="378707.30269516999"/>
    <n v="433875.90550465003"/>
    <n v="487696.65234961006"/>
    <n v="453293.89499399008"/>
    <n v="511857.03907255997"/>
    <n v="5051566.6486971499"/>
  </r>
  <r>
    <x v="4"/>
    <x v="3"/>
    <x v="1"/>
    <x v="13"/>
    <s v="b"/>
    <n v="211518.65560123001"/>
    <n v="161870.22277072002"/>
    <n v="123228.03912795"/>
    <n v="124999.55153483001"/>
    <n v="123008.55620799999"/>
    <n v="112637.14383337001"/>
    <n v="126274.26329886001"/>
    <n v="122767.87662835"/>
    <n v="152593.22475647001"/>
    <n v="199647.97266594999"/>
    <n v="191062.55813063"/>
    <n v="219168.28478436999"/>
    <n v="1868776.3493407299"/>
  </r>
  <r>
    <x v="4"/>
    <x v="3"/>
    <x v="1"/>
    <x v="14"/>
    <s v="b"/>
    <n v="128274.33482151999"/>
    <n v="126012.04740976999"/>
    <n v="115892.85012633"/>
    <n v="111075.4657779"/>
    <n v="128184.03201934999"/>
    <n v="112323.08733026001"/>
    <n v="117206.91094172001"/>
    <n v="122989.58614104"/>
    <n v="132475.15425488999"/>
    <n v="127506.44965748"/>
    <n v="114217.21329328"/>
    <n v="130984.99133912001"/>
    <n v="1467142.1231126599"/>
  </r>
  <r>
    <x v="4"/>
    <x v="3"/>
    <x v="1"/>
    <x v="15"/>
    <s v="b"/>
    <n v="870704.34846025996"/>
    <n v="858228.13293665997"/>
    <n v="861285.06865399994"/>
    <n v="937413.14242838009"/>
    <n v="1003775.77670315"/>
    <n v="946706.70780216996"/>
    <n v="1021249.1141857401"/>
    <n v="974725.30171798007"/>
    <n v="1012841.6257957"/>
    <n v="1122121.1684141099"/>
    <n v="1020888.2677860401"/>
    <n v="1041872.72816607"/>
    <n v="11671811.383050261"/>
  </r>
  <r>
    <x v="4"/>
    <x v="3"/>
    <x v="2"/>
    <x v="16"/>
    <s v="b"/>
    <n v="2015146.5618793999"/>
    <n v="2106173.5035848902"/>
    <n v="2040171.4137989401"/>
    <n v="2161585.5220413702"/>
    <n v="2393313.28685412"/>
    <n v="2251516.2316313898"/>
    <n v="2452619.9871116504"/>
    <n v="2424775.90397429"/>
    <n v="2595245.9009165601"/>
    <n v="2721466.5876138401"/>
    <n v="2455217.6849314603"/>
    <n v="2431952.3759103701"/>
    <n v="28049184.960248284"/>
  </r>
  <r>
    <x v="4"/>
    <x v="3"/>
    <x v="2"/>
    <x v="17"/>
    <s v="b"/>
    <n v="350782.16906615003"/>
    <n v="328767.73342919"/>
    <n v="350737.36045971001"/>
    <n v="351158.74628065998"/>
    <n v="358679.74255949003"/>
    <n v="372495.00202380004"/>
    <n v="387777.16468650004"/>
    <n v="371461.46673441003"/>
    <n v="351631.22422824003"/>
    <n v="376014.49036853999"/>
    <n v="338521.61854782997"/>
    <n v="423362.14215010003"/>
    <n v="4361388.8605346205"/>
  </r>
  <r>
    <x v="4"/>
    <x v="3"/>
    <x v="2"/>
    <x v="18"/>
    <s v="b"/>
    <n v="1120603.4372611099"/>
    <n v="1143250.9296949499"/>
    <n v="1062786.0633746202"/>
    <n v="1135964.4049533"/>
    <n v="1185754.2327126099"/>
    <n v="1110041.38074538"/>
    <n v="1189079.7558965702"/>
    <n v="1135793.8441755299"/>
    <n v="1177278.6445497"/>
    <n v="1206227.8473040601"/>
    <n v="1079637.3763870699"/>
    <n v="1194864.94701989"/>
    <n v="13741282.864074789"/>
  </r>
  <r>
    <x v="4"/>
    <x v="3"/>
    <x v="2"/>
    <x v="19"/>
    <s v="b"/>
    <n v="3993102.6408436503"/>
    <n v="4055063.1754752402"/>
    <n v="4137934.3532766998"/>
    <n v="4333039.8125810297"/>
    <n v="4984948.3147764504"/>
    <n v="4717010.4345740099"/>
    <n v="5196483.0534218503"/>
    <n v="5138130.2280100603"/>
    <n v="5300689.75105868"/>
    <n v="5486872.61169321"/>
    <n v="4592288.4271952407"/>
    <n v="4456974.7823243104"/>
    <n v="56392537.58523044"/>
  </r>
  <r>
    <x v="4"/>
    <x v="3"/>
    <x v="3"/>
    <x v="20"/>
    <s v="b"/>
    <n v="1480489.4584518301"/>
    <n v="1615694.57265121"/>
    <n v="1926612.82538019"/>
    <n v="1816849.3196211401"/>
    <n v="1872900.72242336"/>
    <n v="1673997.1299014802"/>
    <n v="1886892.0210899501"/>
    <n v="1987952.3041723799"/>
    <n v="1945189.4269858303"/>
    <n v="2051218.2700000401"/>
    <n v="1759475.8805244497"/>
    <n v="1683047.8079723099"/>
    <n v="21700319.739174169"/>
  </r>
  <r>
    <x v="4"/>
    <x v="3"/>
    <x v="3"/>
    <x v="21"/>
    <s v="b"/>
    <n v="847099.9746515"/>
    <n v="861106.01663272991"/>
    <n v="834366.31720460008"/>
    <n v="863425.78661806998"/>
    <n v="923711.77255373995"/>
    <n v="793383.39334995009"/>
    <n v="910244.10056965007"/>
    <n v="890217.32037040999"/>
    <n v="914082.52631006006"/>
    <n v="960814.72018312011"/>
    <n v="857549.78321797005"/>
    <n v="844374.75093394006"/>
    <n v="10500376.46259574"/>
  </r>
  <r>
    <x v="4"/>
    <x v="3"/>
    <x v="3"/>
    <x v="22"/>
    <s v="b"/>
    <n v="1198345.36935472"/>
    <n v="1243172.40493802"/>
    <n v="1227690.6666040199"/>
    <n v="1523001.83137551"/>
    <n v="1509943.739239"/>
    <n v="1188931.5994220199"/>
    <n v="1333929.2181734401"/>
    <n v="1428338.49262681"/>
    <n v="1479046.1797797999"/>
    <n v="1667015.17662946"/>
    <n v="1459304.9695341801"/>
    <n v="1346238.6971237501"/>
    <n v="16604958.344800729"/>
  </r>
  <r>
    <x v="4"/>
    <x v="3"/>
    <x v="4"/>
    <x v="23"/>
    <s v="b"/>
    <n v="415320.68925301003"/>
    <n v="448905.61406338"/>
    <n v="522685.19229015004"/>
    <n v="460285.16976442997"/>
    <n v="497262.77406013"/>
    <n v="476714.52458322002"/>
    <n v="553178.44905236003"/>
    <n v="559221.54754492"/>
    <n v="573786.80395363003"/>
    <n v="601173.44807912002"/>
    <n v="521612.50922332"/>
    <n v="466554.97816863004"/>
    <n v="6096701.7000363003"/>
  </r>
  <r>
    <x v="4"/>
    <x v="3"/>
    <x v="4"/>
    <x v="24"/>
    <s v="b"/>
    <n v="642895.19817561004"/>
    <n v="825176.06824986998"/>
    <n v="900964.50486386998"/>
    <n v="871588.67058701988"/>
    <n v="963035.53258772998"/>
    <n v="922204.90390260995"/>
    <n v="1107046.1669335701"/>
    <n v="1066134.24874401"/>
    <n v="1073867.9034989402"/>
    <n v="1172564.1992317301"/>
    <n v="930123.54196964006"/>
    <n v="795252.64311442"/>
    <n v="11270853.581859021"/>
  </r>
  <r>
    <x v="4"/>
    <x v="3"/>
    <x v="4"/>
    <x v="25"/>
    <s v="b"/>
    <n v="634703.07916978002"/>
    <n v="652782.54677263997"/>
    <n v="685958.39492023003"/>
    <n v="703404.12013692001"/>
    <n v="735075.99923579011"/>
    <n v="713348.99533621001"/>
    <n v="807522.33272666996"/>
    <n v="811271.66330843"/>
    <n v="849892.15339650994"/>
    <n v="921365.40296191"/>
    <n v="819669.88051853003"/>
    <n v="722159.55362048"/>
    <n v="9057154.122104099"/>
  </r>
  <r>
    <x v="4"/>
    <x v="3"/>
    <x v="4"/>
    <x v="26"/>
    <s v="b"/>
    <n v="184262.03442806"/>
    <n v="178179.09627896"/>
    <n v="176414.64732871001"/>
    <n v="199936.43593217002"/>
    <n v="204270.20307950999"/>
    <n v="184118.87835245999"/>
    <n v="203644.81985083001"/>
    <n v="191739.95179820003"/>
    <n v="190014.33613489001"/>
    <n v="199260.81599102"/>
    <n v="178274.37432084003"/>
    <n v="186140.07734690999"/>
    <n v="2276255.6708425605"/>
  </r>
  <r>
    <x v="5"/>
    <x v="3"/>
    <x v="0"/>
    <x v="0"/>
    <s v="b"/>
    <n v="183.89350624489796"/>
    <n v="0"/>
    <n v="0"/>
    <n v="0"/>
    <n v="0"/>
    <n v="0"/>
    <n v="0"/>
    <n v="0"/>
    <n v="0"/>
    <n v="0"/>
    <n v="0"/>
    <n v="0"/>
    <n v="183.89350624489796"/>
  </r>
  <r>
    <x v="5"/>
    <x v="3"/>
    <x v="0"/>
    <x v="1"/>
    <s v="b"/>
    <n v="0"/>
    <n v="0"/>
    <n v="1062.6569813265305"/>
    <n v="0"/>
    <n v="0"/>
    <n v="0"/>
    <n v="0"/>
    <n v="0"/>
    <n v="0"/>
    <n v="0"/>
    <n v="0"/>
    <n v="0"/>
    <n v="1062.6569813265305"/>
  </r>
  <r>
    <x v="5"/>
    <x v="3"/>
    <x v="0"/>
    <x v="2"/>
    <s v="b"/>
    <n v="187485.31508174492"/>
    <n v="177447.27893927551"/>
    <n v="230830.96947930614"/>
    <n v="237882.91190610203"/>
    <n v="261793.29087608162"/>
    <n v="214090.0176014796"/>
    <n v="245326.99831370407"/>
    <n v="279360.08838873467"/>
    <n v="216937.15786154085"/>
    <n v="204226.65846815307"/>
    <n v="272650.00355361222"/>
    <n v="284720.02699831635"/>
    <n v="2812750.7174680508"/>
  </r>
  <r>
    <x v="5"/>
    <x v="3"/>
    <x v="0"/>
    <x v="3"/>
    <s v="b"/>
    <n v="0"/>
    <n v="0"/>
    <n v="0"/>
    <n v="0"/>
    <n v="0"/>
    <n v="0"/>
    <n v="0"/>
    <n v="0"/>
    <n v="0"/>
    <n v="0"/>
    <n v="0"/>
    <n v="0"/>
    <n v="0"/>
  </r>
  <r>
    <x v="5"/>
    <x v="3"/>
    <x v="0"/>
    <x v="4"/>
    <s v="b"/>
    <n v="280392.51577302039"/>
    <n v="299007.73475824489"/>
    <n v="371057.94474404078"/>
    <n v="360463.88939757145"/>
    <n v="330548.91763839795"/>
    <n v="332611.51962808165"/>
    <n v="346207.62426946935"/>
    <n v="311264.10986963264"/>
    <n v="255903.82086440816"/>
    <n v="335505.12104588776"/>
    <n v="358501.17985976528"/>
    <n v="384076.43944587756"/>
    <n v="3965540.8172943983"/>
  </r>
  <r>
    <x v="5"/>
    <x v="3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3"/>
    <x v="0"/>
    <x v="6"/>
    <s v="b"/>
    <n v="266.09747204081634"/>
    <n v="261.73311408163266"/>
    <n v="268.98565010204078"/>
    <n v="91.972425816326535"/>
    <n v="93.801605255102046"/>
    <n v="95.309876020408169"/>
    <n v="250.75803744897962"/>
    <n v="413.84382530612248"/>
    <n v="322.83412551020405"/>
    <n v="410.31382989795924"/>
    <n v="0"/>
    <n v="184.39412377551022"/>
    <n v="2660.0440852551019"/>
  </r>
  <r>
    <x v="5"/>
    <x v="3"/>
    <x v="1"/>
    <x v="7"/>
    <s v="b"/>
    <n v="81424.221901122452"/>
    <n v="75654.200515887758"/>
    <n v="82141.324422857142"/>
    <n v="64349.191257867351"/>
    <n v="89371.191454571439"/>
    <n v="69901.976725683679"/>
    <n v="132222.47962247959"/>
    <n v="93332.032429561223"/>
    <n v="68688.653122163261"/>
    <n v="66214.447249714285"/>
    <n v="152142.1795290102"/>
    <n v="143066.18908056122"/>
    <n v="1118508.0873114797"/>
  </r>
  <r>
    <x v="5"/>
    <x v="3"/>
    <x v="1"/>
    <x v="8"/>
    <s v="b"/>
    <n v="2778.799548959184"/>
    <n v="2934.1963650000002"/>
    <n v="2371.25837"/>
    <n v="2780.3784196326533"/>
    <n v="3278.2746446938772"/>
    <n v="2661.9374464285715"/>
    <n v="3287.901904897959"/>
    <n v="2730.034266938776"/>
    <n v="2619.6737741326533"/>
    <n v="3546.2398052142858"/>
    <n v="2932.7843668367345"/>
    <n v="4426.1842242142866"/>
    <n v="36347.663136948984"/>
  </r>
  <r>
    <x v="5"/>
    <x v="3"/>
    <x v="1"/>
    <x v="9"/>
    <s v="b"/>
    <n v="5131.8688153469384"/>
    <n v="4931.7565847448986"/>
    <n v="4234.0048560204086"/>
    <n v="4788.5093710816327"/>
    <n v="4923.3744501938781"/>
    <n v="4987.1775126530611"/>
    <n v="4514.1581279591846"/>
    <n v="6381.5513715714287"/>
    <n v="6648.1494611428589"/>
    <n v="4959.4253305714283"/>
    <n v="5223.8091502959178"/>
    <n v="4528.0727280408164"/>
    <n v="61251.85775962245"/>
  </r>
  <r>
    <x v="5"/>
    <x v="3"/>
    <x v="1"/>
    <x v="10"/>
    <s v="b"/>
    <n v="1103.8616549999999"/>
    <n v="472.57011255102043"/>
    <n v="611.78029510204078"/>
    <n v="2028.9258334897959"/>
    <n v="1007.3323260204081"/>
    <n v="850.40798469387767"/>
    <n v="1409.3217849285716"/>
    <n v="1171.4771125"/>
    <n v="479.75846683673478"/>
    <n v="783.40225367346943"/>
    <n v="539.92242493877552"/>
    <n v="831.082864377551"/>
    <n v="11289.843114112246"/>
  </r>
  <r>
    <x v="5"/>
    <x v="3"/>
    <x v="1"/>
    <x v="11"/>
    <s v="b"/>
    <n v="5656.5930055102044"/>
    <n v="3616.5765682653064"/>
    <n v="3701.065403816327"/>
    <n v="3234.759428571429"/>
    <n v="3300.8024335714281"/>
    <n v="4562.1660655102041"/>
    <n v="5336.7112397959181"/>
    <n v="5160.1472876530615"/>
    <n v="4534.3111926530619"/>
    <n v="3693.6588316326533"/>
    <n v="4599.1475810408165"/>
    <n v="3815.9250362244898"/>
    <n v="51211.864074244906"/>
  </r>
  <r>
    <x v="5"/>
    <x v="3"/>
    <x v="1"/>
    <x v="12"/>
    <s v="b"/>
    <n v="22546.433671479594"/>
    <n v="20533.566108010204"/>
    <n v="20315.874500275513"/>
    <n v="23315.882816030615"/>
    <n v="21426.725546183672"/>
    <n v="19386.927326836736"/>
    <n v="21333.963685030612"/>
    <n v="19377.190957683673"/>
    <n v="19472.860251418366"/>
    <n v="19095.182833612245"/>
    <n v="19288.934654306122"/>
    <n v="39912.990590061228"/>
    <n v="266006.53294092859"/>
  </r>
  <r>
    <x v="5"/>
    <x v="3"/>
    <x v="1"/>
    <x v="13"/>
    <s v="b"/>
    <n v="3701.4248215306125"/>
    <n v="3263.6412091836737"/>
    <n v="2925.339285612245"/>
    <n v="3147.7289963265307"/>
    <n v="2878.2298923469389"/>
    <n v="1911.4604226530614"/>
    <n v="1833.4154332653065"/>
    <n v="2195.5287804081631"/>
    <n v="2405.4030528571425"/>
    <n v="2265.1017808163269"/>
    <n v="2060.2657745408164"/>
    <n v="2748.7560789489798"/>
    <n v="31336.295528489798"/>
  </r>
  <r>
    <x v="5"/>
    <x v="3"/>
    <x v="1"/>
    <x v="14"/>
    <s v="b"/>
    <n v="4301.3314957142857"/>
    <n v="3112.2685879081637"/>
    <n v="3670.8165522551021"/>
    <n v="2812.1291237857145"/>
    <n v="1655.1249924591837"/>
    <n v="3371.6847413673472"/>
    <n v="1680.2007962040818"/>
    <n v="3148.794413122449"/>
    <n v="3493.4182375612249"/>
    <n v="3677.9214702857143"/>
    <n v="3955.0517825204079"/>
    <n v="3589.5175489183671"/>
    <n v="38468.25974210204"/>
  </r>
  <r>
    <x v="5"/>
    <x v="3"/>
    <x v="1"/>
    <x v="15"/>
    <s v="b"/>
    <n v="214743.8112601123"/>
    <n v="259252.53496292856"/>
    <n v="245535.09475210207"/>
    <n v="233940.10599856125"/>
    <n v="155543.74086787755"/>
    <n v="144984.65173046937"/>
    <n v="210955.14420661225"/>
    <n v="119706.29684905102"/>
    <n v="175780.38943484696"/>
    <n v="168769.42062747959"/>
    <n v="223992.52117479593"/>
    <n v="261080.34733075515"/>
    <n v="2414284.0591955925"/>
  </r>
  <r>
    <x v="5"/>
    <x v="3"/>
    <x v="2"/>
    <x v="16"/>
    <s v="b"/>
    <n v="468799.66027382662"/>
    <n v="444263.11788199999"/>
    <n v="458471.63821766328"/>
    <n v="455624.1642125817"/>
    <n v="462688.80178649997"/>
    <n v="410733.75815171428"/>
    <n v="471807.84534258157"/>
    <n v="422525.81050345919"/>
    <n v="447195.42088582652"/>
    <n v="428815.8451395306"/>
    <n v="396640.55955694901"/>
    <n v="407073.5893492449"/>
    <n v="5274640.2113018772"/>
  </r>
  <r>
    <x v="5"/>
    <x v="3"/>
    <x v="2"/>
    <x v="17"/>
    <s v="b"/>
    <n v="248461.63423615307"/>
    <n v="237699.77574432653"/>
    <n v="249277.6023020102"/>
    <n v="203888.1190721633"/>
    <n v="246634.95146685711"/>
    <n v="234400.82816288777"/>
    <n v="226016.67830539795"/>
    <n v="142844.8134412551"/>
    <n v="171824.81136210205"/>
    <n v="161308.68547789799"/>
    <n v="133777.0896002347"/>
    <n v="175943.32760471429"/>
    <n v="2432078.3167760004"/>
  </r>
  <r>
    <x v="5"/>
    <x v="3"/>
    <x v="2"/>
    <x v="18"/>
    <s v="b"/>
    <n v="143863.74982490818"/>
    <n v="84337.95712910204"/>
    <n v="117228.54172667349"/>
    <n v="36340.449109969384"/>
    <n v="49720.107269275511"/>
    <n v="65593.405530295931"/>
    <n v="133181.01457561224"/>
    <n v="222352.12589044898"/>
    <n v="188037.05336404082"/>
    <n v="162686.35283127552"/>
    <n v="93297.656692459175"/>
    <n v="43530.029266816324"/>
    <n v="1340168.4432108775"/>
  </r>
  <r>
    <x v="5"/>
    <x v="3"/>
    <x v="2"/>
    <x v="19"/>
    <s v="b"/>
    <n v="1146360.8229168572"/>
    <n v="947551.46869275509"/>
    <n v="971369.55432824499"/>
    <n v="971495.6842732653"/>
    <n v="976238.35504942853"/>
    <n v="885922.97967760207"/>
    <n v="1025666.7820072144"/>
    <n v="1019606.0751273775"/>
    <n v="1033968.6316263061"/>
    <n v="1034249.2598430816"/>
    <n v="920351.25594766322"/>
    <n v="878149.20453522436"/>
    <n v="11810930.074025018"/>
  </r>
  <r>
    <x v="5"/>
    <x v="3"/>
    <x v="3"/>
    <x v="20"/>
    <s v="b"/>
    <n v="160036.39169654081"/>
    <n v="152657.07749559186"/>
    <n v="223968.40167889796"/>
    <n v="194071.13124215306"/>
    <n v="183827.71354866328"/>
    <n v="179463.18229879593"/>
    <n v="200115.99806986735"/>
    <n v="122505.5639532041"/>
    <n v="106724.03273644899"/>
    <n v="115086.26453154082"/>
    <n v="88850.92147679592"/>
    <n v="90637.343043918372"/>
    <n v="1817944.0217724186"/>
  </r>
  <r>
    <x v="5"/>
    <x v="3"/>
    <x v="3"/>
    <x v="21"/>
    <s v="b"/>
    <n v="106903.84428436734"/>
    <n v="91589.3635509796"/>
    <n v="101885.75684828572"/>
    <n v="104329.6432692653"/>
    <n v="111106.15619979594"/>
    <n v="106336.77298565308"/>
    <n v="112185.87910437756"/>
    <n v="90004.427703581634"/>
    <n v="104315.9147962143"/>
    <n v="89026.625393693888"/>
    <n v="90597.999640551017"/>
    <n v="78218.267235081628"/>
    <n v="1186500.6510118472"/>
  </r>
  <r>
    <x v="5"/>
    <x v="3"/>
    <x v="3"/>
    <x v="22"/>
    <s v="b"/>
    <n v="158459.4849841531"/>
    <n v="139152.45749883674"/>
    <n v="151038.07398341838"/>
    <n v="175763.07320282655"/>
    <n v="194889.75001365307"/>
    <n v="177337.96460874492"/>
    <n v="176328.43726739797"/>
    <n v="175607.63145957145"/>
    <n v="175344.56336540816"/>
    <n v="165865.17787806122"/>
    <n v="150216.56703385714"/>
    <n v="139696.89189972449"/>
    <n v="1979700.0731956533"/>
  </r>
  <r>
    <x v="5"/>
    <x v="3"/>
    <x v="4"/>
    <x v="23"/>
    <s v="b"/>
    <n v="5159.9932514897964"/>
    <n v="4848.037930010204"/>
    <n v="4489.4160692346941"/>
    <n v="14102.305982918368"/>
    <n v="4887.7856783061225"/>
    <n v="6432.197178418367"/>
    <n v="4396.1343360306128"/>
    <n v="5451.27563622449"/>
    <n v="6063.152203928571"/>
    <n v="2810.1587445306122"/>
    <n v="2796.333998877551"/>
    <n v="1969.0250205000002"/>
    <n v="63405.816030469388"/>
  </r>
  <r>
    <x v="5"/>
    <x v="3"/>
    <x v="4"/>
    <x v="24"/>
    <s v="b"/>
    <n v="17470.255347326533"/>
    <n v="18565.42037727551"/>
    <n v="17697.747505948981"/>
    <n v="20055.251730204083"/>
    <n v="14371.458505530612"/>
    <n v="15829.134809377552"/>
    <n v="15894.163742969389"/>
    <n v="16793.446118632652"/>
    <n v="18015.081256795918"/>
    <n v="17057.971138173471"/>
    <n v="15136.941218877551"/>
    <n v="18958.193339081634"/>
    <n v="205845.06509019388"/>
  </r>
  <r>
    <x v="5"/>
    <x v="3"/>
    <x v="4"/>
    <x v="25"/>
    <s v="b"/>
    <n v="210631.43079133672"/>
    <n v="168534.48338763267"/>
    <n v="187377.54753102042"/>
    <n v="180371.27040845918"/>
    <n v="157923.79855370408"/>
    <n v="86545.237585132665"/>
    <n v="115189.47517910205"/>
    <n v="183102.81936433676"/>
    <n v="195475.88970574489"/>
    <n v="163404.55286067349"/>
    <n v="160108.69242067347"/>
    <n v="184706.45135105104"/>
    <n v="1993371.6491388674"/>
  </r>
  <r>
    <x v="5"/>
    <x v="3"/>
    <x v="4"/>
    <x v="26"/>
    <s v="b"/>
    <n v="5729.7601830612248"/>
    <n v="6370.7431674489799"/>
    <n v="5984.1123976530616"/>
    <n v="6997.8500607959186"/>
    <n v="7132.4327402755116"/>
    <n v="10325.04402367347"/>
    <n v="7748.564556989797"/>
    <n v="6711.6637057959188"/>
    <n v="7406.1678387448974"/>
    <n v="6446.7471776734692"/>
    <n v="5622.9553583571433"/>
    <n v="7098.114766734695"/>
    <n v="83574.155977204078"/>
  </r>
  <r>
    <x v="6"/>
    <x v="3"/>
    <x v="0"/>
    <x v="0"/>
    <s v="b"/>
    <n v="8571.1618258599992"/>
    <n v="6274.2490100599998"/>
    <n v="6218.9427107299998"/>
    <n v="5505.7474446400001"/>
    <n v="6824.3054741800006"/>
    <n v="6448.51448592"/>
    <n v="5980.0934657899998"/>
    <n v="6362.4698851200001"/>
    <n v="5966.81567688"/>
    <n v="5805.4065726600002"/>
    <n v="4870.6401697000001"/>
    <n v="6293.17504835"/>
    <n v="75121.521769890009"/>
  </r>
  <r>
    <x v="6"/>
    <x v="3"/>
    <x v="0"/>
    <x v="1"/>
    <s v="b"/>
    <n v="1574.3268633800001"/>
    <n v="1988.0579855600001"/>
    <n v="2203.1065894600001"/>
    <n v="1602.5806898999999"/>
    <n v="1589.04501878"/>
    <n v="1427.60446551"/>
    <n v="2363.6099610400001"/>
    <n v="1843.1344733500002"/>
    <n v="2347.0426014999998"/>
    <n v="2006.24182627"/>
    <n v="1849.8771496700001"/>
    <n v="2179.9223498000001"/>
    <n v="22974.549974220001"/>
  </r>
  <r>
    <x v="6"/>
    <x v="3"/>
    <x v="0"/>
    <x v="2"/>
    <s v="b"/>
    <n v="10463.11780443"/>
    <n v="5821.8670054300001"/>
    <n v="6012.5551752000001"/>
    <n v="6833.4760171600001"/>
    <n v="6808.3545160200001"/>
    <n v="6274.1357934800008"/>
    <n v="5834.9372306100004"/>
    <n v="6766.7474228700003"/>
    <n v="5738.6276598900004"/>
    <n v="5984.8422723399999"/>
    <n v="5818.3887404999996"/>
    <n v="6617.1065531600007"/>
    <n v="78974.156191090005"/>
  </r>
  <r>
    <x v="6"/>
    <x v="3"/>
    <x v="0"/>
    <x v="3"/>
    <s v="b"/>
    <n v="471.73575"/>
    <n v="276.75164000000001"/>
    <n v="509.47460999999998"/>
    <n v="220.14335"/>
    <n v="345.93955"/>
    <n v="251.5924"/>
    <n v="220.14335"/>
    <n v="377.3886"/>
    <n v="308.20069000000001"/>
    <n v="314.4905"/>
    <n v="0"/>
    <n v="276.75164000000001"/>
    <n v="3572.6120799999999"/>
  </r>
  <r>
    <x v="6"/>
    <x v="3"/>
    <x v="0"/>
    <x v="4"/>
    <s v="b"/>
    <n v="7283.24775064"/>
    <n v="4753.0270125100005"/>
    <n v="4774.5192932800001"/>
    <n v="4757.2286055900004"/>
    <n v="6853.6977563100008"/>
    <n v="4103.3839866600001"/>
    <n v="3773.4142642499996"/>
    <n v="3033.42440756"/>
    <n v="3585.9905058699997"/>
    <n v="3447.8159597899999"/>
    <n v="2874.39285152"/>
    <n v="6291.0176435200001"/>
    <n v="55531.160037500005"/>
  </r>
  <r>
    <x v="6"/>
    <x v="3"/>
    <x v="0"/>
    <x v="5"/>
    <s v="b"/>
    <n v="641.87511050000001"/>
    <n v="588.41172549999999"/>
    <n v="435.88383299999998"/>
    <n v="498.78193299999998"/>
    <n v="431.48096599999997"/>
    <n v="312.60355700000002"/>
    <n v="682.75887550000004"/>
    <n v="331.78747750000002"/>
    <n v="500.35438549999998"/>
    <n v="395.31455850000003"/>
    <n v="352.22935999999999"/>
    <n v="352.22935999999999"/>
    <n v="5523.711142000001"/>
  </r>
  <r>
    <x v="6"/>
    <x v="3"/>
    <x v="0"/>
    <x v="6"/>
    <s v="b"/>
    <n v="7340.8812796700004"/>
    <n v="6458.9744399499996"/>
    <n v="5880.6830187400001"/>
    <n v="4771.7643564999998"/>
    <n v="5687.6550396499997"/>
    <n v="5501.0175075200004"/>
    <n v="7374.1921134300001"/>
    <n v="6237.6045770000001"/>
    <n v="6491.3984105"/>
    <n v="6602.4135570000008"/>
    <n v="6384.7861309999998"/>
    <n v="7821.0642445000003"/>
    <n v="76552.434675459983"/>
  </r>
  <r>
    <x v="6"/>
    <x v="3"/>
    <x v="1"/>
    <x v="7"/>
    <s v="b"/>
    <n v="6697.4462962899997"/>
    <n v="4273.7120414600004"/>
    <n v="3930.77273083"/>
    <n v="3203.9159974200002"/>
    <n v="3347.6381559199999"/>
    <n v="3837.5074281500001"/>
    <n v="4425.4159688500004"/>
    <n v="4985.15245056"/>
    <n v="4771.27375132"/>
    <n v="4948.6212340800002"/>
    <n v="4247.5149828100002"/>
    <n v="5449.26495084"/>
    <n v="54118.235988529988"/>
  </r>
  <r>
    <x v="6"/>
    <x v="3"/>
    <x v="1"/>
    <x v="8"/>
    <s v="b"/>
    <n v="10273.87000115"/>
    <n v="7507.8254166899997"/>
    <n v="6891.8328743399998"/>
    <n v="7042.2411008700001"/>
    <n v="6655.3423081500005"/>
    <n v="6856.3772153700002"/>
    <n v="8338.9923591400002"/>
    <n v="8545.1849105599995"/>
    <n v="8551.1665198700011"/>
    <n v="8863.4304271300007"/>
    <n v="7955.5215128700002"/>
    <n v="9689.5340725299993"/>
    <n v="97171.318718670009"/>
  </r>
  <r>
    <x v="6"/>
    <x v="3"/>
    <x v="1"/>
    <x v="9"/>
    <s v="b"/>
    <n v="23294.204408230002"/>
    <n v="20154.689775400002"/>
    <n v="14542.776627770001"/>
    <n v="16001.056496650001"/>
    <n v="16451.09869196"/>
    <n v="17622.575804460001"/>
    <n v="20567.496295510002"/>
    <n v="15902.652419200002"/>
    <n v="18113.162115030002"/>
    <n v="17368.66875438"/>
    <n v="16858.464526420001"/>
    <n v="18475.618706090001"/>
    <n v="215352.46462109996"/>
  </r>
  <r>
    <x v="6"/>
    <x v="3"/>
    <x v="1"/>
    <x v="10"/>
    <s v="b"/>
    <n v="11863.940258959999"/>
    <n v="10381.859749040001"/>
    <n v="8219.0897111100003"/>
    <n v="8275.3017430799991"/>
    <n v="7628.3067272400003"/>
    <n v="7369.5376540300003"/>
    <n v="8666.3958390700009"/>
    <n v="10433.467640090001"/>
    <n v="9489.0778278300004"/>
    <n v="10094.484619950001"/>
    <n v="9610.3076257699995"/>
    <n v="11243.75241334"/>
    <n v="113275.52180951"/>
  </r>
  <r>
    <x v="6"/>
    <x v="3"/>
    <x v="1"/>
    <x v="11"/>
    <s v="b"/>
    <n v="15965.65744597"/>
    <n v="15225.862573390001"/>
    <n v="15370.691738449999"/>
    <n v="16679.009957310001"/>
    <n v="17216.73210402"/>
    <n v="15372.496913920002"/>
    <n v="14922.29118355"/>
    <n v="16105.737804480001"/>
    <n v="15135.13206414"/>
    <n v="15582.041934070001"/>
    <n v="14661.610008100002"/>
    <n v="19263.033730179999"/>
    <n v="191500.29745757999"/>
  </r>
  <r>
    <x v="6"/>
    <x v="3"/>
    <x v="1"/>
    <x v="12"/>
    <s v="b"/>
    <n v="33030.96237424"/>
    <n v="28251.228828470004"/>
    <n v="23124.631130630001"/>
    <n v="21330.028831240001"/>
    <n v="21973.451235"/>
    <n v="20991.674792099999"/>
    <n v="22162.466315310001"/>
    <n v="17821.409278180003"/>
    <n v="19315.125936600001"/>
    <n v="20591.737223249998"/>
    <n v="22268.984247659999"/>
    <n v="21509.445661490001"/>
    <n v="272371.14585417003"/>
  </r>
  <r>
    <x v="6"/>
    <x v="3"/>
    <x v="1"/>
    <x v="13"/>
    <s v="b"/>
    <n v="10397.96166264"/>
    <n v="9029.5757582799997"/>
    <n v="7662.2339623800008"/>
    <n v="12308.00713477"/>
    <n v="13745.429993690001"/>
    <n v="13067.4576636"/>
    <n v="11536.090202520001"/>
    <n v="8462.93306519"/>
    <n v="10653.14554415"/>
    <n v="8523.2837921400005"/>
    <n v="9316.9571771800001"/>
    <n v="11408.94798318"/>
    <n v="126112.02393972001"/>
  </r>
  <r>
    <x v="6"/>
    <x v="3"/>
    <x v="1"/>
    <x v="14"/>
    <s v="b"/>
    <n v="10116.81344545"/>
    <n v="7676.6690763299994"/>
    <n v="6577.2039985199999"/>
    <n v="6552.6674497099993"/>
    <n v="7037.8822625399998"/>
    <n v="7075.1997052699999"/>
    <n v="6769.2822163000001"/>
    <n v="6536.6787526900007"/>
    <n v="6981.6891000000005"/>
    <n v="7551.4892777099994"/>
    <n v="6449.0616993900003"/>
    <n v="7994.9145928999997"/>
    <n v="87319.551576810001"/>
  </r>
  <r>
    <x v="6"/>
    <x v="3"/>
    <x v="1"/>
    <x v="15"/>
    <s v="b"/>
    <n v="28952.008009620004"/>
    <n v="26213.185722840004"/>
    <n v="17458.44950232"/>
    <n v="20619.13563561"/>
    <n v="18501.035828299999"/>
    <n v="26014.327089880004"/>
    <n v="29648.55414864"/>
    <n v="24302.165330159998"/>
    <n v="28136.974429819998"/>
    <n v="29381.897653690001"/>
    <n v="28261.581855730001"/>
    <n v="36191.03839596"/>
    <n v="313680.35360256996"/>
  </r>
  <r>
    <x v="6"/>
    <x v="3"/>
    <x v="2"/>
    <x v="16"/>
    <s v="b"/>
    <n v="248695.50220829999"/>
    <n v="197890.55572328001"/>
    <n v="180973.04875039001"/>
    <n v="184697.64150942001"/>
    <n v="185160.67216238001"/>
    <n v="163619.40006228999"/>
    <n v="209237.51762890999"/>
    <n v="191587.74468601"/>
    <n v="178769.63396024"/>
    <n v="188092.89352704"/>
    <n v="178063.39522400999"/>
    <n v="247256.78364852001"/>
    <n v="2354044.7890907899"/>
  </r>
  <r>
    <x v="6"/>
    <x v="3"/>
    <x v="2"/>
    <x v="17"/>
    <s v="b"/>
    <n v="26931.551212749997"/>
    <n v="20333.458755220003"/>
    <n v="15165.643932450001"/>
    <n v="13607.959906329999"/>
    <n v="14069.83952406"/>
    <n v="12721.895502199999"/>
    <n v="20204.536519649999"/>
    <n v="20998.80743664"/>
    <n v="18722.047172080001"/>
    <n v="20056.946128000003"/>
    <n v="20819.535272019999"/>
    <n v="26183.862628620001"/>
    <n v="229816.08399002001"/>
  </r>
  <r>
    <x v="6"/>
    <x v="3"/>
    <x v="2"/>
    <x v="18"/>
    <s v="b"/>
    <n v="106271.08875655"/>
    <n v="101828.50160640001"/>
    <n v="64878.930993870003"/>
    <n v="47912.772340629999"/>
    <n v="40184.312968760001"/>
    <n v="33035.038171120003"/>
    <n v="36771.323686939999"/>
    <n v="30855.203878660002"/>
    <n v="33179.445918910002"/>
    <n v="34620.321883520002"/>
    <n v="32825.908278430004"/>
    <n v="55157.274861670005"/>
    <n v="617520.12334545993"/>
  </r>
  <r>
    <x v="6"/>
    <x v="3"/>
    <x v="2"/>
    <x v="19"/>
    <s v="b"/>
    <n v="804616.44050667004"/>
    <n v="618117.54207888001"/>
    <n v="619050.22026492003"/>
    <n v="630908.05311837001"/>
    <n v="664575.56942385004"/>
    <n v="550978.69493163005"/>
    <n v="675829.95161609002"/>
    <n v="672611.09103011002"/>
    <n v="705887.33712491998"/>
    <n v="904164.02428409993"/>
    <n v="830790.97534706001"/>
    <n v="1331334.6652586299"/>
    <n v="9008864.5649852306"/>
  </r>
  <r>
    <x v="6"/>
    <x v="3"/>
    <x v="3"/>
    <x v="20"/>
    <s v="b"/>
    <n v="191825.78883526998"/>
    <n v="148214.4665982"/>
    <n v="183008.25515171001"/>
    <n v="162231.71073103999"/>
    <n v="153968.82507290001"/>
    <n v="209314.42313578003"/>
    <n v="228389.80667442002"/>
    <n v="190954.10293679999"/>
    <n v="185848.24903234001"/>
    <n v="231031.99232036003"/>
    <n v="221814.44559023"/>
    <n v="265149.85273203003"/>
    <n v="2371751.9188110805"/>
  </r>
  <r>
    <x v="6"/>
    <x v="3"/>
    <x v="3"/>
    <x v="21"/>
    <s v="b"/>
    <n v="95516.079739449997"/>
    <n v="71879.910941139999"/>
    <n v="68408.376107839998"/>
    <n v="78441.163981499994"/>
    <n v="76085.498050490001"/>
    <n v="76128.023455899995"/>
    <n v="94729.079842820007"/>
    <n v="71632.840914529996"/>
    <n v="71919.127906490001"/>
    <n v="89287.88471821"/>
    <n v="77786.19977639"/>
    <n v="103130.85708538"/>
    <n v="974945.04252013983"/>
  </r>
  <r>
    <x v="6"/>
    <x v="3"/>
    <x v="3"/>
    <x v="22"/>
    <s v="b"/>
    <n v="91008.518852000008"/>
    <n v="68383.135100309999"/>
    <n v="72308.94517105"/>
    <n v="71951.872657350003"/>
    <n v="76278.871969129992"/>
    <n v="70877.459892769999"/>
    <n v="87646.099642580011"/>
    <n v="78408.57647588999"/>
    <n v="74283.241052330006"/>
    <n v="84509.132382800002"/>
    <n v="79974.676267790011"/>
    <n v="98819.758413279997"/>
    <n v="954450.28787728003"/>
  </r>
  <r>
    <x v="6"/>
    <x v="3"/>
    <x v="4"/>
    <x v="23"/>
    <s v="b"/>
    <n v="38958.1396685"/>
    <n v="27803.727716399997"/>
    <n v="28715.423096279999"/>
    <n v="30454.505242800002"/>
    <n v="30268.534430530002"/>
    <n v="28536.176090900004"/>
    <n v="35513.713916299996"/>
    <n v="29216.922227200001"/>
    <n v="30949.261697400001"/>
    <n v="35370.494942600002"/>
    <n v="29371.714451299998"/>
    <n v="39681.153328"/>
    <n v="384839.76680821"/>
  </r>
  <r>
    <x v="6"/>
    <x v="3"/>
    <x v="4"/>
    <x v="24"/>
    <s v="b"/>
    <n v="30239.51324719"/>
    <n v="24715.217152860001"/>
    <n v="22402.328219660001"/>
    <n v="21354.741494729999"/>
    <n v="13897.372933859999"/>
    <n v="12762.294951829999"/>
    <n v="20326.879613959998"/>
    <n v="17064.707396320002"/>
    <n v="16299.614907919999"/>
    <n v="18730.903224560003"/>
    <n v="22191.468629219999"/>
    <n v="31745.105066890002"/>
    <n v="251730.14683900002"/>
  </r>
  <r>
    <x v="6"/>
    <x v="3"/>
    <x v="4"/>
    <x v="25"/>
    <s v="b"/>
    <n v="86755.556893729998"/>
    <n v="65455.888975360009"/>
    <n v="61595.744521019995"/>
    <n v="68076.626369200007"/>
    <n v="68648.099636369996"/>
    <n v="66204.860680730009"/>
    <n v="83685.173562609998"/>
    <n v="74004.778584009997"/>
    <n v="75137.573365010001"/>
    <n v="83907.675591359992"/>
    <n v="86970.536309720002"/>
    <n v="94039.490233659992"/>
    <n v="914482.00472277997"/>
  </r>
  <r>
    <x v="6"/>
    <x v="3"/>
    <x v="4"/>
    <x v="26"/>
    <s v="b"/>
    <n v="50780.114315140003"/>
    <n v="42565.364572930004"/>
    <n v="43223.718985630003"/>
    <n v="44930.515537419997"/>
    <n v="48625.565058879998"/>
    <n v="44762.061846000004"/>
    <n v="47931.06310811"/>
    <n v="45291.443704650002"/>
    <n v="47124.212571119999"/>
    <n v="45577.246381240002"/>
    <n v="46017.55195067"/>
    <n v="54035.808028480002"/>
    <n v="560864.66606027004"/>
  </r>
  <r>
    <x v="7"/>
    <x v="3"/>
    <x v="0"/>
    <x v="0"/>
    <s v="b"/>
    <n v="27589.702636127273"/>
    <n v="31735.522255454543"/>
    <n v="31021.697436563634"/>
    <n v="33107.707205054539"/>
    <n v="32015.807625072732"/>
    <n v="30723.651930709089"/>
    <n v="32433.130800563631"/>
    <n v="31786.160943963634"/>
    <n v="33036.289271509093"/>
    <n v="32818.181532745453"/>
    <n v="30588.11224321818"/>
    <n v="36247.843385472726"/>
    <n v="383103.80726645445"/>
  </r>
  <r>
    <x v="7"/>
    <x v="3"/>
    <x v="0"/>
    <x v="1"/>
    <s v="b"/>
    <n v="9584.3324258727262"/>
    <n v="10073.050662872725"/>
    <n v="10219.706160036363"/>
    <n v="10787.355794527273"/>
    <n v="10363.925785327274"/>
    <n v="9955.6713722545446"/>
    <n v="11455.413668654546"/>
    <n v="9635.1883987272722"/>
    <n v="9560.4654559272713"/>
    <n v="11867.4877118"/>
    <n v="9539.4346184909082"/>
    <n v="13193.402531836364"/>
    <n v="126235.43458632729"/>
  </r>
  <r>
    <x v="7"/>
    <x v="3"/>
    <x v="0"/>
    <x v="2"/>
    <s v="b"/>
    <n v="58408.67377838181"/>
    <n v="60060.297832254546"/>
    <n v="63555.911201836359"/>
    <n v="61184.904424236367"/>
    <n v="66664.689820400003"/>
    <n v="60326.722747836364"/>
    <n v="65156.18753407272"/>
    <n v="59306.870082400004"/>
    <n v="61353.837284818175"/>
    <n v="63442.854726090911"/>
    <n v="60204.631817727277"/>
    <n v="64766.733934890908"/>
    <n v="744432.31518494547"/>
  </r>
  <r>
    <x v="7"/>
    <x v="3"/>
    <x v="0"/>
    <x v="3"/>
    <s v="b"/>
    <n v="7845.0284205999997"/>
    <n v="6393.9921256363632"/>
    <n v="6892.3280539272728"/>
    <n v="7162.1609029272722"/>
    <n v="7007.0770603636365"/>
    <n v="7082.1087756545439"/>
    <n v="7488.8193262727264"/>
    <n v="7082.7148846181799"/>
    <n v="6883.6938602000009"/>
    <n v="6817.1934144727265"/>
    <n v="6409.3049539818176"/>
    <n v="7234.6309501454552"/>
    <n v="84299.052728799987"/>
  </r>
  <r>
    <x v="7"/>
    <x v="3"/>
    <x v="0"/>
    <x v="4"/>
    <s v="b"/>
    <n v="120888.99316216362"/>
    <n v="115615.18188947272"/>
    <n v="120507.70487996365"/>
    <n v="127661.23158916365"/>
    <n v="130532.0381053818"/>
    <n v="123023.01133498183"/>
    <n v="125847.54772163637"/>
    <n v="124548.89636894545"/>
    <n v="132096.66836894545"/>
    <n v="131164.34698667272"/>
    <n v="118597.70686730908"/>
    <n v="130161.49968027273"/>
    <n v="1500644.8269549094"/>
  </r>
  <r>
    <x v="7"/>
    <x v="3"/>
    <x v="0"/>
    <x v="5"/>
    <s v="b"/>
    <n v="10884.035892236363"/>
    <n v="9388.2618941454548"/>
    <n v="11372.834181363636"/>
    <n v="10623.30611370909"/>
    <n v="11371.839247781818"/>
    <n v="10718.556709145454"/>
    <n v="10522.188840945453"/>
    <n v="11522.440171218181"/>
    <n v="11677.924274418181"/>
    <n v="10972.116104272727"/>
    <n v="10571.946956054544"/>
    <n v="12440.169194290909"/>
    <n v="132065.61957958183"/>
  </r>
  <r>
    <x v="7"/>
    <x v="3"/>
    <x v="0"/>
    <x v="6"/>
    <s v="b"/>
    <n v="35347.577162163638"/>
    <n v="32481.836801999998"/>
    <n v="34917.560006490909"/>
    <n v="36552.12152123636"/>
    <n v="35021.879364345456"/>
    <n v="35336.266940181813"/>
    <n v="37183.241056636361"/>
    <n v="37989.34310623636"/>
    <n v="34287.675561054544"/>
    <n v="37375.080261636365"/>
    <n v="36490.778719709087"/>
    <n v="37487.679296654547"/>
    <n v="430471.03979834542"/>
  </r>
  <r>
    <x v="7"/>
    <x v="3"/>
    <x v="1"/>
    <x v="7"/>
    <s v="b"/>
    <n v="78805.669907018178"/>
    <n v="70053.685192472723"/>
    <n v="85490.468538999994"/>
    <n v="81090.277567254554"/>
    <n v="78456.333859618171"/>
    <n v="75749.668512363627"/>
    <n v="91021.94473734546"/>
    <n v="87382.786467545462"/>
    <n v="84490.434493072724"/>
    <n v="82608.854985600003"/>
    <n v="81949.717205654539"/>
    <n v="83866.268056727276"/>
    <n v="980966.10952367261"/>
  </r>
  <r>
    <x v="7"/>
    <x v="3"/>
    <x v="1"/>
    <x v="8"/>
    <s v="b"/>
    <n v="57030.381995072719"/>
    <n v="53653.005617472721"/>
    <n v="53332.579824036366"/>
    <n v="56977.559027090902"/>
    <n v="56296.086703636363"/>
    <n v="56989.818438581824"/>
    <n v="60148.583892618175"/>
    <n v="57898.66167552727"/>
    <n v="58225.022762400004"/>
    <n v="56261.401260490908"/>
    <n v="55119.732129381824"/>
    <n v="57756.123144909085"/>
    <n v="679688.95647121815"/>
  </r>
  <r>
    <x v="7"/>
    <x v="3"/>
    <x v="1"/>
    <x v="9"/>
    <s v="b"/>
    <n v="169766.36333098181"/>
    <n v="159036.19906338179"/>
    <n v="167211.85420563634"/>
    <n v="162143.76546401816"/>
    <n v="170499.22912014546"/>
    <n v="175342.16553580001"/>
    <n v="185665.51632861816"/>
    <n v="182495.53214074543"/>
    <n v="177736.9363591818"/>
    <n v="180797.64939332727"/>
    <n v="170975.23050492728"/>
    <n v="180249.34950159999"/>
    <n v="2081919.7909483635"/>
  </r>
  <r>
    <x v="7"/>
    <x v="3"/>
    <x v="1"/>
    <x v="10"/>
    <s v="b"/>
    <n v="76533.653302799998"/>
    <n v="75787.784760963637"/>
    <n v="76442.759830290903"/>
    <n v="78562.723136763627"/>
    <n v="81407.375479399998"/>
    <n v="84117.746096545452"/>
    <n v="88934.425414454541"/>
    <n v="88732.716925763627"/>
    <n v="82950.620388963638"/>
    <n v="86219.880650672727"/>
    <n v="79842.344955200009"/>
    <n v="92991.307120381811"/>
    <n v="992523.33806219988"/>
  </r>
  <r>
    <x v="7"/>
    <x v="3"/>
    <x v="1"/>
    <x v="11"/>
    <s v="b"/>
    <n v="79322.738033090907"/>
    <n v="88184.977398927265"/>
    <n v="82901.914387527271"/>
    <n v="86641.721053345449"/>
    <n v="84438.160453963632"/>
    <n v="93611.916955072724"/>
    <n v="98908.966216709072"/>
    <n v="102035.84805205454"/>
    <n v="94712.759501272711"/>
    <n v="101181.60036590909"/>
    <n v="91027.445462090895"/>
    <n v="100112.6300023818"/>
    <n v="1103080.6778823454"/>
  </r>
  <r>
    <x v="7"/>
    <x v="3"/>
    <x v="1"/>
    <x v="12"/>
    <s v="b"/>
    <n v="191521.63821110906"/>
    <n v="207515.11548670908"/>
    <n v="195723.72303989087"/>
    <n v="205978.57208380001"/>
    <n v="209615.18012154542"/>
    <n v="214136.04395714545"/>
    <n v="233748.28908212727"/>
    <n v="228901.60165250913"/>
    <n v="219108.26455834546"/>
    <n v="225475.15332089088"/>
    <n v="211353.83227378179"/>
    <n v="224221.6056239091"/>
    <n v="2567299.0194117636"/>
  </r>
  <r>
    <x v="7"/>
    <x v="3"/>
    <x v="1"/>
    <x v="13"/>
    <s v="b"/>
    <n v="66202.869098163632"/>
    <n v="58516.000809018173"/>
    <n v="60550.2397232"/>
    <n v="58124.122773981813"/>
    <n v="66346.402562363626"/>
    <n v="62530.523503600001"/>
    <n v="70106.82836896363"/>
    <n v="69502.789324618177"/>
    <n v="69162.716451945438"/>
    <n v="72731.897726490904"/>
    <n v="66718.988034727256"/>
    <n v="74432.662350490908"/>
    <n v="794926.04072756355"/>
  </r>
  <r>
    <x v="7"/>
    <x v="3"/>
    <x v="1"/>
    <x v="14"/>
    <s v="b"/>
    <n v="44088.61760730909"/>
    <n v="45237.228401454537"/>
    <n v="42810.539651327272"/>
    <n v="42875.622030800005"/>
    <n v="47094.803706763632"/>
    <n v="43189.392061654544"/>
    <n v="48847.979602090905"/>
    <n v="47331.540719145451"/>
    <n v="47735.643857618183"/>
    <n v="48982.993232745452"/>
    <n v="45932.938567545447"/>
    <n v="50257.034274309095"/>
    <n v="554384.33371276362"/>
  </r>
  <r>
    <x v="7"/>
    <x v="3"/>
    <x v="1"/>
    <x v="15"/>
    <s v="b"/>
    <n v="338037.45584867272"/>
    <n v="324197.67813318182"/>
    <n v="348978.19151905453"/>
    <n v="339902.08717720001"/>
    <n v="365756.86580301815"/>
    <n v="352391.1796572727"/>
    <n v="388942.78655769088"/>
    <n v="384251.43456303637"/>
    <n v="389841.86343510909"/>
    <n v="382527.02025343635"/>
    <n v="359127.23452274542"/>
    <n v="380793.22840892727"/>
    <n v="4354747.0258793458"/>
  </r>
  <r>
    <x v="7"/>
    <x v="3"/>
    <x v="2"/>
    <x v="16"/>
    <s v="b"/>
    <n v="693102.51378907263"/>
    <n v="664784.00515023631"/>
    <n v="684788.15118229087"/>
    <n v="671673.74866405444"/>
    <n v="709624.76967336354"/>
    <n v="690157.21305041807"/>
    <n v="740748.56788025447"/>
    <n v="717918.71898769087"/>
    <n v="714918.19371723628"/>
    <n v="697470.77539805451"/>
    <n v="670038.31801192719"/>
    <n v="712655.85198440007"/>
    <n v="8367880.8274889998"/>
  </r>
  <r>
    <x v="7"/>
    <x v="3"/>
    <x v="2"/>
    <x v="17"/>
    <s v="b"/>
    <n v="108015.23877452727"/>
    <n v="99767.971286418178"/>
    <n v="93579.678819818175"/>
    <n v="108558.68979454545"/>
    <n v="105870.98536543635"/>
    <n v="105625.52267118181"/>
    <n v="119049.65830585454"/>
    <n v="117011.80560992728"/>
    <n v="113413.90849372724"/>
    <n v="108054.38426476363"/>
    <n v="98752.258459563629"/>
    <n v="110248.05270841818"/>
    <n v="1287948.1545541815"/>
  </r>
  <r>
    <x v="7"/>
    <x v="3"/>
    <x v="2"/>
    <x v="18"/>
    <s v="b"/>
    <n v="443440.78812260006"/>
    <n v="440676.90837638179"/>
    <n v="458930.64602950908"/>
    <n v="476926.58152476366"/>
    <n v="499105.76672685461"/>
    <n v="497404.71620239998"/>
    <n v="551203.77120807266"/>
    <n v="523515.2270668"/>
    <n v="554044.63822869095"/>
    <n v="539323.79536441818"/>
    <n v="486011.17139210907"/>
    <n v="537587.7277522909"/>
    <n v="6008171.7379948907"/>
  </r>
  <r>
    <x v="7"/>
    <x v="3"/>
    <x v="2"/>
    <x v="19"/>
    <s v="b"/>
    <n v="1612336.699830818"/>
    <n v="1574089.3144103272"/>
    <n v="1625453.8355574"/>
    <n v="1661572.9208141635"/>
    <n v="1766508.0510677092"/>
    <n v="1701967.4643923636"/>
    <n v="1894355.9870897091"/>
    <n v="1771646.1168045818"/>
    <n v="1820449.656040018"/>
    <n v="1808934.6035365451"/>
    <n v="1647678.0786711271"/>
    <n v="1724158.0284325453"/>
    <n v="20609150.756647307"/>
  </r>
  <r>
    <x v="7"/>
    <x v="3"/>
    <x v="3"/>
    <x v="20"/>
    <s v="b"/>
    <n v="340996.98299394542"/>
    <n v="366812.22730490903"/>
    <n v="383333.92282430909"/>
    <n v="373627.78536878183"/>
    <n v="424164.63613596361"/>
    <n v="402705.31397036358"/>
    <n v="449857.97249310906"/>
    <n v="433520.44261050911"/>
    <n v="437763.22822800005"/>
    <n v="423412.62645236362"/>
    <n v="390336.68850581819"/>
    <n v="407789.02431281819"/>
    <n v="4834320.8512008907"/>
  </r>
  <r>
    <x v="7"/>
    <x v="3"/>
    <x v="3"/>
    <x v="21"/>
    <s v="b"/>
    <n v="214666.6866368"/>
    <n v="209548.38233934547"/>
    <n v="217056.86018087273"/>
    <n v="228249.85154030909"/>
    <n v="232950.43240163635"/>
    <n v="228775.40519187271"/>
    <n v="248911.15692116364"/>
    <n v="234381.76443727268"/>
    <n v="241441.50436136362"/>
    <n v="236503.98063932723"/>
    <n v="217541.27847503635"/>
    <n v="228531.34912785457"/>
    <n v="2738558.6522528548"/>
  </r>
  <r>
    <x v="7"/>
    <x v="3"/>
    <x v="3"/>
    <x v="22"/>
    <s v="b"/>
    <n v="350248.7674471091"/>
    <n v="340947.87673187273"/>
    <n v="400034.08884345455"/>
    <n v="388532.45078930905"/>
    <n v="447152.81670025451"/>
    <n v="429214.80463709083"/>
    <n v="482951.05303090904"/>
    <n v="453401.44559878175"/>
    <n v="454369.87049045449"/>
    <n v="440870.71457650908"/>
    <n v="400630.25990729092"/>
    <n v="415557.66013196361"/>
    <n v="5003911.8088850006"/>
  </r>
  <r>
    <x v="7"/>
    <x v="3"/>
    <x v="4"/>
    <x v="23"/>
    <s v="b"/>
    <n v="65168.012376872721"/>
    <n v="64824.89752336363"/>
    <n v="73751.704647854538"/>
    <n v="68173.00913043636"/>
    <n v="75634.98812203636"/>
    <n v="67820.20796952727"/>
    <n v="76764.809538309084"/>
    <n v="74470.950139363631"/>
    <n v="73957.095534399996"/>
    <n v="71571.873786199998"/>
    <n v="64994.676649290908"/>
    <n v="75227.30550987272"/>
    <n v="852359.53092752723"/>
  </r>
  <r>
    <x v="7"/>
    <x v="3"/>
    <x v="4"/>
    <x v="24"/>
    <s v="b"/>
    <n v="72974.009667418184"/>
    <n v="73480.762505090912"/>
    <n v="79112.418222709079"/>
    <n v="80459.581164527277"/>
    <n v="80622.567295654546"/>
    <n v="74083.349175127267"/>
    <n v="85070.377847109077"/>
    <n v="80935.296648854535"/>
    <n v="83056.495045290911"/>
    <n v="82932.265579781815"/>
    <n v="76382.835095018178"/>
    <n v="84405.88801065454"/>
    <n v="953515.84625723632"/>
  </r>
  <r>
    <x v="7"/>
    <x v="3"/>
    <x v="4"/>
    <x v="25"/>
    <s v="b"/>
    <n v="240863.02481765454"/>
    <n v="230472.57890616363"/>
    <n v="234854.81532936363"/>
    <n v="230204.55294803632"/>
    <n v="244848.38566587272"/>
    <n v="237077.8857757636"/>
    <n v="250133.75875294546"/>
    <n v="239619.65517685452"/>
    <n v="237063.78516534544"/>
    <n v="248450.68564907266"/>
    <n v="234273.7855536"/>
    <n v="245188.14976605453"/>
    <n v="2873051.0635067271"/>
  </r>
  <r>
    <x v="7"/>
    <x v="3"/>
    <x v="4"/>
    <x v="26"/>
    <s v="b"/>
    <n v="70741.344401763636"/>
    <n v="70682.963528945445"/>
    <n v="76963.041477472725"/>
    <n v="74650.312648527266"/>
    <n v="75825.786649381815"/>
    <n v="75558.732752800002"/>
    <n v="79624.122856254529"/>
    <n v="72241.395470654548"/>
    <n v="74764.524162109083"/>
    <n v="76883.183762509085"/>
    <n v="71334.496356800009"/>
    <n v="71884.843295781815"/>
    <n v="891154.74736299994"/>
  </r>
  <r>
    <x v="0"/>
    <x v="4"/>
    <x v="0"/>
    <x v="0"/>
    <s v="b"/>
    <n v="77602.902133370008"/>
    <n v="68158.224074330006"/>
    <n v="80460.192991499993"/>
    <n v="82299.893228589994"/>
    <n v="82071.227186039992"/>
    <n v="80516.763542640008"/>
    <n v="90267.11378806"/>
    <n v="89987.028548760005"/>
    <n v="94429.911319980005"/>
    <n v="93325.936448399996"/>
    <n v="85858.824971840004"/>
    <n v="93966.899536450001"/>
    <n v="1018944.9177699601"/>
  </r>
  <r>
    <x v="0"/>
    <x v="4"/>
    <x v="0"/>
    <x v="1"/>
    <s v="b"/>
    <n v="21691.655167379999"/>
    <n v="19675.60752732"/>
    <n v="24101.4197542"/>
    <n v="25180.637933620001"/>
    <n v="22215.250400830002"/>
    <n v="23873.77266087"/>
    <n v="26397.84825463"/>
    <n v="27439.447080440004"/>
    <n v="28315.309412749997"/>
    <n v="25759.262714760003"/>
    <n v="24999.50398524"/>
    <n v="27075.575282129998"/>
    <n v="296725.29017416999"/>
  </r>
  <r>
    <x v="0"/>
    <x v="4"/>
    <x v="0"/>
    <x v="2"/>
    <s v="b"/>
    <n v="140640.22078790999"/>
    <n v="137868.67890951"/>
    <n v="154538.02771865999"/>
    <n v="160658.19525315001"/>
    <n v="151304.19738488001"/>
    <n v="156318.81759528999"/>
    <n v="160958.81043228999"/>
    <n v="163019.29558000001"/>
    <n v="167820.61575368998"/>
    <n v="165215.62804409"/>
    <n v="165206.86004894998"/>
    <n v="172062.16170681"/>
    <n v="1895611.5092152301"/>
  </r>
  <r>
    <x v="0"/>
    <x v="4"/>
    <x v="0"/>
    <x v="3"/>
    <s v="b"/>
    <n v="23792.464286999999"/>
    <n v="21826.898662"/>
    <n v="25605.187529000003"/>
    <n v="24832.169880000001"/>
    <n v="24534.561230040003"/>
    <n v="23357.838415999999"/>
    <n v="25238.8060965"/>
    <n v="25505.179550000001"/>
    <n v="25580.028289000002"/>
    <n v="24222.372800500001"/>
    <n v="25077.786960500001"/>
    <n v="27168.834295000001"/>
    <n v="296742.12799554004"/>
  </r>
  <r>
    <x v="0"/>
    <x v="4"/>
    <x v="0"/>
    <x v="4"/>
    <s v="b"/>
    <n v="183567.92244551002"/>
    <n v="164060.42895986998"/>
    <n v="186807.55827392"/>
    <n v="194873.42192361999"/>
    <n v="183082.37427275002"/>
    <n v="192979.01291915"/>
    <n v="212546.19041188"/>
    <n v="203664.07295924"/>
    <n v="220542.18056229001"/>
    <n v="212531.88738394002"/>
    <n v="202372.43531650002"/>
    <n v="238251.97716202002"/>
    <n v="2395279.4625906898"/>
  </r>
  <r>
    <x v="0"/>
    <x v="4"/>
    <x v="0"/>
    <x v="5"/>
    <s v="b"/>
    <n v="27441.497558500003"/>
    <n v="25549.837200999998"/>
    <n v="29352.3418365"/>
    <n v="30470.355563999998"/>
    <n v="28642.536778000002"/>
    <n v="28895.387139999999"/>
    <n v="31188.651866000004"/>
    <n v="31708.190171999999"/>
    <n v="33562.111669500002"/>
    <n v="29345.423045500003"/>
    <n v="29435.052838000003"/>
    <n v="33565.256574500003"/>
    <n v="359156.64224350004"/>
  </r>
  <r>
    <x v="0"/>
    <x v="4"/>
    <x v="0"/>
    <x v="6"/>
    <s v="b"/>
    <n v="60578.128740740001"/>
    <n v="55082.929307469996"/>
    <n v="61017.126029690007"/>
    <n v="66759.747718929997"/>
    <n v="65303.788789940001"/>
    <n v="68022.842203890003"/>
    <n v="80957.710672689995"/>
    <n v="73051.840919959999"/>
    <n v="75050.151295820004"/>
    <n v="67140.306383169998"/>
    <n v="64609.349737269993"/>
    <n v="75445.132494389996"/>
    <n v="813019.05429395998"/>
  </r>
  <r>
    <x v="0"/>
    <x v="4"/>
    <x v="1"/>
    <x v="7"/>
    <s v="b"/>
    <n v="136369.88637441999"/>
    <n v="119404.72151115999"/>
    <n v="133970.85220346"/>
    <n v="144488.40202363001"/>
    <n v="131290.87108923"/>
    <n v="140344.07137387001"/>
    <n v="149996.17478709001"/>
    <n v="147852.56980023001"/>
    <n v="169831.77621138003"/>
    <n v="149916.51434344001"/>
    <n v="144615.72035764999"/>
    <n v="167719.87186692"/>
    <n v="1735801.4319424802"/>
  </r>
  <r>
    <x v="0"/>
    <x v="4"/>
    <x v="1"/>
    <x v="8"/>
    <s v="b"/>
    <n v="83072.263027160006"/>
    <n v="71425.918745150004"/>
    <n v="81115.53458521"/>
    <n v="86593.179158769999"/>
    <n v="81080.141824339997"/>
    <n v="83398.773354069999"/>
    <n v="87084.142857939994"/>
    <n v="87557.683783410001"/>
    <n v="96671.844906569997"/>
    <n v="89137.281507570005"/>
    <n v="85229.900580130008"/>
    <n v="100406.51394121999"/>
    <n v="1032773.1782715402"/>
  </r>
  <r>
    <x v="0"/>
    <x v="4"/>
    <x v="1"/>
    <x v="9"/>
    <s v="b"/>
    <n v="250860.58060650001"/>
    <n v="227789.33738314998"/>
    <n v="254173.64996665998"/>
    <n v="267460.22574123001"/>
    <n v="248528.28760945002"/>
    <n v="242741.43597629"/>
    <n v="283412.59910848003"/>
    <n v="271500.32165967004"/>
    <n v="285492.49460984999"/>
    <n v="279035.46372119"/>
    <n v="254965.96475273999"/>
    <n v="299504.41756342998"/>
    <n v="3165464.7786986399"/>
  </r>
  <r>
    <x v="0"/>
    <x v="4"/>
    <x v="1"/>
    <x v="10"/>
    <s v="b"/>
    <n v="126058.62345282001"/>
    <n v="116879.32505730001"/>
    <n v="123072.52986551001"/>
    <n v="128528.85827298"/>
    <n v="120927.14486242001"/>
    <n v="123994.96824087"/>
    <n v="127609.96106065001"/>
    <n v="133739.88409045001"/>
    <n v="137766.12355746"/>
    <n v="136920.65987688"/>
    <n v="130559.69954616"/>
    <n v="152164.71258078999"/>
    <n v="1558222.4904642901"/>
  </r>
  <r>
    <x v="0"/>
    <x v="4"/>
    <x v="1"/>
    <x v="11"/>
    <s v="b"/>
    <n v="141170.78513084"/>
    <n v="125889.04388540999"/>
    <n v="138957.40099184"/>
    <n v="138626.32426287001"/>
    <n v="134530.00373284001"/>
    <n v="136324.03365952001"/>
    <n v="135726.52057895"/>
    <n v="142558.51849076001"/>
    <n v="148358.90579504002"/>
    <n v="151289.09555107"/>
    <n v="140610.16807573001"/>
    <n v="169032.71245917"/>
    <n v="1703073.5126140402"/>
  </r>
  <r>
    <x v="0"/>
    <x v="4"/>
    <x v="1"/>
    <x v="12"/>
    <s v="b"/>
    <n v="317006.32965284999"/>
    <n v="285615.38491763"/>
    <n v="319757.44222837"/>
    <n v="326108.79172941"/>
    <n v="314908.11822475999"/>
    <n v="312792.88657081005"/>
    <n v="320833.38970658998"/>
    <n v="329097.14964831999"/>
    <n v="331555.54704605998"/>
    <n v="347122.73873872001"/>
    <n v="320501.99848712003"/>
    <n v="377552.62566518004"/>
    <n v="3902852.4026158196"/>
  </r>
  <r>
    <x v="0"/>
    <x v="4"/>
    <x v="1"/>
    <x v="13"/>
    <s v="b"/>
    <n v="92315.321226650005"/>
    <n v="82604.647102710005"/>
    <n v="89826.072310860007"/>
    <n v="92984.934399249993"/>
    <n v="78442.988026400009"/>
    <n v="81752.673468780005"/>
    <n v="86793.635403470005"/>
    <n v="88423.884967560007"/>
    <n v="94940.593573500009"/>
    <n v="93083.363635940012"/>
    <n v="90075.444407930001"/>
    <n v="104279.83554751"/>
    <n v="1075523.3940705601"/>
  </r>
  <r>
    <x v="0"/>
    <x v="4"/>
    <x v="1"/>
    <x v="14"/>
    <s v="b"/>
    <n v="82050.433074179993"/>
    <n v="73841.476246980004"/>
    <n v="84281.818649399997"/>
    <n v="83296.016728100003"/>
    <n v="79591.35637696"/>
    <n v="84339.823277219999"/>
    <n v="80896.328416899996"/>
    <n v="84747.24571997"/>
    <n v="91046.414957250003"/>
    <n v="86412.001181719999"/>
    <n v="85022.7582674"/>
    <n v="96045.090499309998"/>
    <n v="1011570.7633953898"/>
  </r>
  <r>
    <x v="0"/>
    <x v="4"/>
    <x v="1"/>
    <x v="15"/>
    <s v="b"/>
    <n v="527790.75686335005"/>
    <n v="465644.78605334001"/>
    <n v="505427.75882562"/>
    <n v="519218.38739397004"/>
    <n v="479783.70656063"/>
    <n v="502345.66386828001"/>
    <n v="515614.64704427996"/>
    <n v="520931.09007734997"/>
    <n v="555710.83348512999"/>
    <n v="545925.60624325997"/>
    <n v="510427.47847614007"/>
    <n v="611378.64593469002"/>
    <n v="6260199.3608260397"/>
  </r>
  <r>
    <x v="0"/>
    <x v="4"/>
    <x v="2"/>
    <x v="16"/>
    <s v="b"/>
    <n v="1241307.1932315701"/>
    <n v="1161930.34453485"/>
    <n v="1279246.6604317101"/>
    <n v="1331356.4217114202"/>
    <n v="1263780.94224378"/>
    <n v="1260904.5743919199"/>
    <n v="1397289.3739058501"/>
    <n v="1345831.4507956801"/>
    <n v="1410333.88005276"/>
    <n v="1324133.80143937"/>
    <n v="1288761.0610346"/>
    <n v="1532711.9016776902"/>
    <n v="15837587.605451202"/>
  </r>
  <r>
    <x v="0"/>
    <x v="4"/>
    <x v="2"/>
    <x v="17"/>
    <s v="b"/>
    <n v="272854.29760932003"/>
    <n v="224895.02470335999"/>
    <n v="205403.40669815999"/>
    <n v="217377.46266078998"/>
    <n v="190303.75545223002"/>
    <n v="196587.38256900001"/>
    <n v="206983.42583959003"/>
    <n v="213938.53420252999"/>
    <n v="234087.86505980999"/>
    <n v="228336.16717474"/>
    <n v="214762.57479025002"/>
    <n v="251384.94948657998"/>
    <n v="2656914.8462463599"/>
  </r>
  <r>
    <x v="0"/>
    <x v="4"/>
    <x v="2"/>
    <x v="18"/>
    <s v="b"/>
    <n v="940789.97788231994"/>
    <n v="857355.93127377005"/>
    <n v="947756.68465490011"/>
    <n v="988542.91986104008"/>
    <n v="929301.06754461001"/>
    <n v="933991.81914830999"/>
    <n v="989615.75388331001"/>
    <n v="955091.63464374002"/>
    <n v="980951.76075165998"/>
    <n v="957510.74588822003"/>
    <n v="987748.53572746995"/>
    <n v="1155996.43085408"/>
    <n v="11624653.26211343"/>
  </r>
  <r>
    <x v="0"/>
    <x v="4"/>
    <x v="2"/>
    <x v="19"/>
    <s v="b"/>
    <n v="3495614.7356141899"/>
    <n v="3310958.3238093201"/>
    <n v="3715390.0751209003"/>
    <n v="3662928.5436373204"/>
    <n v="3359844.2178142904"/>
    <n v="3364569.0790576204"/>
    <n v="3573627.5446652602"/>
    <n v="3496787.52100717"/>
    <n v="3528743.3850275399"/>
    <n v="3387282.9604360098"/>
    <n v="3297377.7119968701"/>
    <n v="3930121.8612912004"/>
    <n v="42123245.959477685"/>
  </r>
  <r>
    <x v="0"/>
    <x v="4"/>
    <x v="3"/>
    <x v="20"/>
    <s v="b"/>
    <n v="804431.87232203002"/>
    <n v="750900.18627524003"/>
    <n v="832114.84197624004"/>
    <n v="866437.80051239009"/>
    <n v="755974.73579533002"/>
    <n v="759173.19223767007"/>
    <n v="852279.90993813996"/>
    <n v="826698.18340044003"/>
    <n v="873147.97738411999"/>
    <n v="836933.84280584008"/>
    <n v="803563.81564392999"/>
    <n v="981368.34115777002"/>
    <n v="9943024.6994491406"/>
  </r>
  <r>
    <x v="0"/>
    <x v="4"/>
    <x v="3"/>
    <x v="21"/>
    <s v="b"/>
    <n v="717268.22626569006"/>
    <n v="661293.28868364007"/>
    <n v="681367.46260123001"/>
    <n v="712611.25094169006"/>
    <n v="636357.79609476996"/>
    <n v="643577.45386630995"/>
    <n v="689792.96500711003"/>
    <n v="688404.66556429002"/>
    <n v="723585.38435956999"/>
    <n v="689442.69806782994"/>
    <n v="670193.77238148008"/>
    <n v="817879.72511481005"/>
    <n v="8331774.6889484208"/>
  </r>
  <r>
    <x v="0"/>
    <x v="4"/>
    <x v="3"/>
    <x v="22"/>
    <s v="b"/>
    <n v="1022981.6989585301"/>
    <n v="912328.15363543003"/>
    <n v="1022271.3403967499"/>
    <n v="1062190.9089728"/>
    <n v="978822.66006666003"/>
    <n v="954064.47093187994"/>
    <n v="1069360.0973089"/>
    <n v="1031696.9477518701"/>
    <n v="1047760.6381765"/>
    <n v="1063756.4930002801"/>
    <n v="988168.70761508995"/>
    <n v="1201687.2397548701"/>
    <n v="12355089.356569562"/>
  </r>
  <r>
    <x v="0"/>
    <x v="4"/>
    <x v="4"/>
    <x v="23"/>
    <s v="b"/>
    <n v="165948.65508110999"/>
    <n v="153906.51821504001"/>
    <n v="174533.54756219999"/>
    <n v="177365.60999242001"/>
    <n v="166822.33484934998"/>
    <n v="164294.45392053999"/>
    <n v="183729.2497822"/>
    <n v="179648.67893641"/>
    <n v="188930.19932405002"/>
    <n v="181775.11903177999"/>
    <n v="166277.94550403999"/>
    <n v="195912.74383821001"/>
    <n v="2099145.0560373496"/>
  </r>
  <r>
    <x v="0"/>
    <x v="4"/>
    <x v="4"/>
    <x v="24"/>
    <s v="b"/>
    <n v="172012.78669831"/>
    <n v="158444.32679878001"/>
    <n v="181952.49796358999"/>
    <n v="190241.54923132999"/>
    <n v="184311.42201618"/>
    <n v="187898.1987483"/>
    <n v="210468.59069116003"/>
    <n v="205748.08828616"/>
    <n v="220934.89742925999"/>
    <n v="207517.79551757002"/>
    <n v="196610.32150607"/>
    <n v="231312.44865845001"/>
    <n v="2347452.9235451603"/>
  </r>
  <r>
    <x v="0"/>
    <x v="4"/>
    <x v="4"/>
    <x v="25"/>
    <s v="b"/>
    <n v="425542.3789904"/>
    <n v="400170.56857164"/>
    <n v="451948.84428473003"/>
    <n v="470126.54614017007"/>
    <n v="440261.68542563001"/>
    <n v="437602.43552516005"/>
    <n v="493600.18624808005"/>
    <n v="471312.11242706998"/>
    <n v="509440.82114068"/>
    <n v="465702.92905697995"/>
    <n v="451791.91981503996"/>
    <n v="523082.71457196004"/>
    <n v="5540583.14219754"/>
  </r>
  <r>
    <x v="0"/>
    <x v="4"/>
    <x v="4"/>
    <x v="26"/>
    <s v="b"/>
    <n v="295990.44538206002"/>
    <n v="305943.26461138"/>
    <n v="379255.11369711999"/>
    <n v="379395.82932644006"/>
    <n v="359893.92748189002"/>
    <n v="361750.77374104003"/>
    <n v="371982.29445146001"/>
    <n v="376337.44066299003"/>
    <n v="385040.65075998998"/>
    <n v="381353.13643091003"/>
    <n v="377858.14689612004"/>
    <n v="404060.48898651998"/>
    <n v="4378861.5124279195"/>
  </r>
  <r>
    <x v="1"/>
    <x v="4"/>
    <x v="0"/>
    <x v="0"/>
    <s v="b"/>
    <n v="201.27392"/>
    <n v="387.68501896999999"/>
    <n v="388.38318787999998"/>
    <n v="388.59075160999998"/>
    <n v="188.01500052"/>
    <n v="389.74178683999997"/>
    <n v="577.71904849999999"/>
    <n v="389.49648424999998"/>
    <n v="589.63823845000002"/>
    <n v="577.73791792999998"/>
    <n v="389.28892052000003"/>
    <n v="589.63823845000002"/>
    <n v="5057.2085139200008"/>
  </r>
  <r>
    <x v="1"/>
    <x v="4"/>
    <x v="0"/>
    <x v="1"/>
    <s v="b"/>
    <n v="376.01113161000001"/>
    <n v="0"/>
    <n v="375.80356788"/>
    <n v="0"/>
    <n v="377.25651399000003"/>
    <n v="0"/>
    <n v="565.13942850000001"/>
    <n v="188.6943"/>
    <n v="376.48286736"/>
    <n v="565.15829793"/>
    <n v="376.48286736"/>
    <n v="0"/>
    <n v="3201.0289746300004"/>
  </r>
  <r>
    <x v="1"/>
    <x v="4"/>
    <x v="0"/>
    <x v="2"/>
    <s v="b"/>
    <n v="816.99600051999994"/>
    <n v="730.56143150000003"/>
    <n v="502.19729983000002"/>
    <n v="596.85265052"/>
    <n v="607.73402182000007"/>
    <n v="581.06522742000004"/>
    <n v="576.05853865999995"/>
    <n v="804.26542508"/>
    <n v="609.55806672000006"/>
    <n v="731.55522148000011"/>
    <n v="680.2429515"/>
    <n v="834.84648129999994"/>
    <n v="8071.9333163500005"/>
  </r>
  <r>
    <x v="1"/>
    <x v="4"/>
    <x v="0"/>
    <x v="3"/>
    <s v="b"/>
    <n v="646.45409218000009"/>
    <n v="426.91456393999999"/>
    <n v="476.95629229999997"/>
    <n v="155.41491529000001"/>
    <n v="443.63916872999999"/>
    <n v="503.3734943"/>
    <n v="487.15207430999999"/>
    <n v="207.00393691000002"/>
    <n v="387.50261447999998"/>
    <n v="320.32115386999999"/>
    <n v="664.87694566999994"/>
    <n v="514.75176059"/>
    <n v="5234.3610125700006"/>
  </r>
  <r>
    <x v="1"/>
    <x v="4"/>
    <x v="0"/>
    <x v="4"/>
    <s v="b"/>
    <n v="1690.3612782599998"/>
    <n v="708.02504226999997"/>
    <n v="1802.9929059300002"/>
    <n v="1800.0681442800001"/>
    <n v="1584.2333141300001"/>
    <n v="1427.2836852"/>
    <n v="1804.5590686200001"/>
    <n v="2512.13753438"/>
    <n v="1694.36159742"/>
    <n v="2026.1931035900002"/>
    <n v="1706.7713925500002"/>
    <n v="1808.6663145500002"/>
    <n v="20565.65338118"/>
  </r>
  <r>
    <x v="1"/>
    <x v="4"/>
    <x v="0"/>
    <x v="5"/>
    <s v="b"/>
    <n v="229.49000765999997"/>
    <n v="37.531296269999999"/>
    <n v="278.14797781999999"/>
    <n v="231.12535826000001"/>
    <n v="203.38100635000001"/>
    <n v="150.89883171"/>
    <n v="195.89613245000001"/>
    <n v="85.082259870000001"/>
    <n v="151.59071080999999"/>
    <n v="183.59955390000002"/>
    <n v="262.38571396000003"/>
    <n v="219.53323842999998"/>
    <n v="2228.66208749"/>
  </r>
  <r>
    <x v="1"/>
    <x v="4"/>
    <x v="0"/>
    <x v="6"/>
    <s v="b"/>
    <n v="427.49951627000002"/>
    <n v="763.25586387999999"/>
    <n v="763.92258373999994"/>
    <n v="432.52507446000004"/>
    <n v="388.49011465000001"/>
    <n v="562.59834525999997"/>
    <n v="541.09348487"/>
    <n v="860.78565774000015"/>
    <n v="540.13114394000002"/>
    <n v="198.15417424"/>
    <n v="498.64355718000007"/>
    <n v="805.26550486999997"/>
    <n v="6782.3650211000004"/>
  </r>
  <r>
    <x v="1"/>
    <x v="4"/>
    <x v="1"/>
    <x v="7"/>
    <s v="b"/>
    <n v="407.64258610000002"/>
    <n v="881.64266769999995"/>
    <n v="602.12351130000002"/>
    <n v="214.65863568"/>
    <n v="448.77794349999999"/>
    <n v="268.51198890000001"/>
    <n v="343.0462374"/>
    <n v="411.92594671000001"/>
    <n v="395.91838025999999"/>
    <n v="509.66959411000005"/>
    <n v="394.26416023000002"/>
    <n v="521.14220755000008"/>
    <n v="5399.32385944"/>
  </r>
  <r>
    <x v="1"/>
    <x v="4"/>
    <x v="1"/>
    <x v="8"/>
    <s v="b"/>
    <n v="344.75077591000002"/>
    <n v="147.11865589999999"/>
    <n v="100.47971475"/>
    <n v="129.23043626"/>
    <n v="204.77105435999999"/>
    <n v="173.20878777999999"/>
    <n v="122.90917721000001"/>
    <n v="348.34854723000001"/>
    <n v="248.71166702000002"/>
    <n v="292.39439747"/>
    <n v="201.56954106999999"/>
    <n v="304.78532317000003"/>
    <n v="2618.2780781300003"/>
  </r>
  <r>
    <x v="1"/>
    <x v="4"/>
    <x v="1"/>
    <x v="9"/>
    <s v="b"/>
    <n v="328.35324123999999"/>
    <n v="238.24542318000002"/>
    <n v="366.09210124000003"/>
    <n v="429.39903889000004"/>
    <n v="383.45826665000004"/>
    <n v="414.21543755000005"/>
    <n v="510.74515162"/>
    <n v="474.26425362000003"/>
    <n v="599.56984843999999"/>
    <n v="413.31599472000005"/>
    <n v="377.91065422999998"/>
    <n v="593.02844604000006"/>
    <n v="5128.5978574199999"/>
  </r>
  <r>
    <x v="1"/>
    <x v="4"/>
    <x v="1"/>
    <x v="10"/>
    <s v="b"/>
    <n v="71.54029894"/>
    <n v="94.45407677"/>
    <n v="168.29644617000002"/>
    <n v="51.607891049999999"/>
    <n v="46.041409200000004"/>
    <n v="53.985439230000004"/>
    <n v="58.199611930000003"/>
    <n v="178.80671868000002"/>
    <n v="90.485206660000003"/>
    <n v="51.3248496"/>
    <n v="65.892049560000004"/>
    <n v="154.57837056"/>
    <n v="1085.2123683500001"/>
  </r>
  <r>
    <x v="1"/>
    <x v="4"/>
    <x v="1"/>
    <x v="11"/>
    <s v="b"/>
    <n v="74.490219830000001"/>
    <n v="77.786080270000014"/>
    <n v="78.308134499999994"/>
    <n v="8.3214186300000001"/>
    <n v="87.434648809999999"/>
    <n v="12.460113610000001"/>
    <n v="20.498490789999998"/>
    <n v="100.04571786000001"/>
    <n v="0"/>
    <n v="94.347149999999999"/>
    <n v="2.5599526699999999"/>
    <n v="97.253042219999998"/>
    <n v="653.50496919000011"/>
  </r>
  <r>
    <x v="1"/>
    <x v="4"/>
    <x v="1"/>
    <x v="12"/>
    <s v="b"/>
    <n v="362.04146360000004"/>
    <n v="244.62329052000001"/>
    <n v="341.95181045999999"/>
    <n v="270.14733950000004"/>
    <n v="311.69782435999997"/>
    <n v="244.96294025999998"/>
    <n v="376.19353610000002"/>
    <n v="386.30755058"/>
    <n v="433.87738360999998"/>
    <n v="561.01331314000004"/>
    <n v="286.48197606999997"/>
    <n v="508.52484869000006"/>
    <n v="4327.8232768899998"/>
  </r>
  <r>
    <x v="1"/>
    <x v="4"/>
    <x v="1"/>
    <x v="13"/>
    <s v="b"/>
    <n v="151.68505795999999"/>
    <n v="84.950173860000007"/>
    <n v="3.7613063799999997"/>
    <n v="83.038071619999997"/>
    <n v="188.90186373"/>
    <n v="29.184718399999998"/>
    <n v="199.89645160999999"/>
    <n v="286.59519265"/>
    <n v="229.22583564000001"/>
    <n v="55.281140090000001"/>
    <n v="101.32254929000001"/>
    <n v="139.77215782000002"/>
    <n v="1553.6145190500001"/>
  </r>
  <r>
    <x v="1"/>
    <x v="4"/>
    <x v="1"/>
    <x v="14"/>
    <s v="b"/>
    <n v="66.275727970000005"/>
    <n v="0"/>
    <n v="7.1074852999999996"/>
    <n v="0"/>
    <n v="0"/>
    <n v="5.18909325"/>
    <n v="0.69816891000000003"/>
    <n v="0"/>
    <n v="2.0441882499999999"/>
    <n v="62.898099999999999"/>
    <n v="10.25868011"/>
    <n v="7.5351923799999998"/>
    <n v="162.00663617000004"/>
  </r>
  <r>
    <x v="1"/>
    <x v="4"/>
    <x v="1"/>
    <x v="15"/>
    <s v="b"/>
    <n v="2789.9898911299997"/>
    <n v="2295.2145671000003"/>
    <n v="1764.71312227"/>
    <n v="2447.1637970799998"/>
    <n v="901.36122205000004"/>
    <n v="935.06202403000009"/>
    <n v="1421.0567733"/>
    <n v="1161.0423177100001"/>
    <n v="1226.3934436100001"/>
    <n v="1581.2330747599999"/>
    <n v="1476.1366394700001"/>
    <n v="1966.4902270699999"/>
    <n v="19965.857099580004"/>
  </r>
  <r>
    <x v="1"/>
    <x v="4"/>
    <x v="2"/>
    <x v="16"/>
    <s v="b"/>
    <n v="936.34514526999999"/>
    <n v="1481.6150639800001"/>
    <n v="1392.8281060200002"/>
    <n v="1100.3079123499999"/>
    <n v="1007.7722276300001"/>
    <n v="1018.42087596"/>
    <n v="1030.49102135"/>
    <n v="1022.1947619599999"/>
    <n v="1182.6603946800001"/>
    <n v="692.70935492000001"/>
    <n v="924.93542993000005"/>
    <n v="990.18591887000002"/>
    <n v="12780.466212919999"/>
  </r>
  <r>
    <x v="1"/>
    <x v="4"/>
    <x v="2"/>
    <x v="17"/>
    <s v="b"/>
    <n v="150.88625209"/>
    <n v="3.7927554300000001"/>
    <n v="25.876278339999999"/>
    <n v="37.298573300000001"/>
    <n v="3.3964974000000003"/>
    <n v="0"/>
    <n v="13.196021379999999"/>
    <n v="101.03321803"/>
    <n v="67.936237810000009"/>
    <n v="58.249930409999997"/>
    <n v="32.122059669999999"/>
    <n v="54.507493460000006"/>
    <n v="548.29531731999998"/>
  </r>
  <r>
    <x v="1"/>
    <x v="4"/>
    <x v="2"/>
    <x v="18"/>
    <s v="b"/>
    <n v="660.94581441999992"/>
    <n v="529.24348283000006"/>
    <n v="736.09646429999998"/>
    <n v="503.70685422999998"/>
    <n v="525.02302032"/>
    <n v="627.34564939999996"/>
    <n v="672.15425584000002"/>
    <n v="628.54700310999999"/>
    <n v="688.13666305000004"/>
    <n v="715.84327610000003"/>
    <n v="494.70613612"/>
    <n v="581.95838044000004"/>
    <n v="7363.7070001600005"/>
  </r>
  <r>
    <x v="1"/>
    <x v="4"/>
    <x v="2"/>
    <x v="19"/>
    <s v="b"/>
    <n v="9637.6745890800012"/>
    <n v="5591.2448319700006"/>
    <n v="8554.9152466300002"/>
    <n v="6534.03074268"/>
    <n v="6143.15050023"/>
    <n v="6290.1370701200003"/>
    <n v="6319.2337311800002"/>
    <n v="5883.9600097500006"/>
    <n v="6289.2690763399996"/>
    <n v="6594.3374409600001"/>
    <n v="7843.4496782900005"/>
    <n v="8201.1134341300003"/>
    <n v="83882.516351360013"/>
  </r>
  <r>
    <x v="1"/>
    <x v="4"/>
    <x v="3"/>
    <x v="20"/>
    <s v="b"/>
    <n v="2969.8218488399998"/>
    <n v="6089.0707138500002"/>
    <n v="3348.3174554000002"/>
    <n v="1790.0610565699999"/>
    <n v="1361.43566431"/>
    <n v="2343.7404512500002"/>
    <n v="3122.40005982"/>
    <n v="3230.0375783499999"/>
    <n v="2558.2103926300001"/>
    <n v="1651.5720199900002"/>
    <n v="2016.6263025799999"/>
    <n v="1680.09630834"/>
    <n v="32161.389851929995"/>
  </r>
  <r>
    <x v="1"/>
    <x v="4"/>
    <x v="3"/>
    <x v="21"/>
    <s v="b"/>
    <n v="216.75314240999998"/>
    <n v="210.86588025"/>
    <n v="157.8113329"/>
    <n v="406.34688524000001"/>
    <n v="138.05503969"/>
    <n v="392.76089564"/>
    <n v="120.99707496999999"/>
    <n v="256.63053781000002"/>
    <n v="322.70499186000001"/>
    <n v="235.48419659000001"/>
    <n v="260.15283140999998"/>
    <n v="341.02720839"/>
    <n v="3059.5900171600001"/>
  </r>
  <r>
    <x v="1"/>
    <x v="4"/>
    <x v="3"/>
    <x v="22"/>
    <s v="b"/>
    <n v="4513.9324649800001"/>
    <n v="4189.3090810700005"/>
    <n v="2425.8916596599997"/>
    <n v="1735.1195662200003"/>
    <n v="1900.0509640400001"/>
    <n v="1230.0163741699998"/>
    <n v="1393.48853607"/>
    <n v="1694.6383490599999"/>
    <n v="2451.45973731"/>
    <n v="4603.0402032500006"/>
    <n v="5037.8547685500007"/>
    <n v="6475.7304937899999"/>
    <n v="37650.532198169996"/>
  </r>
  <r>
    <x v="1"/>
    <x v="4"/>
    <x v="4"/>
    <x v="23"/>
    <s v="b"/>
    <n v="3117.6072246000003"/>
    <n v="1916.8195975000001"/>
    <n v="1909.34101341"/>
    <n v="1269.8749001400001"/>
    <n v="1133.5243989600001"/>
    <n v="898.4490400200001"/>
    <n v="850.56471649000014"/>
    <n v="1325.65293522"/>
    <n v="1033.3340154700002"/>
    <n v="2273.9235602499998"/>
    <n v="1194.8374668399999"/>
    <n v="2291.6042161600003"/>
    <n v="19215.53308506"/>
  </r>
  <r>
    <x v="1"/>
    <x v="4"/>
    <x v="4"/>
    <x v="24"/>
    <s v="b"/>
    <n v="12397.82562157"/>
    <n v="10176.466003490001"/>
    <n v="6847.8608126299996"/>
    <n v="6107.65081259"/>
    <n v="3430.9529791799996"/>
    <n v="3265.19132644"/>
    <n v="3441.5638886499996"/>
    <n v="4113.6804056300007"/>
    <n v="3186.4366154300001"/>
    <n v="3458.4708979299999"/>
    <n v="4964.0815870599999"/>
    <n v="6613.0622053300003"/>
    <n v="68003.243155930002"/>
  </r>
  <r>
    <x v="1"/>
    <x v="4"/>
    <x v="4"/>
    <x v="25"/>
    <s v="b"/>
    <n v="4246.2444411900005"/>
    <n v="3942.8806150800006"/>
    <n v="3744.0848802199998"/>
    <n v="2034.3572769700002"/>
    <n v="1940.6642672099999"/>
    <n v="1438.4040692799999"/>
    <n v="1817.0506312799998"/>
    <n v="1769.0090625"/>
    <n v="1506.1767720299999"/>
    <n v="1554.05480575"/>
    <n v="1758.0647931000001"/>
    <n v="1288.11534914"/>
    <n v="27039.10696375"/>
  </r>
  <r>
    <x v="1"/>
    <x v="4"/>
    <x v="4"/>
    <x v="26"/>
    <s v="b"/>
    <n v="102.54906224"/>
    <n v="304.27584855999999"/>
    <n v="161.31475706999998"/>
    <n v="300.48938293999998"/>
    <n v="276.14152842999999"/>
    <n v="237.67934027999999"/>
    <n v="211.19295037000001"/>
    <n v="280.45004828000003"/>
    <n v="217.33809474000003"/>
    <n v="278.90904483000003"/>
    <n v="65.470632290000012"/>
    <n v="188.95847202000002"/>
    <n v="2624.7691620500004"/>
  </r>
  <r>
    <x v="2"/>
    <x v="4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4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4"/>
    <x v="0"/>
    <x v="2"/>
    <s v="b"/>
    <n v="2264.3316"/>
    <n v="1981.29015"/>
    <n v="2767.5164"/>
    <n v="2547.3730500000001"/>
    <n v="2390.1278000000002"/>
    <n v="2578.8220999999999"/>
    <n v="2515.924"/>
    <n v="2515.924"/>
    <n v="2453.0259000000001"/>
    <n v="2453.0259000000001"/>
    <n v="2358.67875"/>
    <n v="2232.8825500000003"/>
    <n v="29058.922200000001"/>
  </r>
  <r>
    <x v="2"/>
    <x v="4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4"/>
    <x v="0"/>
    <x v="4"/>
    <s v="b"/>
    <n v="837.48820150000006"/>
    <n v="1025.868011"/>
    <n v="875.2270615000001"/>
    <n v="1132.1658"/>
    <n v="635.27080999999998"/>
    <n v="780.56542100000001"/>
    <n v="641.56061999999997"/>
    <n v="817.67529999999999"/>
    <n v="597.53195000000005"/>
    <n v="528.34404000000006"/>
    <n v="535.89181200000007"/>
    <n v="880.57339999999999"/>
    <n v="9288.1624269999993"/>
  </r>
  <r>
    <x v="2"/>
    <x v="4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4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4"/>
    <x v="1"/>
    <x v="7"/>
    <s v="b"/>
    <n v="2642.6636715"/>
    <n v="1698.2487000000001"/>
    <n v="2987.9742405000002"/>
    <n v="1950.1555905"/>
    <n v="2736.3818405000002"/>
    <n v="1855.8084405000002"/>
    <n v="1666.7996499999999"/>
    <n v="2139.164381"/>
    <n v="1855.8084405000002"/>
    <n v="1887.8864715"/>
    <n v="2170.6134310000002"/>
    <n v="2390.756781"/>
    <n v="25982.2616385"/>
  </r>
  <r>
    <x v="2"/>
    <x v="4"/>
    <x v="1"/>
    <x v="8"/>
    <s v="b"/>
    <n v="880.57339999999999"/>
    <n v="314.4905"/>
    <n v="251.5924"/>
    <n v="157.24525"/>
    <n v="566.0829"/>
    <n v="314.4905"/>
    <n v="157.24525"/>
    <n v="408.83765"/>
    <n v="471.73575"/>
    <n v="440.2867"/>
    <n v="1132.1658"/>
    <n v="125.7962"/>
    <n v="5220.5422999999992"/>
  </r>
  <r>
    <x v="2"/>
    <x v="4"/>
    <x v="1"/>
    <x v="9"/>
    <s v="b"/>
    <n v="1415.2072499999999"/>
    <n v="1541.0034499999999"/>
    <n v="1383.7582"/>
    <n v="817.67529999999999"/>
    <n v="1383.7582"/>
    <n v="786.22625000000005"/>
    <n v="943.47149999999999"/>
    <n v="912.02245000000005"/>
    <n v="943.47149999999999"/>
    <n v="691.87909999999999"/>
    <n v="1069.2677000000001"/>
    <n v="836.54473000000007"/>
    <n v="12724.28563"/>
  </r>
  <r>
    <x v="2"/>
    <x v="4"/>
    <x v="1"/>
    <x v="10"/>
    <s v="b"/>
    <n v="440.2867"/>
    <n v="440.2867"/>
    <n v="220.14335"/>
    <n v="220.14335"/>
    <n v="408.83765"/>
    <n v="440.2867"/>
    <n v="220.14335"/>
    <n v="283.04145"/>
    <n v="408.83765"/>
    <n v="251.5924"/>
    <n v="345.93955"/>
    <n v="389.96822000000003"/>
    <n v="4069.5070700000001"/>
  </r>
  <r>
    <x v="2"/>
    <x v="4"/>
    <x v="1"/>
    <x v="11"/>
    <s v="b"/>
    <n v="62.898099999999999"/>
    <n v="94.347149999999999"/>
    <n v="62.898099999999999"/>
    <n v="125.7962"/>
    <n v="31.44905"/>
    <n v="125.7962"/>
    <n v="31.44905"/>
    <n v="157.24525"/>
    <n v="31.44905"/>
    <n v="94.347149999999999"/>
    <n v="31.44905"/>
    <n v="157.24525"/>
    <n v="1006.3695999999998"/>
  </r>
  <r>
    <x v="2"/>
    <x v="4"/>
    <x v="1"/>
    <x v="12"/>
    <s v="b"/>
    <n v="1084.992225"/>
    <n v="1399.4827250000001"/>
    <n v="962.34093000000007"/>
    <n v="1018.320239"/>
    <n v="801.63628449999999"/>
    <n v="912.02245000000005"/>
    <n v="807.92609449999998"/>
    <n v="745.02799449999998"/>
    <n v="741.88308949999998"/>
    <n v="493.43559450000004"/>
    <n v="795.66096500000003"/>
    <n v="1044.1084599999999"/>
    <n v="10806.837051499999"/>
  </r>
  <r>
    <x v="2"/>
    <x v="4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4"/>
    <x v="1"/>
    <x v="14"/>
    <s v="b"/>
    <n v="0"/>
    <n v="0"/>
    <n v="0"/>
    <n v="0"/>
    <n v="0"/>
    <n v="0"/>
    <n v="0"/>
    <n v="0"/>
    <n v="0"/>
    <n v="0"/>
    <n v="0"/>
    <n v="0"/>
    <n v="0"/>
  </r>
  <r>
    <x v="2"/>
    <x v="4"/>
    <x v="1"/>
    <x v="15"/>
    <s v="b"/>
    <n v="1689.9209915599999"/>
    <n v="942.79849033000005"/>
    <n v="1726.8673355000001"/>
    <n v="1207.13404539"/>
    <n v="1335.8927458999999"/>
    <n v="1609.0780636300001"/>
    <n v="1473.073502"/>
    <n v="1508.8184922300002"/>
    <n v="1222.94662773"/>
    <n v="1157.5766323999999"/>
    <n v="1141.87726664"/>
    <n v="1227.2174087200001"/>
    <n v="16243.20160203"/>
  </r>
  <r>
    <x v="2"/>
    <x v="4"/>
    <x v="2"/>
    <x v="16"/>
    <s v="b"/>
    <n v="14937.021918570001"/>
    <n v="14585.78634855"/>
    <n v="12460.849517770001"/>
    <n v="8849.5928451300006"/>
    <n v="9498.9402499099997"/>
    <n v="6598.24970278"/>
    <n v="6018.6122622299999"/>
    <n v="5818.52082651"/>
    <n v="6032.0976148700001"/>
    <n v="4740.2964370700001"/>
    <n v="8533.3600677599989"/>
    <n v="12449.420932999999"/>
    <n v="110522.74872415001"/>
  </r>
  <r>
    <x v="2"/>
    <x v="4"/>
    <x v="2"/>
    <x v="17"/>
    <s v="b"/>
    <n v="250.98228842999998"/>
    <n v="125.45026045"/>
    <n v="468.64116347999999"/>
    <n v="156.66029767000001"/>
    <n v="313.30172591000002"/>
    <n v="31.405021330000004"/>
    <n v="219.64645501000001"/>
    <n v="314.14456045000003"/>
    <n v="156.88673083"/>
    <n v="188.26659291999999"/>
    <n v="188.41125854999999"/>
    <n v="62.67166684"/>
    <n v="2476.46802187"/>
  </r>
  <r>
    <x v="2"/>
    <x v="4"/>
    <x v="2"/>
    <x v="18"/>
    <s v="b"/>
    <n v="6692.7540980300009"/>
    <n v="7018.5851254600002"/>
    <n v="3634.69879451"/>
    <n v="4243.2693610599999"/>
    <n v="7813.0195775100001"/>
    <n v="2488.7017023200001"/>
    <n v="1718.9673341399998"/>
    <n v="1896.3211067099999"/>
    <n v="1841.1343137699998"/>
    <n v="1684.5935224900002"/>
    <n v="1024.89938026"/>
    <n v="1198.6365120800001"/>
    <n v="41255.580828340011"/>
  </r>
  <r>
    <x v="2"/>
    <x v="4"/>
    <x v="2"/>
    <x v="19"/>
    <s v="b"/>
    <n v="47665.463301240001"/>
    <n v="32713.804994800001"/>
    <n v="18697.548362129997"/>
    <n v="26617.192798760003"/>
    <n v="35206.871825260001"/>
    <n v="31396.561535549998"/>
    <n v="17232.192456999997"/>
    <n v="12598.325894940001"/>
    <n v="22123.500942360002"/>
    <n v="8357.4529514900005"/>
    <n v="8344.734955670001"/>
    <n v="4551.0423439799997"/>
    <n v="265504.69236317999"/>
  </r>
  <r>
    <x v="2"/>
    <x v="4"/>
    <x v="3"/>
    <x v="20"/>
    <s v="b"/>
    <n v="3461.0560098400001"/>
    <n v="4164.57125834"/>
    <n v="4190.1393359900003"/>
    <n v="2945.3859369900001"/>
    <n v="3261.6501634100005"/>
    <n v="1851.1476912900002"/>
    <n v="2571.6831656500003"/>
    <n v="2308.3036617100001"/>
    <n v="7194.2532289500004"/>
    <n v="2918.9121267"/>
    <n v="3685.2248382399998"/>
    <n v="1790.8535726300001"/>
    <n v="40343.180989740002"/>
  </r>
  <r>
    <x v="2"/>
    <x v="4"/>
    <x v="3"/>
    <x v="21"/>
    <s v="b"/>
    <n v="2245.5376477200002"/>
    <n v="2336.1360709599999"/>
    <n v="2610.7491755600004"/>
    <n v="2488.7520208000001"/>
    <n v="3257.7064525399996"/>
    <n v="2601.62266125"/>
    <n v="3037.7455070300002"/>
    <n v="2700.6054012200002"/>
    <n v="2658.1177346700001"/>
    <n v="2231.94536831"/>
    <n v="1894.96250775"/>
    <n v="2262.8975233199999"/>
    <n v="30326.778071129997"/>
  </r>
  <r>
    <x v="2"/>
    <x v="4"/>
    <x v="3"/>
    <x v="22"/>
    <s v="b"/>
    <n v="3716.0197479999997"/>
    <n v="3655.1218075800002"/>
    <n v="4680.2224617600004"/>
    <n v="3501.8580073099997"/>
    <n v="4040.4355681800002"/>
    <n v="4452.3049066000003"/>
    <n v="3940.6288631000002"/>
    <n v="3651.1340680400003"/>
    <n v="2924.9817933500003"/>
    <n v="3352.0598923499997"/>
    <n v="3059.6529152600001"/>
    <n v="3552.5790351500004"/>
    <n v="44526.99906668"/>
  </r>
  <r>
    <x v="2"/>
    <x v="4"/>
    <x v="4"/>
    <x v="23"/>
    <s v="b"/>
    <n v="3365.04835"/>
    <n v="3994.0293500000002"/>
    <n v="4182.7236499999999"/>
    <n v="4308.5198499999997"/>
    <n v="6321.2590500000006"/>
    <n v="6252.07114"/>
    <n v="4182.7236499999999"/>
    <n v="7233.2815000000001"/>
    <n v="4805.4148400000004"/>
    <n v="5440.6856500000004"/>
    <n v="10252.390300000001"/>
    <n v="10906.53054"/>
    <n v="71244.677869999985"/>
  </r>
  <r>
    <x v="2"/>
    <x v="4"/>
    <x v="4"/>
    <x v="24"/>
    <s v="b"/>
    <n v="465.44594000000001"/>
    <n v="138.37582"/>
    <n v="220.14335"/>
    <n v="0"/>
    <n v="220.14335"/>
    <n v="0"/>
    <n v="220.14335"/>
    <n v="220.14335"/>
    <n v="6.2898100000000001"/>
    <n v="220.14335"/>
    <n v="138.37582"/>
    <n v="408.83765"/>
    <n v="2258.0417900000002"/>
  </r>
  <r>
    <x v="2"/>
    <x v="4"/>
    <x v="4"/>
    <x v="25"/>
    <s v="b"/>
    <n v="817.67529999999999"/>
    <n v="729.61796000000004"/>
    <n v="720.66756037000005"/>
    <n v="440.2867"/>
    <n v="478.02555999999998"/>
    <n v="471.73575"/>
    <n v="283.04145"/>
    <n v="345.93955"/>
    <n v="566.0829"/>
    <n v="573.630672"/>
    <n v="345.93955"/>
    <n v="408.83765"/>
    <n v="6181.4806023700012"/>
  </r>
  <r>
    <x v="2"/>
    <x v="4"/>
    <x v="4"/>
    <x v="26"/>
    <s v="b"/>
    <n v="31.44905"/>
    <n v="62.898099999999999"/>
    <n v="0"/>
    <n v="125.7962"/>
    <n v="62.898099999999999"/>
    <n v="31.44905"/>
    <n v="31.44905"/>
    <n v="62.898099999999999"/>
    <n v="70.508770100000007"/>
    <n v="62.898099999999999"/>
    <n v="65.344836090000001"/>
    <n v="0"/>
    <n v="607.58935618999999"/>
  </r>
  <r>
    <x v="3"/>
    <x v="4"/>
    <x v="0"/>
    <x v="0"/>
    <s v="b"/>
    <n v="8973.2064810600004"/>
    <n v="8880.1047134400014"/>
    <n v="9455.7921533100016"/>
    <n v="9463.7865018200009"/>
    <n v="10122.45540502"/>
    <n v="9144.6038035599995"/>
    <n v="9248.7064488699998"/>
    <n v="10879.57241434"/>
    <n v="10848.318348449999"/>
    <n v="9940.8560107000012"/>
    <n v="9913.7091907400008"/>
    <n v="10439.66310294"/>
    <n v="117310.77457425001"/>
  </r>
  <r>
    <x v="3"/>
    <x v="4"/>
    <x v="0"/>
    <x v="1"/>
    <s v="b"/>
    <n v="5220.4039241800001"/>
    <n v="4780.3373675299999"/>
    <n v="5855.0709124200002"/>
    <n v="5747.03084605"/>
    <n v="5856.2911355599999"/>
    <n v="6380.42100286"/>
    <n v="6688.0241609099994"/>
    <n v="7089.4838637799994"/>
    <n v="5686.1454852500001"/>
    <n v="5682.95026177"/>
    <n v="5526.1264290399995"/>
    <n v="5517.0376535900004"/>
    <n v="70029.323042939999"/>
  </r>
  <r>
    <x v="3"/>
    <x v="4"/>
    <x v="0"/>
    <x v="2"/>
    <s v="b"/>
    <n v="67250.761736579996"/>
    <n v="68264.77974554"/>
    <n v="74241.269150200009"/>
    <n v="73818.902118890008"/>
    <n v="76780.773647890004"/>
    <n v="75124.232678"/>
    <n v="80323.603477540004"/>
    <n v="88227.447911449999"/>
    <n v="78677.805503130003"/>
    <n v="78987.61009468"/>
    <n v="82931.99397435"/>
    <n v="77300.789979449997"/>
    <n v="921929.97001769999"/>
  </r>
  <r>
    <x v="3"/>
    <x v="4"/>
    <x v="0"/>
    <x v="3"/>
    <s v="b"/>
    <n v="2017.4188186400002"/>
    <n v="1941.7461145300001"/>
    <n v="245.93157100000002"/>
    <n v="1961.5778854599998"/>
    <n v="3817.2165010900003"/>
    <n v="1962.61570411"/>
    <n v="4066.7710026500004"/>
    <n v="4779.1863323000007"/>
    <n v="2551.2538627700001"/>
    <n v="3084.4850851400001"/>
    <n v="2442.4087007200001"/>
    <n v="4212.88328895"/>
    <n v="33083.494867360001"/>
  </r>
  <r>
    <x v="3"/>
    <x v="4"/>
    <x v="0"/>
    <x v="4"/>
    <s v="b"/>
    <n v="51779.288372499999"/>
    <n v="46015.350517170002"/>
    <n v="49624.31140916"/>
    <n v="45683.122752970005"/>
    <n v="50143.749078200002"/>
    <n v="49603.121039270001"/>
    <n v="50578.645411030004"/>
    <n v="55802.087313440003"/>
    <n v="54265.178529750003"/>
    <n v="44428.135833100001"/>
    <n v="48910.60037865"/>
    <n v="55720.193987240003"/>
    <n v="602553.78462247993"/>
  </r>
  <r>
    <x v="3"/>
    <x v="4"/>
    <x v="0"/>
    <x v="5"/>
    <s v="b"/>
    <n v="1317.3000675400001"/>
    <n v="1332.9365352"/>
    <n v="1415.81736157"/>
    <n v="1354.5671917900002"/>
    <n v="1695.21701158"/>
    <n v="1580.3965300300001"/>
    <n v="1798.2818382400001"/>
    <n v="2061.5166765499998"/>
    <n v="1982.8940515500001"/>
    <n v="1993.4420629200001"/>
    <n v="1621.0538618699998"/>
    <n v="1670.22130664"/>
    <n v="19823.644495480003"/>
  </r>
  <r>
    <x v="3"/>
    <x v="4"/>
    <x v="0"/>
    <x v="6"/>
    <s v="b"/>
    <n v="983.21680938999998"/>
    <n v="830.85245195000005"/>
    <n v="4287.0653080900001"/>
    <n v="1037.49157988"/>
    <n v="1312.34369726"/>
    <n v="1620.0097534099998"/>
    <n v="1719.6969521000001"/>
    <n v="2581.2248074200002"/>
    <n v="2366.6982577499998"/>
    <n v="1931.9780396000001"/>
    <n v="2226.2971189299997"/>
    <n v="2307.8759546300003"/>
    <n v="23204.750730409996"/>
  </r>
  <r>
    <x v="3"/>
    <x v="4"/>
    <x v="1"/>
    <x v="7"/>
    <s v="b"/>
    <n v="12509.866007100001"/>
    <n v="11622.19770142"/>
    <n v="15394.221917659999"/>
    <n v="13141.142787750001"/>
    <n v="13300.41964638"/>
    <n v="14669.396792880001"/>
    <n v="14415.96147855"/>
    <n v="13930.897621159998"/>
    <n v="12193.58291125"/>
    <n v="13310.42044428"/>
    <n v="11470.53151289"/>
    <n v="12108.45662271"/>
    <n v="158067.09544403001"/>
  </r>
  <r>
    <x v="3"/>
    <x v="4"/>
    <x v="1"/>
    <x v="8"/>
    <s v="b"/>
    <n v="7750.1529265599993"/>
    <n v="7217.9469432199994"/>
    <n v="7506.0579800799997"/>
    <n v="6843.1937736099999"/>
    <n v="6561.7813844000002"/>
    <n v="6704.0883356499999"/>
    <n v="8261.6843044300003"/>
    <n v="7573.6482783400006"/>
    <n v="7694.7774393200007"/>
    <n v="6207.5141259600005"/>
    <n v="6489.1466585200005"/>
    <n v="7196.1590413799995"/>
    <n v="86006.151191469995"/>
  </r>
  <r>
    <x v="3"/>
    <x v="4"/>
    <x v="1"/>
    <x v="9"/>
    <s v="b"/>
    <n v="67558.320865959991"/>
    <n v="52278.737025360009"/>
    <n v="73009.145689680008"/>
    <n v="49519.737028100004"/>
    <n v="49651.8859362"/>
    <n v="49304.317325410004"/>
    <n v="57429.600810179996"/>
    <n v="59803.90344822"/>
    <n v="52571.144002450004"/>
    <n v="55926.147525880006"/>
    <n v="57615.923851809996"/>
    <n v="65793.947393430004"/>
    <n v="690462.81090268015"/>
  </r>
  <r>
    <x v="3"/>
    <x v="4"/>
    <x v="1"/>
    <x v="10"/>
    <s v="b"/>
    <n v="33986.346774379999"/>
    <n v="27204.151578149998"/>
    <n v="40511.980620709997"/>
    <n v="32731.649185770002"/>
    <n v="26410.11967394"/>
    <n v="27605.479195010001"/>
    <n v="34858.33458373"/>
    <n v="44140.446213509997"/>
    <n v="38092.070570360003"/>
    <n v="37351.263038370002"/>
    <n v="63943.912998510008"/>
    <n v="38462.653595939999"/>
    <n v="445298.40802837996"/>
  </r>
  <r>
    <x v="3"/>
    <x v="4"/>
    <x v="1"/>
    <x v="11"/>
    <s v="b"/>
    <n v="2130.25172023"/>
    <n v="2448.5475552800003"/>
    <n v="3313.0882295900001"/>
    <n v="3561.39734877"/>
    <n v="3499.8515579200002"/>
    <n v="3443.8911183499999"/>
    <n v="3678.8658403300001"/>
    <n v="3885.0143630800003"/>
    <n v="3677.9097892099999"/>
    <n v="3391.80520174"/>
    <n v="3612.8920232400001"/>
    <n v="2106.3441524200002"/>
    <n v="38749.858900159998"/>
  </r>
  <r>
    <x v="3"/>
    <x v="4"/>
    <x v="1"/>
    <x v="12"/>
    <s v="b"/>
    <n v="92049.608203199998"/>
    <n v="78457.391691299999"/>
    <n v="84793.765154730005"/>
    <n v="85185.821591650005"/>
    <n v="86942.383120160011"/>
    <n v="82602.345032249999"/>
    <n v="89388.031073029997"/>
    <n v="85263.293181419998"/>
    <n v="81219.404507550003"/>
    <n v="80224.450912700006"/>
    <n v="81966.979875099991"/>
    <n v="86009.58542773001"/>
    <n v="1014103.05977082"/>
  </r>
  <r>
    <x v="3"/>
    <x v="4"/>
    <x v="1"/>
    <x v="13"/>
    <s v="b"/>
    <n v="16488.045035899999"/>
    <n v="10168.77356586"/>
    <n v="12540.62946781"/>
    <n v="10833.556164379999"/>
    <n v="10266.84428338"/>
    <n v="9489.9143725600006"/>
    <n v="11557.15477621"/>
    <n v="11603.33456123"/>
    <n v="10309.48919518"/>
    <n v="9268.8401306800006"/>
    <n v="10953.72298443"/>
    <n v="10249.408930060001"/>
    <n v="133729.71346767998"/>
  </r>
  <r>
    <x v="3"/>
    <x v="4"/>
    <x v="1"/>
    <x v="14"/>
    <s v="b"/>
    <n v="7259.0697209999998"/>
    <n v="4712.0992188399996"/>
    <n v="4819.19581371"/>
    <n v="3852.30735108"/>
    <n v="4305.44413291"/>
    <n v="5466.3292053699997"/>
    <n v="5310.5431912900003"/>
    <n v="4260.1134722400002"/>
    <n v="5052.9628921699996"/>
    <n v="4693.3178461799998"/>
    <n v="4859.7336391600002"/>
    <n v="4365.9961337800005"/>
    <n v="58957.112617729996"/>
  </r>
  <r>
    <x v="3"/>
    <x v="4"/>
    <x v="1"/>
    <x v="15"/>
    <s v="b"/>
    <n v="142710.82623991001"/>
    <n v="135906.37769590001"/>
    <n v="139430.60226757001"/>
    <n v="130682.48921698"/>
    <n v="131915.16618078001"/>
    <n v="118689.62672245"/>
    <n v="132932.42973169999"/>
    <n v="131073.69023974001"/>
    <n v="119392.74571292"/>
    <n v="126574.01048422001"/>
    <n v="109718.98648387"/>
    <n v="124942.37087212001"/>
    <n v="1543969.3218481601"/>
  </r>
  <r>
    <x v="3"/>
    <x v="4"/>
    <x v="2"/>
    <x v="16"/>
    <s v="b"/>
    <n v="39304.783677220003"/>
    <n v="36690.468179390002"/>
    <n v="43267.20044216"/>
    <n v="39644.496315320001"/>
    <n v="43013.274522649997"/>
    <n v="44260.889785200001"/>
    <n v="48375.985398079996"/>
    <n v="49309.468679800004"/>
    <n v="46769.901284009997"/>
    <n v="40601.050620119997"/>
    <n v="38651.11517297"/>
    <n v="42586.995229520006"/>
    <n v="512475.62930644001"/>
  </r>
  <r>
    <x v="3"/>
    <x v="4"/>
    <x v="2"/>
    <x v="17"/>
    <s v="b"/>
    <n v="12905.350390469999"/>
    <n v="12487.266719770001"/>
    <n v="13281.10363987"/>
    <n v="11934.44273925"/>
    <n v="12680.357596960001"/>
    <n v="12996.848256539999"/>
    <n v="13841.16090189"/>
    <n v="13481.91211393"/>
    <n v="12398.7250644"/>
    <n v="12660.60759356"/>
    <n v="13938.53974031"/>
    <n v="13784.672118280001"/>
    <n v="156390.98687522998"/>
  </r>
  <r>
    <x v="3"/>
    <x v="4"/>
    <x v="2"/>
    <x v="18"/>
    <s v="b"/>
    <n v="263245.15359840001"/>
    <n v="258712.01205368"/>
    <n v="293278.39252664003"/>
    <n v="275412.87281093001"/>
    <n v="282585.13686411997"/>
    <n v="302109.64428581001"/>
    <n v="328081.99947355996"/>
    <n v="321024.27915028"/>
    <n v="306985.03326206002"/>
    <n v="306665.68702874001"/>
    <n v="341488.70432932"/>
    <n v="341813.97556366003"/>
    <n v="3621402.8909472004"/>
  </r>
  <r>
    <x v="3"/>
    <x v="4"/>
    <x v="2"/>
    <x v="19"/>
    <s v="b"/>
    <n v="995732.22300951998"/>
    <n v="942373.73317089013"/>
    <n v="1077774.69947405"/>
    <n v="1000964.0366490401"/>
    <n v="1055460.5543905902"/>
    <n v="1007239.3549268"/>
    <n v="1091975.3167276301"/>
    <n v="1066519.38638993"/>
    <n v="1022571.29514584"/>
    <n v="1030907.74013193"/>
    <n v="1055166.8328432101"/>
    <n v="1082840.06587154"/>
    <n v="12429525.238730971"/>
  </r>
  <r>
    <x v="3"/>
    <x v="4"/>
    <x v="3"/>
    <x v="20"/>
    <s v="b"/>
    <n v="50330.229365080006"/>
    <n v="50348.746565720001"/>
    <n v="57116.626154389996"/>
    <n v="54103.983279070002"/>
    <n v="52089.95466802"/>
    <n v="50997.163078620004"/>
    <n v="51230.898708029999"/>
    <n v="55062.632090600004"/>
    <n v="53198.65947672"/>
    <n v="54415.580466470004"/>
    <n v="59816.539676510001"/>
    <n v="57191.51263225"/>
    <n v="645902.52616148"/>
  </r>
  <r>
    <x v="3"/>
    <x v="4"/>
    <x v="3"/>
    <x v="21"/>
    <s v="b"/>
    <n v="26603.694866499998"/>
    <n v="24786.417802060001"/>
    <n v="24285.742636250001"/>
    <n v="20234.09233684"/>
    <n v="20721.13748438"/>
    <n v="23141.695385160001"/>
    <n v="22487.90737452"/>
    <n v="22491.423378310003"/>
    <n v="22636.541874629998"/>
    <n v="23471.457543840002"/>
    <n v="26941.149462810004"/>
    <n v="25004.99498937"/>
    <n v="282806.25513467001"/>
  </r>
  <r>
    <x v="3"/>
    <x v="4"/>
    <x v="3"/>
    <x v="22"/>
    <s v="b"/>
    <n v="51150.307372499999"/>
    <n v="48778.885467439999"/>
    <n v="63083.334904500007"/>
    <n v="59760.793090480001"/>
    <n v="54806.86954657"/>
    <n v="57547.1070406"/>
    <n v="60274.928449690007"/>
    <n v="63969.437047489999"/>
    <n v="58196.253171460005"/>
    <n v="66132.792037749998"/>
    <n v="62131.133148220004"/>
    <n v="59559.28644751"/>
    <n v="705391.12772421003"/>
  </r>
  <r>
    <x v="3"/>
    <x v="4"/>
    <x v="4"/>
    <x v="23"/>
    <s v="b"/>
    <n v="12968.50637268"/>
    <n v="11423.414546180002"/>
    <n v="14897.72318569"/>
    <n v="15117.853956070001"/>
    <n v="14127.535951190001"/>
    <n v="17748.667625530001"/>
    <n v="15135.050296609999"/>
    <n v="15613.616780270002"/>
    <n v="14967.722481179999"/>
    <n v="13899.88885786"/>
    <n v="12636.9201691"/>
    <n v="12306.868679159999"/>
    <n v="170843.76890152"/>
  </r>
  <r>
    <x v="3"/>
    <x v="4"/>
    <x v="4"/>
    <x v="24"/>
    <s v="b"/>
    <n v="9416.040554109999"/>
    <n v="9851.3771736399995"/>
    <n v="11523.812493400001"/>
    <n v="10798.27033028"/>
    <n v="10852.438174000001"/>
    <n v="10620.65238569"/>
    <n v="11603.523255530001"/>
    <n v="11779.197648830001"/>
    <n v="11289.441593179999"/>
    <n v="12070.70518309"/>
    <n v="10962.99416437"/>
    <n v="12274.48244747"/>
    <n v="133042.93540359"/>
  </r>
  <r>
    <x v="3"/>
    <x v="4"/>
    <x v="4"/>
    <x v="25"/>
    <s v="b"/>
    <n v="14465.028286359999"/>
    <n v="17562.394902379998"/>
    <n v="16249.604628610001"/>
    <n v="17039.208506580002"/>
    <n v="15329.62556896"/>
    <n v="20593.366284039999"/>
    <n v="18501.375478040001"/>
    <n v="15834.35766222"/>
    <n v="16066.149740339999"/>
    <n v="13097.082668700001"/>
    <n v="13207.871382040001"/>
    <n v="12990.879226850002"/>
    <n v="190936.94433512003"/>
  </r>
  <r>
    <x v="3"/>
    <x v="4"/>
    <x v="4"/>
    <x v="26"/>
    <s v="b"/>
    <n v="131273.17785370001"/>
    <n v="124600.46938014"/>
    <n v="146059.37012847001"/>
    <n v="134758.29867660001"/>
    <n v="140724.17717179001"/>
    <n v="149845.32627386"/>
    <n v="149906.99786091002"/>
    <n v="156576.29096764"/>
    <n v="140125.63256237999"/>
    <n v="132598.56032709"/>
    <n v="137422.51752697001"/>
    <n v="126445.45934743999"/>
    <n v="1670336.2780769903"/>
  </r>
  <r>
    <x v="4"/>
    <x v="4"/>
    <x v="0"/>
    <x v="0"/>
    <s v="b"/>
    <n v="237123.58524802001"/>
    <n v="233683.17868441"/>
    <n v="288214.67405937001"/>
    <n v="283448.80325484002"/>
    <n v="280155.21343624999"/>
    <n v="307970.26910045999"/>
    <n v="344735.87535011"/>
    <n v="337041.49416882003"/>
    <n v="324481.23420400004"/>
    <n v="338639.44555855996"/>
    <n v="372723.71209501999"/>
    <n v="373886.05640340003"/>
    <n v="3722103.5415632594"/>
  </r>
  <r>
    <x v="4"/>
    <x v="4"/>
    <x v="0"/>
    <x v="1"/>
    <s v="b"/>
    <n v="104503.60811787999"/>
    <n v="64799.874371980004"/>
    <n v="77755.675328459998"/>
    <n v="80479.553026679991"/>
    <n v="65593.837088279994"/>
    <n v="61799.100368129999"/>
    <n v="86229.678459250004"/>
    <n v="95135.118527369996"/>
    <n v="90059.248147179998"/>
    <n v="98408.587243770002"/>
    <n v="92079.409322980006"/>
    <n v="82619.484764500012"/>
    <n v="999463.17476646008"/>
  </r>
  <r>
    <x v="4"/>
    <x v="4"/>
    <x v="0"/>
    <x v="2"/>
    <s v="b"/>
    <n v="284646.82965535001"/>
    <n v="281040.08277648001"/>
    <n v="301447.35245205002"/>
    <n v="320834.01239778002"/>
    <n v="299299.85407279996"/>
    <n v="311409.01515423"/>
    <n v="353697.89854899002"/>
    <n v="413759.3005288"/>
    <n v="455362.96573235001"/>
    <n v="439598.84637839999"/>
    <n v="483178.12832333002"/>
    <n v="446900.34715766006"/>
    <n v="4391174.6331782201"/>
  </r>
  <r>
    <x v="4"/>
    <x v="4"/>
    <x v="0"/>
    <x v="3"/>
    <s v="b"/>
    <n v="25085.020241999999"/>
    <n v="29203.58783"/>
    <n v="31039.583369"/>
    <n v="30585.459086999999"/>
    <n v="25551.095163000002"/>
    <n v="23947.193613000003"/>
    <n v="23850.016048500001"/>
    <n v="24855.1276865"/>
    <n v="31585.8533675"/>
    <n v="28491.581338"/>
    <n v="31718.253868000003"/>
    <n v="33811.817126499998"/>
    <n v="339724.58873900003"/>
  </r>
  <r>
    <x v="4"/>
    <x v="4"/>
    <x v="0"/>
    <x v="4"/>
    <s v="b"/>
    <n v="608625.36337471998"/>
    <n v="512613.11826322996"/>
    <n v="589839.76396240003"/>
    <n v="594012.48052469001"/>
    <n v="630496.21522899996"/>
    <n v="665406.27721017005"/>
    <n v="714142.93289327004"/>
    <n v="752037.72986278997"/>
    <n v="796785.45094199001"/>
    <n v="744100.07141032"/>
    <n v="782204.94803384005"/>
    <n v="769425.51963957003"/>
    <n v="8159689.8713459903"/>
  </r>
  <r>
    <x v="4"/>
    <x v="4"/>
    <x v="0"/>
    <x v="5"/>
    <s v="b"/>
    <n v="93796.848233290002"/>
    <n v="95446.281717880003"/>
    <n v="106734.42132039001"/>
    <n v="67534.614572070001"/>
    <n v="91560.040841850001"/>
    <n v="84055.133897000007"/>
    <n v="93838.933352000007"/>
    <n v="89379.458062000005"/>
    <n v="98188.116823650009"/>
    <n v="127283.70861595"/>
    <n v="138511.01317614"/>
    <n v="138030.50943099998"/>
    <n v="1224359.08004322"/>
  </r>
  <r>
    <x v="4"/>
    <x v="4"/>
    <x v="0"/>
    <x v="6"/>
    <s v="b"/>
    <n v="179490.94937104001"/>
    <n v="177147.64291667999"/>
    <n v="208501.02490657999"/>
    <n v="216934.42731381999"/>
    <n v="225470.79391076"/>
    <n v="229227.87353844001"/>
    <n v="245448.28715883999"/>
    <n v="238824.14230829"/>
    <n v="247467.60550010001"/>
    <n v="236295.17953216002"/>
    <n v="240940.9841536"/>
    <n v="238382.74231192001"/>
    <n v="2684131.6529222298"/>
  </r>
  <r>
    <x v="4"/>
    <x v="4"/>
    <x v="1"/>
    <x v="7"/>
    <s v="b"/>
    <n v="303184.65458234004"/>
    <n v="267386.29531449004"/>
    <n v="323575.34431875002"/>
    <n v="343786.78075997002"/>
    <n v="310980.63506456005"/>
    <n v="343090.32267829002"/>
    <n v="365605.93666586"/>
    <n v="347276.48685435997"/>
    <n v="392518.68763652002"/>
    <n v="347800.56011337001"/>
    <n v="366897.04596456001"/>
    <n v="405430.52911091002"/>
    <n v="4117533.2790639806"/>
  </r>
  <r>
    <x v="4"/>
    <x v="4"/>
    <x v="1"/>
    <x v="8"/>
    <s v="b"/>
    <n v="162308.98104689"/>
    <n v="122487.68446228001"/>
    <n v="148520.22055211"/>
    <n v="159869.87449642"/>
    <n v="152307.03211166"/>
    <n v="159521.47563070999"/>
    <n v="174143.01954911"/>
    <n v="171561.71926397001"/>
    <n v="189308.74524908999"/>
    <n v="165577.51226244"/>
    <n v="174730.7331057"/>
    <n v="182919.97137855002"/>
    <n v="1963256.9691089301"/>
  </r>
  <r>
    <x v="4"/>
    <x v="4"/>
    <x v="1"/>
    <x v="9"/>
    <s v="b"/>
    <n v="262317.55128903"/>
    <n v="225250.84554487001"/>
    <n v="251951.34058727001"/>
    <n v="261216.34393385"/>
    <n v="249398.68409687001"/>
    <n v="249857.23640511002"/>
    <n v="274857.26873439003"/>
    <n v="320122.13799178996"/>
    <n v="311129.04942132003"/>
    <n v="303678.90156233002"/>
    <n v="297147.51253984997"/>
    <n v="326649.86634484999"/>
    <n v="3333576.7384515298"/>
  </r>
  <r>
    <x v="4"/>
    <x v="4"/>
    <x v="1"/>
    <x v="10"/>
    <s v="b"/>
    <n v="212721.42451848002"/>
    <n v="157322.14921705998"/>
    <n v="180348.35740081"/>
    <n v="176706.50709233002"/>
    <n v="168955.97677717"/>
    <n v="176196.25883570002"/>
    <n v="186139.22193275002"/>
    <n v="187669.75913891001"/>
    <n v="194396.88704859"/>
    <n v="190531.38367613"/>
    <n v="191591.71984593"/>
    <n v="204683.48762518002"/>
    <n v="2227263.1331090401"/>
  </r>
  <r>
    <x v="4"/>
    <x v="4"/>
    <x v="1"/>
    <x v="11"/>
    <s v="b"/>
    <n v="172900.3354976"/>
    <n v="151168.77777558001"/>
    <n v="178318.01931243"/>
    <n v="166906.21575551"/>
    <n v="160924.10955051999"/>
    <n v="165846.37648070001"/>
    <n v="173468.17325459002"/>
    <n v="184323.57392910001"/>
    <n v="190290.67264743001"/>
    <n v="190521.6784993"/>
    <n v="194542.02441434001"/>
    <n v="208109.68550800002"/>
    <n v="2137319.6426251"/>
  </r>
  <r>
    <x v="4"/>
    <x v="4"/>
    <x v="1"/>
    <x v="12"/>
    <s v="b"/>
    <n v="445635.41604817996"/>
    <n v="369278.12901778001"/>
    <n v="439164.37146284"/>
    <n v="413844.15635551006"/>
    <n v="385977.95824619004"/>
    <n v="389575.42136550002"/>
    <n v="398871.96810922999"/>
    <n v="419629.35376864002"/>
    <n v="448450.02425565006"/>
    <n v="460599.32061468996"/>
    <n v="470334.28598485002"/>
    <n v="516108.30907194002"/>
    <n v="5157468.7143010003"/>
  </r>
  <r>
    <x v="4"/>
    <x v="4"/>
    <x v="1"/>
    <x v="13"/>
    <s v="b"/>
    <n v="247803.99082871"/>
    <n v="153646.56036773999"/>
    <n v="170009.77154457002"/>
    <n v="133735.25479029"/>
    <n v="114909.01691556"/>
    <n v="115594.04012266001"/>
    <n v="124020.39165289002"/>
    <n v="127490.49240951"/>
    <n v="164851.68705787"/>
    <n v="197367.89138171001"/>
    <n v="217492.08815823001"/>
    <n v="232586.84593198"/>
    <n v="1999508.0311617202"/>
  </r>
  <r>
    <x v="4"/>
    <x v="4"/>
    <x v="1"/>
    <x v="14"/>
    <s v="b"/>
    <n v="122519.48574164002"/>
    <n v="107662.28780178"/>
    <n v="130864.47228971001"/>
    <n v="121730.22151341001"/>
    <n v="123546.63058407001"/>
    <n v="122994.61169922999"/>
    <n v="119027.32662135"/>
    <n v="123777.77481176001"/>
    <n v="130507.63878879001"/>
    <n v="129578.28791224"/>
    <n v="134919.92792417001"/>
    <n v="138966.13753792999"/>
    <n v="1506094.80322608"/>
  </r>
  <r>
    <x v="4"/>
    <x v="4"/>
    <x v="1"/>
    <x v="15"/>
    <s v="b"/>
    <n v="962765.79408588004"/>
    <n v="877920.66005287995"/>
    <n v="1044204.76957072"/>
    <n v="1077566.3054891301"/>
    <n v="1079669.1021887099"/>
    <n v="1064855.5052117701"/>
    <n v="1099892.88552696"/>
    <n v="1126873.2393755"/>
    <n v="1156340.0305947601"/>
    <n v="1123374.0105087701"/>
    <n v="1139287.34931516"/>
    <n v="1166144.8065661101"/>
    <n v="12918894.45848635"/>
  </r>
  <r>
    <x v="4"/>
    <x v="4"/>
    <x v="2"/>
    <x v="16"/>
    <s v="b"/>
    <n v="2169729.3415962099"/>
    <n v="2063849.0953432501"/>
    <n v="2605272.4178496501"/>
    <n v="2561889.9377698102"/>
    <n v="2577010.4460256998"/>
    <n v="2648136.1710089804"/>
    <n v="2828578.32205651"/>
    <n v="2908543.02268564"/>
    <n v="2948330.7568440903"/>
    <n v="2794421.0622749999"/>
    <n v="2772395.0219385903"/>
    <n v="2669824.6812713598"/>
    <n v="31547980.276664793"/>
  </r>
  <r>
    <x v="4"/>
    <x v="4"/>
    <x v="2"/>
    <x v="17"/>
    <s v="b"/>
    <n v="324949.61119546002"/>
    <n v="307995.50381818"/>
    <n v="366532.82193689002"/>
    <n v="359265.54401383997"/>
    <n v="360863.86650237005"/>
    <n v="369812.05211925"/>
    <n v="376423.97586897004"/>
    <n v="396360.50358452002"/>
    <n v="407563.27159590001"/>
    <n v="375653.34834776999"/>
    <n v="382610.58895630005"/>
    <n v="387501.25588104001"/>
    <n v="4415532.3438204899"/>
  </r>
  <r>
    <x v="4"/>
    <x v="4"/>
    <x v="2"/>
    <x v="18"/>
    <s v="b"/>
    <n v="1085409.86209419"/>
    <n v="1008078.0256125799"/>
    <n v="1172016.1429271901"/>
    <n v="1114924.83325805"/>
    <n v="1066708.2316453699"/>
    <n v="1103329.0087299601"/>
    <n v="1117164.2886595002"/>
    <n v="1143796.08639708"/>
    <n v="1155169.93095065"/>
    <n v="1123532.82821127"/>
    <n v="1131478.1224930801"/>
    <n v="1233945.37946422"/>
    <n v="13455552.74044314"/>
  </r>
  <r>
    <x v="4"/>
    <x v="4"/>
    <x v="2"/>
    <x v="19"/>
    <s v="b"/>
    <n v="4053250.1188733103"/>
    <n v="3955981.6100105201"/>
    <n v="5096609.97826673"/>
    <n v="4816570.93133137"/>
    <n v="4684485.0597071899"/>
    <n v="4902106.0575213702"/>
    <n v="5256981.0814322401"/>
    <n v="5505011.53058019"/>
    <n v="5298475.3794195103"/>
    <n v="5130137.3009971203"/>
    <n v="5025420.7136228308"/>
    <n v="4762066.8909770604"/>
    <n v="58487096.65273945"/>
  </r>
  <r>
    <x v="4"/>
    <x v="4"/>
    <x v="3"/>
    <x v="20"/>
    <s v="b"/>
    <n v="1585809.97451289"/>
    <n v="1665650.30043908"/>
    <n v="2179712.95573529"/>
    <n v="2044222.5546237403"/>
    <n v="1732547.5245351798"/>
    <n v="1852866.96682483"/>
    <n v="1959841.7532343701"/>
    <n v="2193155.0533519201"/>
    <n v="2067200.3061112501"/>
    <n v="1938100.9809406998"/>
    <n v="1767452.9194773301"/>
    <n v="1667424.6432604599"/>
    <n v="22653985.933047038"/>
  </r>
  <r>
    <x v="4"/>
    <x v="4"/>
    <x v="3"/>
    <x v="21"/>
    <s v="b"/>
    <n v="855307.03824589006"/>
    <n v="851028.84785970999"/>
    <n v="1007464.1212871501"/>
    <n v="963967.77048706997"/>
    <n v="888776.41924656008"/>
    <n v="934367.61642638"/>
    <n v="931789.31009079993"/>
    <n v="1020156.5867683601"/>
    <n v="973293.45792053"/>
    <n v="942632.40160714008"/>
    <n v="911839.57377424999"/>
    <n v="903360.22430495999"/>
    <n v="11183983.3680188"/>
  </r>
  <r>
    <x v="4"/>
    <x v="4"/>
    <x v="3"/>
    <x v="22"/>
    <s v="b"/>
    <n v="1311710.6404631201"/>
    <n v="1240853.2828031101"/>
    <n v="1699564.2515003602"/>
    <n v="1683141.8091827601"/>
    <n v="1369348.50317221"/>
    <n v="1289175.7733671402"/>
    <n v="1370060.1196959901"/>
    <n v="1520384.4275809701"/>
    <n v="1388504.22645398"/>
    <n v="1667015.0822823099"/>
    <n v="1390360.14811106"/>
    <n v="1311484.03747825"/>
    <n v="17241602.302091263"/>
  </r>
  <r>
    <x v="4"/>
    <x v="4"/>
    <x v="4"/>
    <x v="23"/>
    <s v="b"/>
    <n v="448167.59291722003"/>
    <n v="464624.52855286002"/>
    <n v="591899.33079785004"/>
    <n v="526841.48615853"/>
    <n v="466085.72060377005"/>
    <n v="528324.37176413008"/>
    <n v="578841.96198948997"/>
    <n v="643721.76097714005"/>
    <n v="557784.93607149005"/>
    <n v="586317.33827638999"/>
    <n v="527035.06764090003"/>
    <n v="449280.82009931002"/>
    <n v="6368924.9158490794"/>
  </r>
  <r>
    <x v="4"/>
    <x v="4"/>
    <x v="4"/>
    <x v="24"/>
    <s v="b"/>
    <n v="728579.512369"/>
    <n v="821268.40428098"/>
    <n v="1124693.1912295001"/>
    <n v="968959.03663295007"/>
    <n v="977964.42807178001"/>
    <n v="1140993.6741312"/>
    <n v="1289266.6359624001"/>
    <n v="1276067.0356805099"/>
    <n v="1241739.04529636"/>
    <n v="1185264.71566974"/>
    <n v="1045894.8478075301"/>
    <n v="822071.56269950001"/>
    <n v="12622762.089831451"/>
  </r>
  <r>
    <x v="4"/>
    <x v="4"/>
    <x v="4"/>
    <x v="25"/>
    <s v="b"/>
    <n v="616402.53732503997"/>
    <n v="626127.01129211998"/>
    <n v="898273.66753757989"/>
    <n v="788263.75847177999"/>
    <n v="758121.60519357992"/>
    <n v="796423.21449427994"/>
    <n v="874044.18096197001"/>
    <n v="877604.19455254008"/>
    <n v="901707.41948220995"/>
    <n v="869068.04180914001"/>
    <n v="850603.94603496999"/>
    <n v="725930.59033655003"/>
    <n v="9582570.1674917601"/>
  </r>
  <r>
    <x v="4"/>
    <x v="4"/>
    <x v="4"/>
    <x v="26"/>
    <s v="b"/>
    <n v="153224.51411674"/>
    <n v="147667.74373337999"/>
    <n v="189273.55376214001"/>
    <n v="185132.57558111"/>
    <n v="191480.46568665002"/>
    <n v="189111.52825653998"/>
    <n v="191869.67912945"/>
    <n v="204673.23523488001"/>
    <n v="208769.19724574001"/>
    <n v="208950.46956994"/>
    <n v="198808.33334943"/>
    <n v="211526.05870759999"/>
    <n v="2280487.3543735999"/>
  </r>
  <r>
    <x v="5"/>
    <x v="4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4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4"/>
    <x v="0"/>
    <x v="2"/>
    <s v="b"/>
    <n v="218508.18552703061"/>
    <n v="220500.03357238777"/>
    <n v="244905.13177156122"/>
    <n v="230531.50392339795"/>
    <n v="250032.0906842041"/>
    <n v="219287.50582237754"/>
    <n v="255210.56827528571"/>
    <n v="256066.82963418367"/>
    <n v="270065.3024067143"/>
    <n v="240596.57341252043"/>
    <n v="258016.4974435"/>
    <n v="233883.016345551"/>
    <n v="2897603.2388187144"/>
  </r>
  <r>
    <x v="5"/>
    <x v="4"/>
    <x v="0"/>
    <x v="3"/>
    <s v="b"/>
    <n v="0"/>
    <n v="0"/>
    <n v="0"/>
    <n v="0"/>
    <n v="0"/>
    <n v="0"/>
    <n v="0"/>
    <n v="0"/>
    <n v="0"/>
    <n v="0"/>
    <n v="0"/>
    <n v="0"/>
    <n v="0"/>
  </r>
  <r>
    <x v="5"/>
    <x v="4"/>
    <x v="0"/>
    <x v="4"/>
    <s v="b"/>
    <n v="308536.60436304088"/>
    <n v="399906.94132620405"/>
    <n v="314961.54258726531"/>
    <n v="351477.1179785204"/>
    <n v="287799.02377495921"/>
    <n v="320488.36654339795"/>
    <n v="355386.12578457146"/>
    <n v="325515.61271302047"/>
    <n v="306980.35133287759"/>
    <n v="318986.28931548982"/>
    <n v="345862.185337"/>
    <n v="335157.47426174494"/>
    <n v="3971057.6353180925"/>
  </r>
  <r>
    <x v="5"/>
    <x v="4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4"/>
    <x v="0"/>
    <x v="6"/>
    <s v="b"/>
    <n v="94.090423061224499"/>
    <n v="0"/>
    <n v="0"/>
    <n v="95.117330816326543"/>
    <n v="0"/>
    <n v="367.24788591836733"/>
    <n v="318.2772223469388"/>
    <n v="611.31818661224497"/>
    <n v="159.49161071428571"/>
    <n v="303.77215030612246"/>
    <n v="248.51167673469388"/>
    <n v="0"/>
    <n v="2197.8264865102042"/>
  </r>
  <r>
    <x v="5"/>
    <x v="4"/>
    <x v="1"/>
    <x v="7"/>
    <s v="b"/>
    <n v="118742.35779385714"/>
    <n v="46174.111354653061"/>
    <n v="139871.30576375511"/>
    <n v="88741.433855581621"/>
    <n v="115674.95865667348"/>
    <n v="104730.02176663265"/>
    <n v="78897.322824489791"/>
    <n v="90780.596675755107"/>
    <n v="134183.84776203061"/>
    <n v="104209.5977526939"/>
    <n v="93790.585251255106"/>
    <n v="187945.42110141838"/>
    <n v="1303741.5605587959"/>
  </r>
  <r>
    <x v="5"/>
    <x v="4"/>
    <x v="1"/>
    <x v="8"/>
    <s v="b"/>
    <n v="2973.2830414285713"/>
    <n v="2616.175869591837"/>
    <n v="2842.3202117857145"/>
    <n v="2656.4178172448978"/>
    <n v="2623.2358604081637"/>
    <n v="3309.1460590816332"/>
    <n v="3088.6176186734697"/>
    <n v="3933.5059741836735"/>
    <n v="4177.139839081633"/>
    <n v="3181.1034983673471"/>
    <n v="3811.1627515102036"/>
    <n v="1073.56787622449"/>
    <n v="36285.676417581635"/>
  </r>
  <r>
    <x v="5"/>
    <x v="4"/>
    <x v="1"/>
    <x v="9"/>
    <s v="b"/>
    <n v="5976.7443345102047"/>
    <n v="5036.6552119285716"/>
    <n v="5294.1587496938782"/>
    <n v="4432.3905979591846"/>
    <n v="4444.3284006122458"/>
    <n v="4463.390375816326"/>
    <n v="4565.5420247551019"/>
    <n v="5976.6994072959187"/>
    <n v="5140.5076768367344"/>
    <n v="4200.848571877551"/>
    <n v="6027.9228497551021"/>
    <n v="4968.4685369897961"/>
    <n v="60527.656738030608"/>
  </r>
  <r>
    <x v="5"/>
    <x v="4"/>
    <x v="1"/>
    <x v="10"/>
    <s v="b"/>
    <n v="621.21501010204088"/>
    <n v="777.49753408163269"/>
    <n v="856.29344976530615"/>
    <n v="686.43007072448972"/>
    <n v="605.55466683673467"/>
    <n v="536.4501930918367"/>
    <n v="612.90347545918371"/>
    <n v="694.38860582653058"/>
    <n v="746.9727010612246"/>
    <n v="528.52374885714289"/>
    <n v="605.91408455102044"/>
    <n v="773.46692114285713"/>
    <n v="8045.6104615000004"/>
  </r>
  <r>
    <x v="5"/>
    <x v="4"/>
    <x v="1"/>
    <x v="11"/>
    <s v="b"/>
    <n v="5263.672425714286"/>
    <n v="3665.226323163266"/>
    <n v="4282.2181751224489"/>
    <n v="3362.8019892857151"/>
    <n v="4600.2258341836741"/>
    <n v="5042.8872583673474"/>
    <n v="7241.6893072448984"/>
    <n v="9283.1241608265318"/>
    <n v="4373.2792203061226"/>
    <n v="4375.7117080510207"/>
    <n v="3773.6549457551023"/>
    <n v="4295.8311210510201"/>
    <n v="59560.322469071441"/>
  </r>
  <r>
    <x v="5"/>
    <x v="4"/>
    <x v="1"/>
    <x v="12"/>
    <s v="b"/>
    <n v="91925.66300442857"/>
    <n v="13880.327035306123"/>
    <n v="16489.635459285717"/>
    <n v="13953.077031581632"/>
    <n v="12288.966596265307"/>
    <n v="16652.599301846938"/>
    <n v="16554.972465204082"/>
    <n v="19581.821582408164"/>
    <n v="18654.600897632652"/>
    <n v="16478.403655714286"/>
    <n v="14193.091046642858"/>
    <n v="15263.616708642858"/>
    <n v="265916.77478495915"/>
  </r>
  <r>
    <x v="5"/>
    <x v="4"/>
    <x v="1"/>
    <x v="13"/>
    <s v="b"/>
    <n v="2145.0562642448981"/>
    <n v="1787.9747651020409"/>
    <n v="2480.3416462857144"/>
    <n v="1179.1275752755103"/>
    <n v="1603.8373682653062"/>
    <n v="1463.9468593265306"/>
    <n v="2251.75198"/>
    <n v="2827.5905036734694"/>
    <n v="1831.1690725510207"/>
    <n v="1081.8473200000001"/>
    <n v="1797.1078259489796"/>
    <n v="1723.4592853877555"/>
    <n v="22173.210466061224"/>
  </r>
  <r>
    <x v="5"/>
    <x v="4"/>
    <x v="1"/>
    <x v="14"/>
    <s v="b"/>
    <n v="3047.0406909387757"/>
    <n v="2112.5097065816326"/>
    <n v="2223.5569439489796"/>
    <n v="1997.1109476020413"/>
    <n v="1780.8891015918368"/>
    <n v="2108.9540384795919"/>
    <n v="2224.7699787346942"/>
    <n v="3573.2731518673477"/>
    <n v="2122.2139848673469"/>
    <n v="1774.5864552448984"/>
    <n v="1425.752309010204"/>
    <n v="1912.2691125102042"/>
    <n v="26302.92642137755"/>
  </r>
  <r>
    <x v="5"/>
    <x v="4"/>
    <x v="1"/>
    <x v="15"/>
    <s v="b"/>
    <n v="187921.79580487756"/>
    <n v="233294.36714763267"/>
    <n v="208294.06037725511"/>
    <n v="188035.93660185713"/>
    <n v="138872.1116816939"/>
    <n v="228533.03232302039"/>
    <n v="189196.72745553064"/>
    <n v="156868.74710793878"/>
    <n v="154984.0440504796"/>
    <n v="159875.76406912244"/>
    <n v="192368.74923843879"/>
    <n v="229809.04222681632"/>
    <n v="2268054.3780846633"/>
  </r>
  <r>
    <x v="5"/>
    <x v="4"/>
    <x v="2"/>
    <x v="16"/>
    <s v="b"/>
    <n v="421268.65719331638"/>
    <n v="373704.78022829595"/>
    <n v="456066.85130945925"/>
    <n v="423464.31433719397"/>
    <n v="391922.48322152044"/>
    <n v="361142.73960542859"/>
    <n v="386958.58442404086"/>
    <n v="372715.6113331939"/>
    <n v="400997.0873445"/>
    <n v="408853.88156070409"/>
    <n v="399244.05953393877"/>
    <n v="421952.16699511232"/>
    <n v="4818291.2170867044"/>
  </r>
  <r>
    <x v="5"/>
    <x v="4"/>
    <x v="2"/>
    <x v="17"/>
    <s v="b"/>
    <n v="141565.81266862247"/>
    <n v="107858.18817022449"/>
    <n v="140352.28368355104"/>
    <n v="133431.15005023469"/>
    <n v="83035.138514724502"/>
    <n v="100486.79399533673"/>
    <n v="105012.91559864287"/>
    <n v="95907.555588397954"/>
    <n v="94126.473941602046"/>
    <n v="87735.49427320408"/>
    <n v="161757.12967637755"/>
    <n v="206260.00000498979"/>
    <n v="1457528.9361659084"/>
  </r>
  <r>
    <x v="5"/>
    <x v="4"/>
    <x v="2"/>
    <x v="18"/>
    <s v="b"/>
    <n v="37892.324945826535"/>
    <n v="31682.119551367348"/>
    <n v="217218.51775009182"/>
    <n v="184540.11796741837"/>
    <n v="42948.998440806128"/>
    <n v="43795.844339224495"/>
    <n v="45591.906002897958"/>
    <n v="42884.868051500001"/>
    <n v="43675.638368316329"/>
    <n v="47501.286937346944"/>
    <n v="44986.280736153065"/>
    <n v="42224.232619948976"/>
    <n v="824942.13571089786"/>
  </r>
  <r>
    <x v="5"/>
    <x v="4"/>
    <x v="2"/>
    <x v="19"/>
    <s v="b"/>
    <n v="812461.8561998572"/>
    <n v="697300.5375477653"/>
    <n v="824956.63436476537"/>
    <n v="745754.38411874487"/>
    <n v="760929.5583969797"/>
    <n v="810761.02739412244"/>
    <n v="897655.20823443879"/>
    <n v="895250.28654459189"/>
    <n v="845176.51224445924"/>
    <n v="823713.76149059192"/>
    <n v="810620.99568536738"/>
    <n v="765392.5444278674"/>
    <n v="9689973.3066495527"/>
  </r>
  <r>
    <x v="5"/>
    <x v="4"/>
    <x v="3"/>
    <x v="20"/>
    <s v="b"/>
    <n v="93437.348238020408"/>
    <n v="79818.426989948988"/>
    <n v="114379.57228717348"/>
    <n v="98150.334961887769"/>
    <n v="93585.781335846943"/>
    <n v="122050.42559979593"/>
    <n v="117180.55304364287"/>
    <n v="93317.431084918368"/>
    <n v="100512.94163405102"/>
    <n v="92308.969160367342"/>
    <n v="94667.256401785708"/>
    <n v="95983.444071499995"/>
    <n v="1195392.484808939"/>
  </r>
  <r>
    <x v="5"/>
    <x v="4"/>
    <x v="3"/>
    <x v="21"/>
    <s v="b"/>
    <n v="76742.709899948983"/>
    <n v="66987.439226020404"/>
    <n v="80921.210391806133"/>
    <n v="86273.190466285712"/>
    <n v="88694.048480857149"/>
    <n v="102644.87273355102"/>
    <n v="112688.55686867346"/>
    <n v="94850.193600183688"/>
    <n v="97348.737186428581"/>
    <n v="99925.133216857153"/>
    <n v="102144.89702028572"/>
    <n v="95929.852323030616"/>
    <n v="1105150.8414139287"/>
  </r>
  <r>
    <x v="5"/>
    <x v="4"/>
    <x v="3"/>
    <x v="22"/>
    <s v="b"/>
    <n v="133624.90828910205"/>
    <n v="146985.81254553061"/>
    <n v="153618.77660824489"/>
    <n v="149748.39337013266"/>
    <n v="149270.41273734695"/>
    <n v="152903.74715654083"/>
    <n v="183002.95900332651"/>
    <n v="159771.30829590818"/>
    <n v="149926.72873815306"/>
    <n v="145853.98690872447"/>
    <n v="128785.36160259186"/>
    <n v="104491.33631347959"/>
    <n v="1757983.7315690818"/>
  </r>
  <r>
    <x v="5"/>
    <x v="4"/>
    <x v="4"/>
    <x v="23"/>
    <s v="b"/>
    <n v="3279.4234977448978"/>
    <n v="1945.2264332755105"/>
    <n v="2072.7491219387757"/>
    <n v="3403.5830635102043"/>
    <n v="2617.9986308571429"/>
    <n v="3007.8192328673472"/>
    <n v="2914.6851176530613"/>
    <n v="1934.1807567346939"/>
    <n v="1629.5485711836736"/>
    <n v="2377.798488765306"/>
    <n v="2715.1697771836734"/>
    <n v="2435.215468622449"/>
    <n v="30333.398160336736"/>
  </r>
  <r>
    <x v="5"/>
    <x v="4"/>
    <x v="4"/>
    <x v="24"/>
    <s v="b"/>
    <n v="7791.9514096428575"/>
    <n v="13114.953430908163"/>
    <n v="6896.7830831734691"/>
    <n v="5708.8048466836735"/>
    <n v="7839.8245655510209"/>
    <n v="5153.818968612245"/>
    <n v="6456.3680197040831"/>
    <n v="7137.246370377552"/>
    <n v="7187.5584322040813"/>
    <n v="7180.8642772755111"/>
    <n v="7248.0112081122452"/>
    <n v="7166.1987508979591"/>
    <n v="88882.383363142872"/>
  </r>
  <r>
    <x v="5"/>
    <x v="4"/>
    <x v="4"/>
    <x v="25"/>
    <s v="b"/>
    <n v="154611.8541709898"/>
    <n v="155020.27463971428"/>
    <n v="166862.42725356121"/>
    <n v="143651.79606425509"/>
    <n v="157909.85186275508"/>
    <n v="162470.18233065304"/>
    <n v="187485.48837242858"/>
    <n v="190686.19939074491"/>
    <n v="196025.41371819389"/>
    <n v="185915.19237871427"/>
    <n v="185817.57196024491"/>
    <n v="176822.72647896939"/>
    <n v="2063278.9786212242"/>
  </r>
  <r>
    <x v="5"/>
    <x v="4"/>
    <x v="4"/>
    <x v="26"/>
    <s v="b"/>
    <n v="5631.8766194795926"/>
    <n v="5565.8913780408166"/>
    <n v="8386.6850360102053"/>
    <n v="10984.190438979593"/>
    <n v="6527.6546724285718"/>
    <n v="6524.2594586632649"/>
    <n v="6748.6452213265311"/>
    <n v="6461.1752316326547"/>
    <n v="8537.7110759183688"/>
    <n v="6955.3104070408172"/>
    <n v="7773.6917061224494"/>
    <n v="9216.9463741836735"/>
    <n v="89314.037619826529"/>
  </r>
  <r>
    <x v="6"/>
    <x v="4"/>
    <x v="0"/>
    <x v="0"/>
    <s v="b"/>
    <n v="7370.4685459100001"/>
    <n v="6375.37028543"/>
    <n v="5605.5164108600002"/>
    <n v="5467.12801124"/>
    <n v="7028.6614010800004"/>
    <n v="4986.0204443400007"/>
    <n v="6397.4160694799994"/>
    <n v="7595.4739190400005"/>
    <n v="6457.5969715599995"/>
    <n v="6863.2582675100002"/>
    <n v="7366.3738796000007"/>
    <n v="8611.03922126"/>
    <n v="80124.323427309995"/>
  </r>
  <r>
    <x v="6"/>
    <x v="4"/>
    <x v="0"/>
    <x v="1"/>
    <s v="b"/>
    <n v="1866.7589997100001"/>
    <n v="1863.50716794"/>
    <n v="1774.42458891"/>
    <n v="1599.6244792"/>
    <n v="2116.5839630999999"/>
    <n v="1615.48738002"/>
    <n v="2127.2766400999999"/>
    <n v="2240.5246691499997"/>
    <n v="2089.21699979"/>
    <n v="2055.1073601600001"/>
    <n v="2001.4552808600001"/>
    <n v="2256.0227609899998"/>
    <n v="23605.990289929996"/>
  </r>
  <r>
    <x v="6"/>
    <x v="4"/>
    <x v="0"/>
    <x v="2"/>
    <s v="b"/>
    <n v="5474.5499870399999"/>
    <n v="5154.4867153800005"/>
    <n v="7153.5707378699999"/>
    <n v="6275.6830867400004"/>
    <n v="6630.0950108100005"/>
    <n v="7238.86056147"/>
    <n v="7360.9331939500007"/>
    <n v="7765.6006999200008"/>
    <n v="7157.6213755099998"/>
    <n v="7790.2127264500004"/>
    <n v="7708.3382696799999"/>
    <n v="9412.7761427200003"/>
    <n v="85122.728507540014"/>
  </r>
  <r>
    <x v="6"/>
    <x v="4"/>
    <x v="0"/>
    <x v="3"/>
    <s v="b"/>
    <n v="308.20069000000001"/>
    <n v="283.04145"/>
    <n v="308.82967100000002"/>
    <n v="371.09879000000001"/>
    <n v="402.54784000000001"/>
    <n v="308.20069000000001"/>
    <n v="245.30259000000001"/>
    <n v="402.54784000000001"/>
    <n v="220.14335"/>
    <n v="251.5924"/>
    <n v="283.04145"/>
    <n v="251.5924"/>
    <n v="3636.1391610000001"/>
  </r>
  <r>
    <x v="6"/>
    <x v="4"/>
    <x v="0"/>
    <x v="4"/>
    <s v="b"/>
    <n v="4918.8452735399997"/>
    <n v="5045.8176680100005"/>
    <n v="8255.6649562599996"/>
    <n v="4956.8294361299995"/>
    <n v="5538.0896476600001"/>
    <n v="3944.1385770799998"/>
    <n v="5295.3533001400001"/>
    <n v="5345.59630242"/>
    <n v="6262.5939921300005"/>
    <n v="5533.4792169300008"/>
    <n v="5280.7923899899997"/>
    <n v="5751.6224073499998"/>
    <n v="66128.823167640003"/>
  </r>
  <r>
    <x v="6"/>
    <x v="4"/>
    <x v="0"/>
    <x v="5"/>
    <s v="b"/>
    <n v="517.02238199999999"/>
    <n v="157.24525"/>
    <n v="674.26763200000005"/>
    <n v="379.27554299999997"/>
    <n v="383.67840999999999"/>
    <n v="314.4905"/>
    <n v="377.3886"/>
    <n v="368.58286600000002"/>
    <n v="510.41808150000003"/>
    <n v="400.03191600000002"/>
    <n v="364.17999900000001"/>
    <n v="397.83048250000002"/>
    <n v="4844.4116620000004"/>
  </r>
  <r>
    <x v="6"/>
    <x v="4"/>
    <x v="0"/>
    <x v="6"/>
    <s v="b"/>
    <n v="6815.3236255000002"/>
    <n v="7133.9025020000008"/>
    <n v="7138.9343500000004"/>
    <n v="6545.1762859999999"/>
    <n v="6254.9015545000002"/>
    <n v="6980.7456284999998"/>
    <n v="7678.9145384999993"/>
    <n v="6575.3673740000004"/>
    <n v="6288.2375474999999"/>
    <n v="6586.0600509999995"/>
    <n v="6781.5473458000006"/>
    <n v="7569.4718445000008"/>
    <n v="82348.582647800009"/>
  </r>
  <r>
    <x v="6"/>
    <x v="4"/>
    <x v="1"/>
    <x v="7"/>
    <s v="b"/>
    <n v="4486.9869189400006"/>
    <n v="4128.0274622400002"/>
    <n v="4214.7702319500004"/>
    <n v="3955.5797414699996"/>
    <n v="4489.2449607299995"/>
    <n v="4060.3679760700002"/>
    <n v="4556.8541284200001"/>
    <n v="3693.4959383900004"/>
    <n v="4965.3961573500001"/>
    <n v="4704.4067812100002"/>
    <n v="4245.5211130400003"/>
    <n v="4425.4159688500004"/>
    <n v="51926.067378660002"/>
  </r>
  <r>
    <x v="6"/>
    <x v="4"/>
    <x v="1"/>
    <x v="8"/>
    <s v="b"/>
    <n v="9179.6506248800015"/>
    <n v="7415.1387765300005"/>
    <n v="8288.08892681"/>
    <n v="8286.0007098900005"/>
    <n v="8572.6147719700002"/>
    <n v="8902.8926950699988"/>
    <n v="8752.1322391800004"/>
    <n v="8753.7046916800009"/>
    <n v="8299.9200594200011"/>
    <n v="8878.3435666400001"/>
    <n v="8167.1421703200003"/>
    <n v="8502.3764637000004"/>
    <n v="101998.00569609001"/>
  </r>
  <r>
    <x v="6"/>
    <x v="4"/>
    <x v="1"/>
    <x v="9"/>
    <s v="b"/>
    <n v="16878.013255900001"/>
    <n v="15005.675194720001"/>
    <n v="15599.187956129999"/>
    <n v="17500.81766248"/>
    <n v="19744.17903594"/>
    <n v="21817.797306930002"/>
    <n v="24181.268892150001"/>
    <n v="19612.042707459997"/>
    <n v="18472.32284565"/>
    <n v="19104.2286073"/>
    <n v="16988.48118893"/>
    <n v="19161.981642720002"/>
    <n v="224065.99629630998"/>
  </r>
  <r>
    <x v="6"/>
    <x v="4"/>
    <x v="1"/>
    <x v="10"/>
    <s v="b"/>
    <n v="10190.957725730001"/>
    <n v="9462.7046545000012"/>
    <n v="10211.85247455"/>
    <n v="12132.546595010001"/>
    <n v="15534.333725220002"/>
    <n v="14292.744100649999"/>
    <n v="14378.750962590002"/>
    <n v="12236.649240320001"/>
    <n v="12333.222983060001"/>
    <n v="12903.985501700001"/>
    <n v="11309.79541834"/>
    <n v="11914.44743326"/>
    <n v="146901.99081492997"/>
  </r>
  <r>
    <x v="6"/>
    <x v="4"/>
    <x v="1"/>
    <x v="11"/>
    <s v="b"/>
    <n v="15951.090246010002"/>
    <n v="12894.311773920001"/>
    <n v="15946.33514965"/>
    <n v="16897.360711459998"/>
    <n v="18380.290345730002"/>
    <n v="16327.541664319999"/>
    <n v="18419.840671010003"/>
    <n v="17858.405940600001"/>
    <n v="18275.93610802"/>
    <n v="17745.352895660002"/>
    <n v="15991.389058679999"/>
    <n v="16924.243359399999"/>
    <n v="201612.09792445999"/>
  </r>
  <r>
    <x v="6"/>
    <x v="4"/>
    <x v="1"/>
    <x v="12"/>
    <s v="b"/>
    <n v="33024.873838159998"/>
    <n v="37715.147416299995"/>
    <n v="39491.540715740004"/>
    <n v="39259.937331920002"/>
    <n v="36376.990338799995"/>
    <n v="40837.836807380001"/>
    <n v="46048.365729860001"/>
    <n v="42313.199800219998"/>
    <n v="32989.481077290002"/>
    <n v="33081.507287400003"/>
    <n v="24555.9843229"/>
    <n v="29682.39332644"/>
    <n v="435377.2579924101"/>
  </r>
  <r>
    <x v="6"/>
    <x v="4"/>
    <x v="1"/>
    <x v="13"/>
    <s v="b"/>
    <n v="10685.091489140001"/>
    <n v="8148.0274377300002"/>
    <n v="10232.319516289999"/>
    <n v="9832.9354507199987"/>
    <n v="9727.2351936699997"/>
    <n v="13636.842713850001"/>
    <n v="18093.74547156"/>
    <n v="15925.88068753"/>
    <n v="15724.405493610002"/>
    <n v="13496.127084530002"/>
    <n v="11895.03078979"/>
    <n v="10524.286206680001"/>
    <n v="147921.9275351"/>
  </r>
  <r>
    <x v="6"/>
    <x v="4"/>
    <x v="1"/>
    <x v="14"/>
    <s v="b"/>
    <n v="7014.4275610499999"/>
    <n v="6539.53432643"/>
    <n v="7212.12257916"/>
    <n v="7462.0859183699995"/>
    <n v="7681.4682013600004"/>
    <n v="8401.3809845300002"/>
    <n v="9159.7622456600002"/>
    <n v="8712.8649553499999"/>
    <n v="8623.56223297"/>
    <n v="7472.8792323300004"/>
    <n v="7195.8131018299991"/>
    <n v="7384.3753158199997"/>
    <n v="92860.276654860005"/>
  </r>
  <r>
    <x v="6"/>
    <x v="4"/>
    <x v="1"/>
    <x v="15"/>
    <s v="b"/>
    <n v="32718.28962933"/>
    <n v="27954.29947799"/>
    <n v="35493.555075249998"/>
    <n v="31928.855576230002"/>
    <n v="28311.296513969999"/>
    <n v="30587.704549170001"/>
    <n v="32545.087131360004"/>
    <n v="31214.427507380002"/>
    <n v="32727.875299769999"/>
    <n v="33794.828349689997"/>
    <n v="26683.877364380001"/>
    <n v="30616.37979296"/>
    <n v="374576.47626748"/>
  </r>
  <r>
    <x v="6"/>
    <x v="4"/>
    <x v="2"/>
    <x v="16"/>
    <s v="b"/>
    <n v="219458.38969099999"/>
    <n v="202138.47954374002"/>
    <n v="214865.21819963999"/>
    <n v="210726.40371324998"/>
    <n v="220194.50502473002"/>
    <n v="205778.27308434999"/>
    <n v="245854.02393251003"/>
    <n v="211146.51899258001"/>
    <n v="227574.06863590001"/>
    <n v="229777.14377631"/>
    <n v="209374.96255703003"/>
    <n v="250521.94352591003"/>
    <n v="2647409.9306769501"/>
  </r>
  <r>
    <x v="6"/>
    <x v="4"/>
    <x v="2"/>
    <x v="17"/>
    <s v="b"/>
    <n v="20409.106300090003"/>
    <n v="19010.982174050001"/>
    <n v="17666.774299330002"/>
    <n v="20351.944506809999"/>
    <n v="19121.028689810002"/>
    <n v="15214.729609690001"/>
    <n v="17914.718609530002"/>
    <n v="20072.041671999999"/>
    <n v="20576.289449890002"/>
    <n v="21773.856694269998"/>
    <n v="15687.943465040002"/>
    <n v="23168.257252790001"/>
    <n v="230967.67272330003"/>
  </r>
  <r>
    <x v="6"/>
    <x v="4"/>
    <x v="2"/>
    <x v="18"/>
    <s v="b"/>
    <n v="43612.555039829997"/>
    <n v="37854.435258750003"/>
    <n v="37378.579683200005"/>
    <n v="45409.792769610001"/>
    <n v="49871.054365650001"/>
    <n v="42279.486418619999"/>
    <n v="57962.159022879998"/>
    <n v="46704.072132549998"/>
    <n v="57703.503166250004"/>
    <n v="71835.813083230008"/>
    <n v="101294.49044759001"/>
    <n v="98819.374734869998"/>
    <n v="690725.31612303003"/>
  </r>
  <r>
    <x v="6"/>
    <x v="4"/>
    <x v="2"/>
    <x v="19"/>
    <s v="b"/>
    <n v="1095607.2920344099"/>
    <n v="1047012.10046802"/>
    <n v="1285099.9827769501"/>
    <n v="1213402.77194688"/>
    <n v="1308882.7418871201"/>
    <n v="1251539.23599622"/>
    <n v="1338863.55524901"/>
    <n v="1069570.37823682"/>
    <n v="1195578.2932414201"/>
    <n v="1230541.0889896301"/>
    <n v="1205699.88065266"/>
    <n v="1391702.5948389799"/>
    <n v="14633499.916318122"/>
  </r>
  <r>
    <x v="6"/>
    <x v="4"/>
    <x v="3"/>
    <x v="20"/>
    <s v="b"/>
    <n v="235193.87782983002"/>
    <n v="220528.82100585004"/>
    <n v="278816.25755287998"/>
    <n v="278088.22462500003"/>
    <n v="313842.18412405998"/>
    <n v="241891.22977897001"/>
    <n v="306245.68496598996"/>
    <n v="275653.30079817999"/>
    <n v="269542.77554241999"/>
    <n v="309944.75367603998"/>
    <n v="302777.03086567001"/>
    <n v="356195.21729101002"/>
    <n v="3388719.3580559003"/>
  </r>
  <r>
    <x v="6"/>
    <x v="4"/>
    <x v="3"/>
    <x v="21"/>
    <s v="b"/>
    <n v="87037.233454960005"/>
    <n v="84422.370743659994"/>
    <n v="87561.828768199994"/>
    <n v="88047.704011080001"/>
    <n v="88411.06633478"/>
    <n v="91544.945297850005"/>
    <n v="102176.87531287"/>
    <n v="84349.239122790008"/>
    <n v="99445.625957330005"/>
    <n v="93249.603314240012"/>
    <n v="85614.390375620002"/>
    <n v="101764.85501901001"/>
    <n v="1093625.73771239"/>
  </r>
  <r>
    <x v="6"/>
    <x v="4"/>
    <x v="3"/>
    <x v="22"/>
    <s v="b"/>
    <n v="83016.315167209992"/>
    <n v="80684.720339070002"/>
    <n v="92172.511090600005"/>
    <n v="98979.198806970002"/>
    <n v="104961.07857879999"/>
    <n v="102339.83171035"/>
    <n v="121945.44623198999"/>
    <n v="99009.257808959999"/>
    <n v="108037.11015929999"/>
    <n v="107016.98474483001"/>
    <n v="95856.974861829993"/>
    <n v="113685.58597246"/>
    <n v="1207705.01547237"/>
  </r>
  <r>
    <x v="6"/>
    <x v="4"/>
    <x v="4"/>
    <x v="23"/>
    <s v="b"/>
    <n v="34264.117363600002"/>
    <n v="31947.957729199999"/>
    <n v="34489.984440700006"/>
    <n v="36822.371784900002"/>
    <n v="37118.080912240002"/>
    <n v="32573.542231799998"/>
    <n v="49526.485994229995"/>
    <n v="35536.608824700001"/>
    <n v="39895.572950900001"/>
    <n v="40467.002189400002"/>
    <n v="33410.967535199998"/>
    <n v="41864.975360000004"/>
    <n v="447917.66731687001"/>
  </r>
  <r>
    <x v="6"/>
    <x v="4"/>
    <x v="4"/>
    <x v="24"/>
    <s v="b"/>
    <n v="30435.484857359999"/>
    <n v="25604.457911040001"/>
    <n v="29616.004381890005"/>
    <n v="27784.587824570001"/>
    <n v="32445.55717792"/>
    <n v="27552.39319861"/>
    <n v="38715.994563120003"/>
    <n v="30968.590283530004"/>
    <n v="31736.972342559999"/>
    <n v="32590.002664570002"/>
    <n v="30008.23693349"/>
    <n v="35224.52732193"/>
    <n v="372682.80946058995"/>
  </r>
  <r>
    <x v="6"/>
    <x v="4"/>
    <x v="4"/>
    <x v="25"/>
    <s v="b"/>
    <n v="84351.698438500011"/>
    <n v="77791.502086220004"/>
    <n v="95937.251706859999"/>
    <n v="94535.536099309989"/>
    <n v="94457.190225950006"/>
    <n v="77987.888823849993"/>
    <n v="106279.05794582001"/>
    <n v="79443.885491699999"/>
    <n v="90074.922353700007"/>
    <n v="88904.539668140002"/>
    <n v="82108.29932618"/>
    <n v="97995.132873230003"/>
    <n v="1069866.9050394602"/>
  </r>
  <r>
    <x v="6"/>
    <x v="4"/>
    <x v="4"/>
    <x v="26"/>
    <s v="b"/>
    <n v="36531.354855819998"/>
    <n v="34553.63102809"/>
    <n v="42809.088420619999"/>
    <n v="50302.560490889999"/>
    <n v="39159.866454819996"/>
    <n v="37187.205924139998"/>
    <n v="42005.470845970005"/>
    <n v="40928.743431310002"/>
    <n v="42511.630726100004"/>
    <n v="38744.606908809998"/>
    <n v="35457.602521289999"/>
    <n v="39084.18117109"/>
    <n v="479275.94277894998"/>
  </r>
  <r>
    <x v="7"/>
    <x v="4"/>
    <x v="0"/>
    <x v="0"/>
    <s v="b"/>
    <n v="30822.150355309084"/>
    <n v="28989.73429"/>
    <n v="33943.966034600002"/>
    <n v="31630.482428454543"/>
    <n v="32848.269696581818"/>
    <n v="32579.683373563632"/>
    <n v="32899.823266545449"/>
    <n v="32262.642641509086"/>
    <n v="31045.964667145454"/>
    <n v="33980.023799927272"/>
    <n v="34069.419154054543"/>
    <n v="33979.909439745454"/>
    <n v="389052.06914743636"/>
  </r>
  <r>
    <x v="7"/>
    <x v="4"/>
    <x v="0"/>
    <x v="1"/>
    <s v="b"/>
    <n v="10561.448691363636"/>
    <n v="9250.9496238363645"/>
    <n v="10634.158894963635"/>
    <n v="10631.540046800001"/>
    <n v="12616.798495109089"/>
    <n v="9323.9228558545456"/>
    <n v="11310.416394127271"/>
    <n v="10592.017167963637"/>
    <n v="8409.4302259272717"/>
    <n v="9072.2618397454535"/>
    <n v="12274.19826241818"/>
    <n v="10471.60733252727"/>
    <n v="125148.74983063636"/>
  </r>
  <r>
    <x v="7"/>
    <x v="4"/>
    <x v="0"/>
    <x v="2"/>
    <s v="b"/>
    <n v="62656.228215454546"/>
    <n v="59562.911093472714"/>
    <n v="65969.242682727272"/>
    <n v="64487.523550981816"/>
    <n v="63154.461219581826"/>
    <n v="61839.456360890908"/>
    <n v="59384.30336150909"/>
    <n v="60387.80252094545"/>
    <n v="63103.170678036353"/>
    <n v="59348.131236000001"/>
    <n v="66323.919350618162"/>
    <n v="60020.100228345458"/>
    <n v="746237.25049856363"/>
  </r>
  <r>
    <x v="7"/>
    <x v="4"/>
    <x v="0"/>
    <x v="3"/>
    <s v="b"/>
    <n v="6076.0022040727272"/>
    <n v="5724.0930525818176"/>
    <n v="7015.2881214181816"/>
    <n v="6057.0298499090914"/>
    <n v="6529.8062775636354"/>
    <n v="6657.352188345455"/>
    <n v="6600.4923059454541"/>
    <n v="6260.6138455818173"/>
    <n v="6304.7911838181808"/>
    <n v="6230.2169092545455"/>
    <n v="5919.4316791454548"/>
    <n v="6122.5010540000003"/>
    <n v="75497.618671636359"/>
  </r>
  <r>
    <x v="7"/>
    <x v="4"/>
    <x v="0"/>
    <x v="4"/>
    <s v="b"/>
    <n v="127538.99199081818"/>
    <n v="118745.8833548909"/>
    <n v="136995.80137794543"/>
    <n v="134591.08121874544"/>
    <n v="131895.94337781816"/>
    <n v="132366.98153070908"/>
    <n v="134547.60147761818"/>
    <n v="131798.35983467271"/>
    <n v="132565.0419296"/>
    <n v="136911.83813245455"/>
    <n v="132402.60472734543"/>
    <n v="142323.64783654545"/>
    <n v="1592683.7767891637"/>
  </r>
  <r>
    <x v="7"/>
    <x v="4"/>
    <x v="0"/>
    <x v="5"/>
    <s v="b"/>
    <n v="11216.675353090908"/>
    <n v="10592.577532854546"/>
    <n v="12151.97010009091"/>
    <n v="12401.298168490908"/>
    <n v="11323.922331599999"/>
    <n v="11778.835698854544"/>
    <n v="12445.944383472726"/>
    <n v="11691.544572072726"/>
    <n v="11711.2488314"/>
    <n v="12036.477752472725"/>
    <n v="11096.780138472726"/>
    <n v="12407.919623018182"/>
    <n v="140855.19448589091"/>
  </r>
  <r>
    <x v="7"/>
    <x v="4"/>
    <x v="0"/>
    <x v="6"/>
    <s v="b"/>
    <n v="40165.205669581817"/>
    <n v="34239.621412654546"/>
    <n v="39251.765153327266"/>
    <n v="37150.73989296364"/>
    <n v="36735.715357127272"/>
    <n v="36605.504854109087"/>
    <n v="37325.413634672725"/>
    <n v="38211.053190727267"/>
    <n v="38339.388186763637"/>
    <n v="34429.093361890911"/>
    <n v="36043.207276127265"/>
    <n v="37383.531479072728"/>
    <n v="445880.23946901818"/>
  </r>
  <r>
    <x v="7"/>
    <x v="4"/>
    <x v="1"/>
    <x v="7"/>
    <s v="b"/>
    <n v="88710.348074199996"/>
    <n v="75706.966420472716"/>
    <n v="90917.190810800006"/>
    <n v="89963.312534254539"/>
    <n v="89470.957643472721"/>
    <n v="85852.464258527267"/>
    <n v="91111.797532200013"/>
    <n v="84044.040959363629"/>
    <n v="90491.953910727272"/>
    <n v="87822.352698399991"/>
    <n v="87316.834950690914"/>
    <n v="91242.63701621817"/>
    <n v="1052650.8568093274"/>
  </r>
  <r>
    <x v="7"/>
    <x v="4"/>
    <x v="1"/>
    <x v="8"/>
    <s v="b"/>
    <n v="59340.080279199996"/>
    <n v="53191.184895236358"/>
    <n v="65219.188558236354"/>
    <n v="60762.938225363636"/>
    <n v="54734.681397200009"/>
    <n v="56046.8615594"/>
    <n v="59727.040826418168"/>
    <n v="55464.89403014545"/>
    <n v="63348.747732472722"/>
    <n v="57644.9764842"/>
    <n v="55047.376442345456"/>
    <n v="59506.211315327273"/>
    <n v="700034.18174554536"/>
  </r>
  <r>
    <x v="7"/>
    <x v="4"/>
    <x v="1"/>
    <x v="9"/>
    <s v="b"/>
    <n v="176249.21331789091"/>
    <n v="158721.67425532726"/>
    <n v="185030.24551861818"/>
    <n v="178616.42333745453"/>
    <n v="166445.30934292727"/>
    <n v="178898.60708609089"/>
    <n v="188710.72212210906"/>
    <n v="179737.7935362909"/>
    <n v="184920.60841230908"/>
    <n v="175200.31316627271"/>
    <n v="178639.43260603634"/>
    <n v="191181.49672232728"/>
    <n v="2142351.8394236541"/>
  </r>
  <r>
    <x v="7"/>
    <x v="4"/>
    <x v="1"/>
    <x v="10"/>
    <s v="b"/>
    <n v="85134.396676890901"/>
    <n v="73245.466431000008"/>
    <n v="90179.441841872729"/>
    <n v="91661.252461763637"/>
    <n v="84570.806828854547"/>
    <n v="87673.833130272717"/>
    <n v="96046.66809801817"/>
    <n v="94279.791852909097"/>
    <n v="91620.505928981816"/>
    <n v="88872.362143781807"/>
    <n v="92302.264152890901"/>
    <n v="94707.258776527276"/>
    <n v="1070294.0483237638"/>
  </r>
  <r>
    <x v="7"/>
    <x v="4"/>
    <x v="1"/>
    <x v="11"/>
    <s v="b"/>
    <n v="95676.175416981801"/>
    <n v="85135.837615181808"/>
    <n v="101311.06752774546"/>
    <n v="90649.953937927261"/>
    <n v="86175.062895418174"/>
    <n v="88091.236357890899"/>
    <n v="93198.401973636355"/>
    <n v="90209.930266345458"/>
    <n v="91547.09812827273"/>
    <n v="83696.637599036359"/>
    <n v="88541.026389000006"/>
    <n v="90688.493319200003"/>
    <n v="1084920.9214266362"/>
  </r>
  <r>
    <x v="7"/>
    <x v="4"/>
    <x v="1"/>
    <x v="12"/>
    <s v="b"/>
    <n v="207772.64318014547"/>
    <n v="195849.56498396362"/>
    <n v="233995.53579521817"/>
    <n v="212344.86617339999"/>
    <n v="213724.3244305636"/>
    <n v="222869.2278578"/>
    <n v="239396.59564221816"/>
    <n v="231880.1240239818"/>
    <n v="229120.32693625457"/>
    <n v="221336.29823663636"/>
    <n v="226596.08895103636"/>
    <n v="241303.72321430905"/>
    <n v="2676189.319425527"/>
  </r>
  <r>
    <x v="7"/>
    <x v="4"/>
    <x v="1"/>
    <x v="13"/>
    <s v="b"/>
    <n v="70677.37131605453"/>
    <n v="61988.582037981818"/>
    <n v="70601.401847272718"/>
    <n v="69794.682252690909"/>
    <n v="66352.749552454537"/>
    <n v="67779.907441454532"/>
    <n v="74718.997373727267"/>
    <n v="71871.257306181811"/>
    <n v="74577.453776690905"/>
    <n v="71527.330495381815"/>
    <n v="69976.915202418168"/>
    <n v="74074.280412709093"/>
    <n v="843940.92901501805"/>
  </r>
  <r>
    <x v="7"/>
    <x v="4"/>
    <x v="1"/>
    <x v="14"/>
    <s v="b"/>
    <n v="44673.672861472725"/>
    <n v="42433.048127163638"/>
    <n v="48740.595391363633"/>
    <n v="45929.942330781822"/>
    <n v="46345.630155672727"/>
    <n v="47809.966539781817"/>
    <n v="50967.428287745453"/>
    <n v="51654.595748254542"/>
    <n v="49670.19500130909"/>
    <n v="48882.699353290904"/>
    <n v="49366.683078763635"/>
    <n v="48503.96130314545"/>
    <n v="574978.41817874555"/>
  </r>
  <r>
    <x v="7"/>
    <x v="4"/>
    <x v="1"/>
    <x v="15"/>
    <s v="b"/>
    <n v="358766.39384105452"/>
    <n v="333111.03650029085"/>
    <n v="390667.04076303635"/>
    <n v="372162.73995154543"/>
    <n v="379951.96060341812"/>
    <n v="389716.17015927273"/>
    <n v="418071.28549230902"/>
    <n v="413559.42180301814"/>
    <n v="403260.06377634546"/>
    <n v="375584.60243987269"/>
    <n v="376364.03569507273"/>
    <n v="399936.12791170907"/>
    <n v="4611150.8789369445"/>
  </r>
  <r>
    <x v="7"/>
    <x v="4"/>
    <x v="2"/>
    <x v="16"/>
    <s v="b"/>
    <n v="678662.73394365457"/>
    <n v="640381.40642120002"/>
    <n v="737305.51445023622"/>
    <n v="710697.81125936355"/>
    <n v="722152.91615552723"/>
    <n v="747118.32708336366"/>
    <n v="792497.36211027275"/>
    <n v="789200.43812058179"/>
    <n v="706539.7894086364"/>
    <n v="698409.45520643634"/>
    <n v="698720.44628487271"/>
    <n v="744897.93266521813"/>
    <n v="8666584.1331093647"/>
  </r>
  <r>
    <x v="7"/>
    <x v="4"/>
    <x v="2"/>
    <x v="17"/>
    <s v="b"/>
    <n v="114281.52488512726"/>
    <n v="97084.223719600006"/>
    <n v="119373.10320809091"/>
    <n v="106820.19774656363"/>
    <n v="111475.48053987272"/>
    <n v="117453.78484061817"/>
    <n v="120846.65702285453"/>
    <n v="120507.25887525454"/>
    <n v="114283.92644894544"/>
    <n v="116391.2186472727"/>
    <n v="112390.39630247271"/>
    <n v="122971.64074130906"/>
    <n v="1373879.4129779818"/>
  </r>
  <r>
    <x v="7"/>
    <x v="4"/>
    <x v="2"/>
    <x v="18"/>
    <s v="b"/>
    <n v="501162.54603287263"/>
    <n v="436875.82752514549"/>
    <n v="509094.81983618182"/>
    <n v="503967.78985685459"/>
    <n v="520376.06294792722"/>
    <n v="511642.20432219998"/>
    <n v="546279.97070785449"/>
    <n v="541197.20955490903"/>
    <n v="502186.66433309088"/>
    <n v="525726.66708270914"/>
    <n v="483663.16244707268"/>
    <n v="548216.98059545457"/>
    <n v="6130389.9052422727"/>
  </r>
  <r>
    <x v="7"/>
    <x v="4"/>
    <x v="2"/>
    <x v="19"/>
    <s v="b"/>
    <n v="1580300.7876857817"/>
    <n v="1515414.2271523818"/>
    <n v="1763569.3946556181"/>
    <n v="1676963.4454671454"/>
    <n v="1741452.981757327"/>
    <n v="1836562.5253454363"/>
    <n v="1844654.2286782183"/>
    <n v="1826745.4813855821"/>
    <n v="1724003.9509595819"/>
    <n v="1736236.1332912"/>
    <n v="1664341.9238965274"/>
    <n v="1755200.733834509"/>
    <n v="20665445.814109311"/>
  </r>
  <r>
    <x v="7"/>
    <x v="4"/>
    <x v="3"/>
    <x v="20"/>
    <s v="b"/>
    <n v="371459.16180494544"/>
    <n v="362001.65482070908"/>
    <n v="407254.8707755818"/>
    <n v="413448.90412330907"/>
    <n v="427150.11160649086"/>
    <n v="451095.85284518177"/>
    <n v="470014.92660010909"/>
    <n v="443609.38933865458"/>
    <n v="406877.97392436361"/>
    <n v="411145.88447380002"/>
    <n v="403053.08328327269"/>
    <n v="421779.41438776359"/>
    <n v="4988891.2279841816"/>
  </r>
  <r>
    <x v="7"/>
    <x v="4"/>
    <x v="3"/>
    <x v="21"/>
    <s v="b"/>
    <n v="215982.02314001814"/>
    <n v="198191.52427538182"/>
    <n v="232061.12188374539"/>
    <n v="229229.02628907273"/>
    <n v="238977.21398345454"/>
    <n v="246201.97564990909"/>
    <n v="257799.09301985454"/>
    <n v="247144.87534900001"/>
    <n v="236302.42081887272"/>
    <n v="240556.13926974544"/>
    <n v="222096.89636989089"/>
    <n v="231698.65728747271"/>
    <n v="2796240.9673364181"/>
  </r>
  <r>
    <x v="7"/>
    <x v="4"/>
    <x v="3"/>
    <x v="22"/>
    <s v="b"/>
    <n v="380647.41917710908"/>
    <n v="342173.80644494545"/>
    <n v="419216.54553312721"/>
    <n v="408800.42576081812"/>
    <n v="443554.79378785455"/>
    <n v="460594.10636219999"/>
    <n v="482670.37883667269"/>
    <n v="458313.22684389079"/>
    <n v="427075.81179636356"/>
    <n v="435601.14606656367"/>
    <n v="402627.62909885449"/>
    <n v="414749.12221049092"/>
    <n v="5076024.4119188907"/>
  </r>
  <r>
    <x v="7"/>
    <x v="4"/>
    <x v="4"/>
    <x v="23"/>
    <s v="b"/>
    <n v="68486.779161290906"/>
    <n v="59502.448865345446"/>
    <n v="69681.488544727268"/>
    <n v="71036.931163709087"/>
    <n v="77568.887412690907"/>
    <n v="76660.81038896364"/>
    <n v="78164.864064218171"/>
    <n v="74312.972984199994"/>
    <n v="69090.337892872732"/>
    <n v="71717.145525163636"/>
    <n v="70166.592999981818"/>
    <n v="73564.176821709087"/>
    <n v="859953.43582487269"/>
  </r>
  <r>
    <x v="7"/>
    <x v="4"/>
    <x v="4"/>
    <x v="24"/>
    <s v="b"/>
    <n v="79899.91387072728"/>
    <n v="73486.846466763644"/>
    <n v="88312.660541927267"/>
    <n v="85211.738467854535"/>
    <n v="84812.838717654537"/>
    <n v="89943.219450309087"/>
    <n v="91514.196703963637"/>
    <n v="91828.950232381801"/>
    <n v="87213.521962436367"/>
    <n v="85177.25887303635"/>
    <n v="86215.580707836358"/>
    <n v="87933.419306981814"/>
    <n v="1031550.1453018727"/>
  </r>
  <r>
    <x v="7"/>
    <x v="4"/>
    <x v="4"/>
    <x v="25"/>
    <s v="b"/>
    <n v="250527.94686365451"/>
    <n v="225975.95942910906"/>
    <n v="256745.45835670907"/>
    <n v="237706.63805539999"/>
    <n v="237581.59663260001"/>
    <n v="238728.33191976362"/>
    <n v="247666.59793447269"/>
    <n v="244880.72672529088"/>
    <n v="235800.23095245453"/>
    <n v="223303.0989516"/>
    <n v="235549.59917798181"/>
    <n v="245865.11629834541"/>
    <n v="2880331.3012973815"/>
  </r>
  <r>
    <x v="7"/>
    <x v="4"/>
    <x v="4"/>
    <x v="26"/>
    <s v="b"/>
    <n v="67088.908914854546"/>
    <n v="66338.751866200007"/>
    <n v="81456.264457127269"/>
    <n v="74035.946879763636"/>
    <n v="71980.17394334545"/>
    <n v="76439.168920581811"/>
    <n v="81762.82979652728"/>
    <n v="79056.816302309089"/>
    <n v="73905.907917018165"/>
    <n v="72941.291219399995"/>
    <n v="74381.017292381817"/>
    <n v="81542.846550781818"/>
    <n v="900929.92406029091"/>
  </r>
  <r>
    <x v="0"/>
    <x v="5"/>
    <x v="0"/>
    <x v="0"/>
    <s v="b"/>
    <n v="77768.707814779991"/>
    <n v="77808.773904479996"/>
    <n v="85898.740106099998"/>
    <n v="78900.112547769997"/>
    <n v="85348.507527299997"/>
    <n v="89100.681103180003"/>
    <n v="88567.141680119996"/>
    <n v="99772.142574049998"/>
    <n v="98943.026109660001"/>
    <n v="86509.606453300003"/>
    <n v="87937.783291519998"/>
    <n v="92602.878760230014"/>
    <n v="1049158.10187249"/>
  </r>
  <r>
    <x v="0"/>
    <x v="5"/>
    <x v="0"/>
    <x v="1"/>
    <s v="b"/>
    <n v="22495.813665689999"/>
    <n v="20909.43552635"/>
    <n v="24983.068711709999"/>
    <n v="24376.92601182"/>
    <n v="26370.965606690002"/>
    <n v="25788.10778342"/>
    <n v="27399.997392120003"/>
    <n v="29747.272716590003"/>
    <n v="27380.35431549"/>
    <n v="25273.878077060002"/>
    <n v="25808.832707370002"/>
    <n v="31009.977233330002"/>
    <n v="311544.62974764005"/>
  </r>
  <r>
    <x v="0"/>
    <x v="5"/>
    <x v="0"/>
    <x v="2"/>
    <s v="b"/>
    <n v="142725.94694315002"/>
    <n v="139172.68231870999"/>
    <n v="160305.66398226999"/>
    <n v="151993.32783791001"/>
    <n v="163954.18777915998"/>
    <n v="128781.16142151"/>
    <n v="162699.93676705999"/>
    <n v="181938.49055672"/>
    <n v="167401.60119111001"/>
    <n v="164447.05729075999"/>
    <n v="160369.16590403"/>
    <n v="181177.84496399001"/>
    <n v="1904967.0669563799"/>
  </r>
  <r>
    <x v="0"/>
    <x v="5"/>
    <x v="0"/>
    <x v="3"/>
    <s v="b"/>
    <n v="22692.0620275"/>
    <n v="20600.071221500002"/>
    <n v="25535.370638"/>
    <n v="23808.817793000002"/>
    <n v="22518.148781"/>
    <n v="17572.156687499999"/>
    <n v="22954.661595000001"/>
    <n v="26177.874729499999"/>
    <n v="25038.161157499999"/>
    <n v="17364.907448000002"/>
    <n v="23622.010436"/>
    <n v="25129.048911999998"/>
    <n v="273013.29142650007"/>
  </r>
  <r>
    <x v="0"/>
    <x v="5"/>
    <x v="0"/>
    <x v="4"/>
    <s v="b"/>
    <n v="188909.07814207001"/>
    <n v="179825.45404646001"/>
    <n v="205486.38187168"/>
    <n v="198748.61789328998"/>
    <n v="202595.81162884002"/>
    <n v="213686.89777386002"/>
    <n v="226825.29820445002"/>
    <n v="226782.58410473997"/>
    <n v="222832.44504892"/>
    <n v="210541.50216868002"/>
    <n v="219570.55587272998"/>
    <n v="240869.34950751002"/>
    <n v="2536673.9762632302"/>
  </r>
  <r>
    <x v="0"/>
    <x v="5"/>
    <x v="0"/>
    <x v="5"/>
    <s v="b"/>
    <n v="27828.320873500004"/>
    <n v="24575.860122500002"/>
    <n v="30631.689190500001"/>
    <n v="28293.452323000001"/>
    <n v="31574.217218999998"/>
    <n v="30960.646253500003"/>
    <n v="29073.388763000003"/>
    <n v="33041.629891999997"/>
    <n v="32621.156093500002"/>
    <n v="29114.530410210002"/>
    <n v="33746.264726679998"/>
    <n v="32789.408511000001"/>
    <n v="364250.56437839003"/>
  </r>
  <r>
    <x v="0"/>
    <x v="5"/>
    <x v="0"/>
    <x v="6"/>
    <s v="b"/>
    <n v="65341.766662720009"/>
    <n v="56191.200119280002"/>
    <n v="66782.825031820001"/>
    <n v="64417.346997209999"/>
    <n v="69401.191167290002"/>
    <n v="69809.280329900008"/>
    <n v="79105.820783820003"/>
    <n v="74195.925909910002"/>
    <n v="71170.583908200002"/>
    <n v="59201.056608770006"/>
    <n v="57978.701223180004"/>
    <n v="71268.931377360001"/>
    <n v="804864.63011946017"/>
  </r>
  <r>
    <x v="0"/>
    <x v="5"/>
    <x v="1"/>
    <x v="7"/>
    <s v="b"/>
    <n v="146878.23420256001"/>
    <n v="130792.31558939"/>
    <n v="146960.81940785999"/>
    <n v="140242.03178624003"/>
    <n v="146775.09389818"/>
    <n v="152123.31305137"/>
    <n v="155369.53431084999"/>
    <n v="166545.91027947"/>
    <n v="159101.66226226001"/>
    <n v="152583.21137894999"/>
    <n v="149042.78425672001"/>
    <n v="172258.25911318001"/>
    <n v="1818673.1695370297"/>
  </r>
  <r>
    <x v="0"/>
    <x v="5"/>
    <x v="1"/>
    <x v="8"/>
    <s v="b"/>
    <n v="87745.126411220001"/>
    <n v="78952.525534500004"/>
    <n v="87927.600089130006"/>
    <n v="83459.212138360002"/>
    <n v="86528.457013869993"/>
    <n v="90342.346205470007"/>
    <n v="92910.639163529995"/>
    <n v="97056.309542820003"/>
    <n v="97952.733264020004"/>
    <n v="90628.249519019999"/>
    <n v="90427.013337879995"/>
    <n v="108834.00392706"/>
    <n v="1092764.2161468798"/>
  </r>
  <r>
    <x v="0"/>
    <x v="5"/>
    <x v="1"/>
    <x v="9"/>
    <s v="b"/>
    <n v="262351.88736182003"/>
    <n v="244625.37244710998"/>
    <n v="257030.67665276999"/>
    <n v="250409.41253519998"/>
    <n v="259233.25489819"/>
    <n v="269849.22137543"/>
    <n v="270179.17222841003"/>
    <n v="281303.79564035003"/>
    <n v="266325.45595988998"/>
    <n v="263889.58237175999"/>
    <n v="263788.44851677003"/>
    <n v="313626.72039269999"/>
    <n v="3202613.0003804001"/>
  </r>
  <r>
    <x v="0"/>
    <x v="5"/>
    <x v="1"/>
    <x v="10"/>
    <s v="b"/>
    <n v="149263.22322779"/>
    <n v="125660.54137792"/>
    <n v="141000.3061206"/>
    <n v="131447.38672127001"/>
    <n v="137153.63443927999"/>
    <n v="131877.71036223002"/>
    <n v="134473.18787910999"/>
    <n v="141134.88289536"/>
    <n v="133693.81752201001"/>
    <n v="113326.35605393001"/>
    <n v="132637.37474460001"/>
    <n v="149851.67898195999"/>
    <n v="1621520.1003260601"/>
  </r>
  <r>
    <x v="0"/>
    <x v="5"/>
    <x v="1"/>
    <x v="11"/>
    <s v="b"/>
    <n v="138510.90624936999"/>
    <n v="125620.32433278"/>
    <n v="141746.35306431999"/>
    <n v="136092.33592855002"/>
    <n v="137515.41173085998"/>
    <n v="140111.73837209001"/>
    <n v="139242.90175754999"/>
    <n v="145831.33306691999"/>
    <n v="146924.48317549002"/>
    <n v="132021.27527548"/>
    <n v="137885.85638061998"/>
    <n v="163574.57258641999"/>
    <n v="1685077.49192045"/>
  </r>
  <r>
    <x v="0"/>
    <x v="5"/>
    <x v="1"/>
    <x v="12"/>
    <s v="b"/>
    <n v="328245.47792526998"/>
    <n v="304050.62933333003"/>
    <n v="344209.10376261"/>
    <n v="322658.15793474001"/>
    <n v="328461.80965041002"/>
    <n v="316349.39673720999"/>
    <n v="313256.83553603"/>
    <n v="344132.12277801998"/>
    <n v="324293.22549329"/>
    <n v="331992.90269460005"/>
    <n v="319028.80547873001"/>
    <n v="383732.45833733003"/>
    <n v="3960410.9256615704"/>
  </r>
  <r>
    <x v="0"/>
    <x v="5"/>
    <x v="1"/>
    <x v="13"/>
    <s v="b"/>
    <n v="92227.861418600005"/>
    <n v="82811.449765700003"/>
    <n v="91085.650792030006"/>
    <n v="88347.117836510006"/>
    <n v="84431.012942599991"/>
    <n v="83932.281328080004"/>
    <n v="82976.827740030014"/>
    <n v="88412.091573810001"/>
    <n v="88436.936323310001"/>
    <n v="82983.086100979999"/>
    <n v="86716.012858260001"/>
    <n v="98318.762467160006"/>
    <n v="1050679.0911470698"/>
  </r>
  <r>
    <x v="0"/>
    <x v="5"/>
    <x v="1"/>
    <x v="14"/>
    <s v="b"/>
    <n v="87428.333840759995"/>
    <n v="78966.60841909"/>
    <n v="87894.72325226001"/>
    <n v="81936.763627860011"/>
    <n v="84599.208751810002"/>
    <n v="85723.468260640002"/>
    <n v="80193.593104839994"/>
    <n v="86798.704990330007"/>
    <n v="88132.886907910011"/>
    <n v="81375.800633199993"/>
    <n v="84555.997757110003"/>
    <n v="97381.517879060004"/>
    <n v="1024987.60742487"/>
  </r>
  <r>
    <x v="0"/>
    <x v="5"/>
    <x v="1"/>
    <x v="15"/>
    <s v="b"/>
    <n v="534994.77816723008"/>
    <n v="464280.8155956"/>
    <n v="536298.53627384"/>
    <n v="490695.93566849001"/>
    <n v="505412.75762877002"/>
    <n v="529408.14376599004"/>
    <n v="508391.85694736004"/>
    <n v="537437.84100818995"/>
    <n v="521668.68980623997"/>
    <n v="506003.47771454003"/>
    <n v="502304.03790570004"/>
    <n v="607134.18779954"/>
    <n v="6244031.0582814915"/>
  </r>
  <r>
    <x v="0"/>
    <x v="5"/>
    <x v="2"/>
    <x v="16"/>
    <s v="b"/>
    <n v="1267971.7042709601"/>
    <n v="1222981.9764622001"/>
    <n v="1361898.9717146"/>
    <n v="1330548.75349913"/>
    <n v="1345291.13095744"/>
    <n v="1357060.5794007699"/>
    <n v="1384430.09637363"/>
    <n v="1424323.2100088201"/>
    <n v="1417857.4174148301"/>
    <n v="1288352.08500878"/>
    <n v="1308338.26448447"/>
    <n v="1520140.13136057"/>
    <n v="16229194.320956202"/>
  </r>
  <r>
    <x v="0"/>
    <x v="5"/>
    <x v="2"/>
    <x v="17"/>
    <s v="b"/>
    <n v="234561.86514140997"/>
    <n v="213117.20452292002"/>
    <n v="233455.68883633002"/>
    <n v="219086.27195178001"/>
    <n v="219971.92122845002"/>
    <n v="222749.91645191002"/>
    <n v="221068.32316879"/>
    <n v="232786.15114144998"/>
    <n v="225218.47189279998"/>
    <n v="213968.30387326001"/>
    <n v="209955.66297546998"/>
    <n v="266088.47478852002"/>
    <n v="2712028.25597309"/>
  </r>
  <r>
    <x v="0"/>
    <x v="5"/>
    <x v="2"/>
    <x v="18"/>
    <s v="b"/>
    <n v="927285.6740447901"/>
    <n v="850361.96446465014"/>
    <n v="971910.86333537998"/>
    <n v="896001.04596799996"/>
    <n v="887908.06694739009"/>
    <n v="894578.37271353009"/>
    <n v="877470.61156776"/>
    <n v="925602.02399380004"/>
    <n v="934427.39478062012"/>
    <n v="862930.14959006989"/>
    <n v="869207.1724063399"/>
    <n v="1042300.32202949"/>
    <n v="10939983.661841821"/>
  </r>
  <r>
    <x v="0"/>
    <x v="5"/>
    <x v="2"/>
    <x v="19"/>
    <s v="b"/>
    <n v="3223874.5897890301"/>
    <n v="3397821.9207694205"/>
    <n v="3838281.4081399296"/>
    <n v="3710078.7331237402"/>
    <n v="3707475.3996341703"/>
    <n v="3679370.6164519303"/>
    <n v="3530950.6366017903"/>
    <n v="3732482.2249582498"/>
    <n v="3628469.1150936005"/>
    <n v="3519270.8556898204"/>
    <n v="3589128.9952638"/>
    <n v="4064157.4356395602"/>
    <n v="43621361.931155041"/>
  </r>
  <r>
    <x v="0"/>
    <x v="5"/>
    <x v="3"/>
    <x v="20"/>
    <s v="b"/>
    <n v="802454.14220449002"/>
    <n v="857815.35786560003"/>
    <n v="930295.55569352012"/>
    <n v="919750.58859156002"/>
    <n v="928673.03630591999"/>
    <n v="916889.20306712005"/>
    <n v="904675.80096456001"/>
    <n v="1024284.4758547801"/>
    <n v="899288.18873133999"/>
    <n v="821626.16238396999"/>
    <n v="838880.08613451989"/>
    <n v="1001877.3547999001"/>
    <n v="10846509.952597281"/>
  </r>
  <r>
    <x v="0"/>
    <x v="5"/>
    <x v="3"/>
    <x v="21"/>
    <s v="b"/>
    <n v="703896.68144782993"/>
    <n v="664595.162182"/>
    <n v="731147.73613914999"/>
    <n v="671372.34439966001"/>
    <n v="675890.06962007005"/>
    <n v="672614.66364218993"/>
    <n v="677437.52012531995"/>
    <n v="717295.75676406"/>
    <n v="690621.58457651001"/>
    <n v="644106.62816123001"/>
    <n v="758802.28843177995"/>
    <n v="902766.01966445008"/>
    <n v="8510546.4551542494"/>
  </r>
  <r>
    <x v="0"/>
    <x v="5"/>
    <x v="3"/>
    <x v="22"/>
    <s v="b"/>
    <n v="986150.85479956004"/>
    <n v="922605.7975225799"/>
    <n v="1195001.4484765099"/>
    <n v="851358.80500250007"/>
    <n v="997392.89009477012"/>
    <n v="969567.03482678998"/>
    <n v="996248.88687235001"/>
    <n v="1031127.5689914301"/>
    <n v="966036.70913941995"/>
    <n v="944976.60121451993"/>
    <n v="971539.85260271991"/>
    <n v="1160301.32777352"/>
    <n v="11992307.777316673"/>
  </r>
  <r>
    <x v="0"/>
    <x v="5"/>
    <x v="4"/>
    <x v="23"/>
    <s v="b"/>
    <n v="159936.21312249001"/>
    <n v="150451.73943558001"/>
    <n v="178124.36864214999"/>
    <n v="163119.15889337001"/>
    <n v="171077.14601176002"/>
    <n v="162040.19859615999"/>
    <n v="168553.39119830998"/>
    <n v="172892.66821921003"/>
    <n v="175436.80201705999"/>
    <n v="155393.44816847"/>
    <n v="160063.74531005"/>
    <n v="188500.91979155"/>
    <n v="2005589.7994061601"/>
  </r>
  <r>
    <x v="0"/>
    <x v="5"/>
    <x v="4"/>
    <x v="24"/>
    <s v="b"/>
    <n v="184055.01791153001"/>
    <n v="183965.76550763001"/>
    <n v="208565.52690813001"/>
    <n v="195436.97632000002"/>
    <n v="195375.09087941001"/>
    <n v="194327.60479144001"/>
    <n v="197391.79894952002"/>
    <n v="205799.67101797002"/>
    <n v="200160.71168733999"/>
    <n v="185957.69801615001"/>
    <n v="186089.65822995"/>
    <n v="206439.22518858002"/>
    <n v="2343564.7454076498"/>
  </r>
  <r>
    <x v="0"/>
    <x v="5"/>
    <x v="4"/>
    <x v="25"/>
    <s v="b"/>
    <n v="417045.78286209004"/>
    <n v="413227.60402006999"/>
    <n v="493586.16626159003"/>
    <n v="426032.17278490996"/>
    <n v="469642.87862059998"/>
    <n v="472689.30406543001"/>
    <n v="475736.61637346999"/>
    <n v="489493.60074813"/>
    <n v="483862.09484234999"/>
    <n v="435043.23763236002"/>
    <n v="448973.46224385005"/>
    <n v="506385.72833767004"/>
    <n v="5531718.6487925202"/>
  </r>
  <r>
    <x v="0"/>
    <x v="5"/>
    <x v="4"/>
    <x v="26"/>
    <s v="b"/>
    <n v="315192.59375144"/>
    <n v="325547.23749261"/>
    <n v="398830.53713076003"/>
    <n v="381940.64242376998"/>
    <n v="380604.53582433"/>
    <n v="390453.97573648999"/>
    <n v="359546.78028837004"/>
    <n v="399960.4637584"/>
    <n v="391255.11512600002"/>
    <n v="366676.87116550998"/>
    <n v="361961.53898433002"/>
    <n v="396972.52096694999"/>
    <n v="4468942.8126489595"/>
  </r>
  <r>
    <x v="1"/>
    <x v="5"/>
    <x v="0"/>
    <x v="0"/>
    <s v="b"/>
    <n v="201.27392"/>
    <n v="388.15675472000004"/>
    <n v="387.68501896999999"/>
    <n v="0"/>
    <n v="389.06248736000003"/>
    <n v="388.15675472000004"/>
    <n v="389.28892052000003"/>
    <n v="187.5621342"/>
    <n v="389.51535367999998"/>
    <n v="388.38318787999998"/>
    <n v="575.0395894400001"/>
    <n v="387.70388840000004"/>
    <n v="4071.82800989"/>
  </r>
  <r>
    <x v="1"/>
    <x v="5"/>
    <x v="0"/>
    <x v="1"/>
    <s v="b"/>
    <n v="186.88283472000001"/>
    <n v="186.41109897000001"/>
    <n v="375.33183213000001"/>
    <n v="212.33769579"/>
    <n v="376.48286736"/>
    <n v="564.95073419999994"/>
    <n v="190.43028756000001"/>
    <n v="376.70930052"/>
    <n v="377.3886"/>
    <n v="405.96949663999999"/>
    <n v="187.10926788"/>
    <n v="375.57713472"/>
    <n v="3815.5811504900003"/>
  </r>
  <r>
    <x v="1"/>
    <x v="5"/>
    <x v="0"/>
    <x v="2"/>
    <s v="b"/>
    <n v="184.48641710999999"/>
    <n v="550.17597051000007"/>
    <n v="539.42039540999997"/>
    <n v="559.85598809999999"/>
    <n v="434.43088689000001"/>
    <n v="481.80573580999999"/>
    <n v="483.07627743"/>
    <n v="500.84499068000002"/>
    <n v="501.32930605000001"/>
    <n v="547.99340643999994"/>
    <n v="595.68274586000007"/>
    <n v="410.25914705999998"/>
    <n v="5789.3612673500011"/>
  </r>
  <r>
    <x v="1"/>
    <x v="5"/>
    <x v="0"/>
    <x v="3"/>
    <s v="b"/>
    <n v="637.30241862999992"/>
    <n v="484.85629366000001"/>
    <n v="375.50165700000002"/>
    <n v="375.84130673999999"/>
    <n v="362.45659105999999"/>
    <n v="575.60567233999996"/>
    <n v="476.95629229999997"/>
    <n v="272.63181444999998"/>
    <n v="287.80912598000003"/>
    <n v="637.69867665999993"/>
    <n v="349.86439144000002"/>
    <n v="450.97308719"/>
    <n v="5287.4973274499998"/>
  </r>
  <r>
    <x v="1"/>
    <x v="5"/>
    <x v="0"/>
    <x v="4"/>
    <s v="b"/>
    <n v="1754.2154293800002"/>
    <n v="1346.7741172000001"/>
    <n v="1268.66096681"/>
    <n v="1536.0093408600001"/>
    <n v="1496.97478"/>
    <n v="1480.4325797000001"/>
    <n v="1509.48521209"/>
    <n v="2413.6894282600001"/>
    <n v="2136.5226608000003"/>
    <n v="1617.63220523"/>
    <n v="840.06702360000008"/>
    <n v="1574.69167236"/>
    <n v="18975.155416289999"/>
  </r>
  <r>
    <x v="1"/>
    <x v="5"/>
    <x v="0"/>
    <x v="5"/>
    <s v="b"/>
    <n v="192.53108409999999"/>
    <n v="94.340860190000001"/>
    <n v="343.25380113"/>
    <n v="148.54644277"/>
    <n v="281.53189559999998"/>
    <n v="126.62016511"/>
    <n v="279.06629008000004"/>
    <n v="254.89455025000001"/>
    <n v="357.77068260999999"/>
    <n v="218.32559491000001"/>
    <n v="525.39411911000002"/>
    <n v="261.10259272000002"/>
    <n v="3083.37807858"/>
  </r>
  <r>
    <x v="1"/>
    <x v="5"/>
    <x v="0"/>
    <x v="6"/>
    <s v="b"/>
    <n v="774.13723518000006"/>
    <n v="599.08553307"/>
    <n v="597.67032582000002"/>
    <n v="152.35806762999999"/>
    <n v="564.44125959000007"/>
    <n v="492.63049882000001"/>
    <n v="508.87707805000002"/>
    <n v="605.45082078999997"/>
    <n v="364.02904355999999"/>
    <n v="293.03595809000001"/>
    <n v="307.12513249"/>
    <n v="474.68567088999998"/>
    <n v="5733.5266239800003"/>
  </r>
  <r>
    <x v="1"/>
    <x v="5"/>
    <x v="1"/>
    <x v="7"/>
    <s v="b"/>
    <n v="1366.8511907200002"/>
    <n v="945.67922331"/>
    <n v="799.74305169000002"/>
    <n v="488.45406498"/>
    <n v="142.8415851"/>
    <n v="456.52698941999995"/>
    <n v="597.02876520000007"/>
    <n v="421.09019987999994"/>
    <n v="392.33947836999999"/>
    <n v="548.00598606000005"/>
    <n v="303.06191523000001"/>
    <n v="297.05514668000001"/>
    <n v="6758.6775966399991"/>
  </r>
  <r>
    <x v="1"/>
    <x v="5"/>
    <x v="1"/>
    <x v="8"/>
    <s v="b"/>
    <n v="359.66391542000002"/>
    <n v="76.50295903"/>
    <n v="267.51819891999997"/>
    <n v="197.04716768"/>
    <n v="73.458690990000008"/>
    <n v="283.43141822000001"/>
    <n v="276.28619406000001"/>
    <n v="369.50117826000002"/>
    <n v="323.19559704"/>
    <n v="193.22296320000001"/>
    <n v="191.73856804000002"/>
    <n v="198.46237493000001"/>
    <n v="2810.0292257900001"/>
  </r>
  <r>
    <x v="1"/>
    <x v="5"/>
    <x v="1"/>
    <x v="9"/>
    <s v="b"/>
    <n v="452.75939323000006"/>
    <n v="563.67390277000004"/>
    <n v="376.84767634000002"/>
    <n v="393.89306144"/>
    <n v="402.27737817000002"/>
    <n v="480.54777380999997"/>
    <n v="505.09690224000002"/>
    <n v="508.70096336999995"/>
    <n v="504.42389257000002"/>
    <n v="380.55237442999999"/>
    <n v="514.99077336999994"/>
    <n v="250.15203351000002"/>
    <n v="5333.9161252499998"/>
  </r>
  <r>
    <x v="1"/>
    <x v="5"/>
    <x v="1"/>
    <x v="10"/>
    <s v="b"/>
    <n v="242.54136341"/>
    <n v="44.865214729999998"/>
    <n v="164.59803789"/>
    <n v="135.56427493000001"/>
    <n v="53.343878609999997"/>
    <n v="116.93385771000001"/>
    <n v="74.899057479999996"/>
    <n v="159.26427901000002"/>
    <n v="176.50464822000001"/>
    <n v="161.88083996999998"/>
    <n v="165.63585653999999"/>
    <n v="144.54612361000002"/>
    <n v="1640.57743211"/>
  </r>
  <r>
    <x v="1"/>
    <x v="5"/>
    <x v="1"/>
    <x v="11"/>
    <s v="b"/>
    <n v="0"/>
    <n v="1.9875799600000001"/>
    <n v="0.31449050000000001"/>
    <n v="1.4529461100000001"/>
    <n v="3.4845547400000005"/>
    <n v="203.81500324000004"/>
    <n v="42.034800230000002"/>
    <n v="109.65654754000001"/>
    <n v="97.108376590000006"/>
    <n v="114.53744010000001"/>
    <n v="101.95153028999999"/>
    <n v="1.8429143299999999"/>
    <n v="678.18618362999996"/>
  </r>
  <r>
    <x v="1"/>
    <x v="5"/>
    <x v="1"/>
    <x v="12"/>
    <s v="b"/>
    <n v="299.22513113000002"/>
    <n v="304.18150141000001"/>
    <n v="531.25622203"/>
    <n v="296.49535359000004"/>
    <n v="517.28026421000004"/>
    <n v="315.53460845999996"/>
    <n v="562.42223058000002"/>
    <n v="399.0255464"/>
    <n v="592.34285675000001"/>
    <n v="515.19204729"/>
    <n v="446.37523608000004"/>
    <n v="360.37466395000001"/>
    <n v="5139.7056618799998"/>
  </r>
  <r>
    <x v="1"/>
    <x v="5"/>
    <x v="1"/>
    <x v="13"/>
    <s v="b"/>
    <n v="101.38544739"/>
    <n v="29.543237570000002"/>
    <n v="179.00170279"/>
    <n v="26.882647940000002"/>
    <n v="59.055026089999998"/>
    <n v="127.07932124000001"/>
    <n v="52.953910390000004"/>
    <n v="194.29852070999999"/>
    <n v="223.87949714000001"/>
    <n v="47.299371199999996"/>
    <n v="46.343320080000005"/>
    <n v="476.67954066000004"/>
    <n v="1564.4015432000001"/>
  </r>
  <r>
    <x v="1"/>
    <x v="5"/>
    <x v="1"/>
    <x v="14"/>
    <s v="b"/>
    <n v="149.37040788000002"/>
    <n v="66.646826759999996"/>
    <n v="1.4214970600000001"/>
    <n v="64.049135230000005"/>
    <n v="6.15772399"/>
    <n v="3.9751599200000003"/>
    <n v="2.4089972300000002"/>
    <n v="2.4718953300000002"/>
    <n v="62.898099999999999"/>
    <n v="7.6358293399999999"/>
    <n v="11.837422419999999"/>
    <n v="95.730908200000002"/>
    <n v="474.60390336000006"/>
  </r>
  <r>
    <x v="1"/>
    <x v="5"/>
    <x v="1"/>
    <x v="15"/>
    <s v="b"/>
    <n v="2766.6106673600002"/>
    <n v="2354.2255645199998"/>
    <n v="2083.0152471300003"/>
    <n v="1554.94166896"/>
    <n v="873.07594647999997"/>
    <n v="622.82956582000008"/>
    <n v="820.97745025000006"/>
    <n v="815.4801563100001"/>
    <n v="927.0047774200001"/>
    <n v="813.2346941400001"/>
    <n v="1170.53993081"/>
    <n v="577.07748788000004"/>
    <n v="15379.013157080002"/>
  </r>
  <r>
    <x v="1"/>
    <x v="5"/>
    <x v="2"/>
    <x v="16"/>
    <s v="b"/>
    <n v="1073.6516975700001"/>
    <n v="684.54518154000004"/>
    <n v="1259.68540794"/>
    <n v="1259.4904238300001"/>
    <n v="1003.70901037"/>
    <n v="1432.64889313"/>
    <n v="985.54403908999996"/>
    <n v="1410.8232524299999"/>
    <n v="975.73822529999995"/>
    <n v="769.05506869999999"/>
    <n v="1156.93507178"/>
    <n v="734.29128882999998"/>
    <n v="12746.11756051"/>
  </r>
  <r>
    <x v="1"/>
    <x v="5"/>
    <x v="2"/>
    <x v="17"/>
    <s v="b"/>
    <n v="56.985678600000007"/>
    <n v="67.055664410000006"/>
    <n v="4.9689499000000001"/>
    <n v="14.81250255"/>
    <n v="50.884562899999999"/>
    <n v="5.96273988"/>
    <n v="10.23981068"/>
    <n v="118.31761591"/>
    <n v="145.77263656"/>
    <n v="94.171035320000001"/>
    <n v="110.86419106000001"/>
    <n v="63.747224350000003"/>
    <n v="743.78261212000007"/>
  </r>
  <r>
    <x v="1"/>
    <x v="5"/>
    <x v="2"/>
    <x v="18"/>
    <s v="b"/>
    <n v="602.02916415000004"/>
    <n v="472.66035207000004"/>
    <n v="485.79347534999999"/>
    <n v="454.89163882000003"/>
    <n v="508.85191880999997"/>
    <n v="484.92548156999999"/>
    <n v="494.98917757000004"/>
    <n v="593.84612133999997"/>
    <n v="532.31919992000007"/>
    <n v="596.63879698000005"/>
    <n v="698.43937183000003"/>
    <n v="534.3822576"/>
    <n v="6459.7669560099994"/>
  </r>
  <r>
    <x v="1"/>
    <x v="5"/>
    <x v="2"/>
    <x v="19"/>
    <s v="b"/>
    <n v="10335.736572309999"/>
    <n v="10958.836599960001"/>
    <n v="9900.6452553700001"/>
    <n v="8865.1538350699993"/>
    <n v="7249.3142256900001"/>
    <n v="6550.0886276100009"/>
    <n v="6315.7051477699997"/>
    <n v="7416.0696684099994"/>
    <n v="7884.59761531"/>
    <n v="7142.38745569"/>
    <n v="12632.37892628"/>
    <n v="12635.743974630001"/>
    <n v="107886.65790409999"/>
  </r>
  <r>
    <x v="1"/>
    <x v="5"/>
    <x v="3"/>
    <x v="20"/>
    <s v="b"/>
    <n v="2062.2966129900001"/>
    <n v="1777.6512614400001"/>
    <n v="1912.8570172"/>
    <n v="1804.88613874"/>
    <n v="1813.62897464"/>
    <n v="1678.8006074800001"/>
    <n v="1366.63104737"/>
    <n v="1485.0367206200001"/>
    <n v="1493.1128366600001"/>
    <n v="1273.00093571"/>
    <n v="1795.4136848799999"/>
    <n v="1357.1585935099999"/>
    <n v="19820.474431240003"/>
  </r>
  <r>
    <x v="1"/>
    <x v="5"/>
    <x v="3"/>
    <x v="21"/>
    <s v="b"/>
    <n v="246.21461245000003"/>
    <n v="322.91255559000001"/>
    <n v="263.81979064000001"/>
    <n v="262.25362795000001"/>
    <n v="302.31971764999997"/>
    <n v="209.55130996000003"/>
    <n v="235.72949918"/>
    <n v="174.56109692999999"/>
    <n v="189.09055802999998"/>
    <n v="138.92932328000001"/>
    <n v="241.74255753999998"/>
    <n v="446.31233798"/>
    <n v="3033.43698718"/>
  </r>
  <r>
    <x v="1"/>
    <x v="5"/>
    <x v="3"/>
    <x v="22"/>
    <s v="b"/>
    <n v="6626.2267776600011"/>
    <n v="2291.6796938800003"/>
    <n v="1534.1161080500001"/>
    <n v="769.58341273999997"/>
    <n v="1239.8725064400001"/>
    <n v="860.45229780999989"/>
    <n v="849.52060802999995"/>
    <n v="961.32827058999999"/>
    <n v="1284.3037242799999"/>
    <n v="1552.8282928000001"/>
    <n v="1810.12555047"/>
    <n v="2106.7907289299997"/>
    <n v="21886.827971679999"/>
  </r>
  <r>
    <x v="1"/>
    <x v="5"/>
    <x v="4"/>
    <x v="23"/>
    <s v="b"/>
    <n v="2820.7156129800001"/>
    <n v="1739.7928950500002"/>
    <n v="1261.2893094900001"/>
    <n v="999.48225805000004"/>
    <n v="1042.0328227"/>
    <n v="699.96150584999998"/>
    <n v="1140.88976647"/>
    <n v="1446.06505786"/>
    <n v="619.90480417000003"/>
    <n v="1403.9988085800001"/>
    <n v="1010.9548714900001"/>
    <n v="1084.2059987499999"/>
    <n v="15269.293711439999"/>
  </r>
  <r>
    <x v="1"/>
    <x v="5"/>
    <x v="4"/>
    <x v="24"/>
    <s v="b"/>
    <n v="10735.5735042"/>
    <n v="8560.1735277900007"/>
    <n v="4854.1231286400007"/>
    <n v="4180.3586814400005"/>
    <n v="2774.3345540400001"/>
    <n v="2662.8350921700003"/>
    <n v="1976.5098944000001"/>
    <n v="2268.3885274499999"/>
    <n v="2544.58037436"/>
    <n v="2557.3235294199999"/>
    <n v="3620.0875658800001"/>
    <n v="3037.0473381199999"/>
    <n v="49771.335717909991"/>
  </r>
  <r>
    <x v="1"/>
    <x v="5"/>
    <x v="4"/>
    <x v="25"/>
    <s v="b"/>
    <n v="2473.04007542"/>
    <n v="2774.9949840900003"/>
    <n v="2890.0859274700001"/>
    <n v="1341.2139251599999"/>
    <n v="2050.6227256300003"/>
    <n v="751.60084595000001"/>
    <n v="1759.7441723699999"/>
    <n v="1664.4095222000001"/>
    <n v="1935.97835876"/>
    <n v="466.79824915"/>
    <n v="1409.1187139200001"/>
    <n v="2249.0096228400002"/>
    <n v="21766.617122960004"/>
  </r>
  <r>
    <x v="1"/>
    <x v="5"/>
    <x v="4"/>
    <x v="26"/>
    <s v="b"/>
    <n v="163.66085620000001"/>
    <n v="188.90815354"/>
    <n v="245.14534475000002"/>
    <n v="307.26350831000002"/>
    <n v="215.77193205"/>
    <n v="332.24663363000002"/>
    <n v="269.92090633999999"/>
    <n v="256.07703452999999"/>
    <n v="317.50960879999997"/>
    <n v="209.72113483000004"/>
    <n v="337.69989889999999"/>
    <n v="92.485366240000005"/>
    <n v="2936.4103781199997"/>
  </r>
  <r>
    <x v="2"/>
    <x v="5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5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5"/>
    <x v="0"/>
    <x v="2"/>
    <s v="b"/>
    <n v="1886.943"/>
    <n v="2044.1882500000002"/>
    <n v="2107.08635"/>
    <n v="1918.3920499999999"/>
    <n v="2107.08635"/>
    <n v="2044.1882500000002"/>
    <n v="1541.0034499999999"/>
    <n v="1603.90155"/>
    <n v="2264.3316"/>
    <n v="1509.5544"/>
    <n v="1509.5544"/>
    <n v="974.92055000000005"/>
    <n v="21511.1502"/>
  </r>
  <r>
    <x v="2"/>
    <x v="5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5"/>
    <x v="0"/>
    <x v="4"/>
    <s v="b"/>
    <n v="484.31537000000003"/>
    <n v="654.76922100000002"/>
    <n v="465.44594000000001"/>
    <n v="383.67840999999999"/>
    <n v="528.34404000000006"/>
    <n v="440.2867"/>
    <n v="471.73575"/>
    <n v="471.98734240000005"/>
    <n v="328.32808200000005"/>
    <n v="515.76441999999997"/>
    <n v="345.93955"/>
    <n v="460.66568439999998"/>
    <n v="5551.2605098000004"/>
  </r>
  <r>
    <x v="2"/>
    <x v="5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5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5"/>
    <x v="1"/>
    <x v="7"/>
    <s v="b"/>
    <n v="1730.3267310000001"/>
    <n v="2170.6134310000002"/>
    <n v="2610.9001310000003"/>
    <n v="1981.9191310000001"/>
    <n v="1856.1229310000001"/>
    <n v="1635.9795810000003"/>
    <n v="1692.5878710000002"/>
    <n v="1918.7065405000001"/>
    <n v="1818.3840710000002"/>
    <n v="1346.6483209999999"/>
    <n v="1163.6148499999999"/>
    <n v="1384.3871810000001"/>
    <n v="21310.190770499998"/>
  </r>
  <r>
    <x v="2"/>
    <x v="5"/>
    <x v="1"/>
    <x v="8"/>
    <s v="b"/>
    <n v="566.0829"/>
    <n v="597.53195000000005"/>
    <n v="314.4905"/>
    <n v="660.43005000000005"/>
    <n v="345.93955"/>
    <n v="723.32815000000005"/>
    <n v="440.2867"/>
    <n v="314.4905"/>
    <n v="94.347149999999999"/>
    <n v="503.1848"/>
    <n v="62.898099999999999"/>
    <n v="440.2867"/>
    <n v="5063.2970500000001"/>
  </r>
  <r>
    <x v="2"/>
    <x v="5"/>
    <x v="1"/>
    <x v="9"/>
    <s v="b"/>
    <n v="1226.51295"/>
    <n v="849.12435000000005"/>
    <n v="1100.71675"/>
    <n v="930.89188000000001"/>
    <n v="754.77719999999999"/>
    <n v="943.47149999999999"/>
    <n v="1037.8186499999999"/>
    <n v="754.77719999999999"/>
    <n v="723.32815000000005"/>
    <n v="1195.0639000000001"/>
    <n v="345.93955"/>
    <n v="880.57339999999999"/>
    <n v="10742.995479999996"/>
  </r>
  <r>
    <x v="2"/>
    <x v="5"/>
    <x v="1"/>
    <x v="10"/>
    <s v="b"/>
    <n v="427.70708000000002"/>
    <n v="383.67840999999999"/>
    <n v="339.64974000000001"/>
    <n v="459.15613000000002"/>
    <n v="182.40449000000001"/>
    <n v="314.4905"/>
    <n v="503.1848"/>
    <n v="220.14335"/>
    <n v="220.14335"/>
    <n v="125.7962"/>
    <n v="157.24525"/>
    <n v="31.44905"/>
    <n v="3365.04835"/>
  </r>
  <r>
    <x v="2"/>
    <x v="5"/>
    <x v="1"/>
    <x v="11"/>
    <s v="b"/>
    <n v="31.44905"/>
    <n v="94.347149999999999"/>
    <n v="94.347149999999999"/>
    <n v="125.7962"/>
    <n v="0"/>
    <n v="125.7962"/>
    <n v="94.347149999999999"/>
    <n v="31.44905"/>
    <n v="125.7962"/>
    <n v="31.44905"/>
    <n v="94.347149999999999"/>
    <n v="62.898099999999999"/>
    <n v="912.02245000000005"/>
  </r>
  <r>
    <x v="2"/>
    <x v="5"/>
    <x v="1"/>
    <x v="12"/>
    <s v="b"/>
    <n v="675.84008449999999"/>
    <n v="606.6521745"/>
    <n v="782.13787349999996"/>
    <n v="669.86476500000003"/>
    <n v="581.49293450000005"/>
    <n v="707.60362499999997"/>
    <n v="779.93644000000006"/>
    <n v="943.47149999999999"/>
    <n v="628.98099999999999"/>
    <n v="735.90777000000003"/>
    <n v="628.98099999999999"/>
    <n v="849.12435000000005"/>
    <n v="8589.993516999999"/>
  </r>
  <r>
    <x v="2"/>
    <x v="5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5"/>
    <x v="1"/>
    <x v="14"/>
    <s v="b"/>
    <n v="0"/>
    <n v="0"/>
    <n v="0"/>
    <n v="0"/>
    <n v="0"/>
    <n v="0"/>
    <n v="0"/>
    <n v="0"/>
    <n v="0"/>
    <n v="0"/>
    <n v="0"/>
    <n v="0"/>
    <n v="0"/>
  </r>
  <r>
    <x v="2"/>
    <x v="5"/>
    <x v="1"/>
    <x v="15"/>
    <s v="b"/>
    <n v="975.34196727000005"/>
    <n v="1428.37811214"/>
    <n v="1070.525662"/>
    <n v="1151.73968872"/>
    <n v="802.29671455000005"/>
    <n v="1251.3325402600001"/>
    <n v="808.16510728000003"/>
    <n v="1497.2389520199999"/>
    <n v="896.35453328999995"/>
    <n v="439.81496425"/>
    <n v="840.72116383999992"/>
    <n v="663.10321924999994"/>
    <n v="11825.01262487"/>
  </r>
  <r>
    <x v="2"/>
    <x v="5"/>
    <x v="2"/>
    <x v="16"/>
    <s v="b"/>
    <n v="8484.2052026100009"/>
    <n v="5049.7676686900004"/>
    <n v="12133.11267791"/>
    <n v="3938.02488176"/>
    <n v="3354.30535452"/>
    <n v="3954.0764768800004"/>
    <n v="3231.3898875"/>
    <n v="3655.85771535"/>
    <n v="5398.2986204099998"/>
    <n v="2897.85384282"/>
    <n v="2298.1078797"/>
    <n v="1556.727975"/>
    <n v="55951.728183150008"/>
  </r>
  <r>
    <x v="2"/>
    <x v="5"/>
    <x v="2"/>
    <x v="17"/>
    <s v="b"/>
    <n v="93.875414250000006"/>
    <n v="93.881704060000004"/>
    <n v="93.875414250000006"/>
    <n v="31.291804749999997"/>
    <n v="94.108137220000003"/>
    <n v="125.16721899999999"/>
    <n v="31.291804749999997"/>
    <n v="94.089267789999994"/>
    <n v="62.898099999999999"/>
    <n v="93.969761399999996"/>
    <n v="93.755907860000008"/>
    <n v="1562.4831511499999"/>
    <n v="2470.6876864799997"/>
  </r>
  <r>
    <x v="2"/>
    <x v="5"/>
    <x v="2"/>
    <x v="18"/>
    <s v="b"/>
    <n v="2155.42353985"/>
    <n v="1149.85274572"/>
    <n v="1607.71946467"/>
    <n v="1399.8349543600002"/>
    <n v="975.72564567999996"/>
    <n v="1214.2478205"/>
    <n v="1376.1160808500001"/>
    <n v="1219.2922481200001"/>
    <n v="960.71815901999992"/>
    <n v="508.06569256"/>
    <n v="722.72432823999998"/>
    <n v="645.29676713999993"/>
    <n v="13935.017446710001"/>
  </r>
  <r>
    <x v="2"/>
    <x v="5"/>
    <x v="2"/>
    <x v="19"/>
    <s v="b"/>
    <n v="5874.4435272199999"/>
    <n v="4461.4943190100003"/>
    <n v="5307.4863436300002"/>
    <n v="4677.4738147899998"/>
    <n v="3806.7188082000002"/>
    <n v="4469.6899414400004"/>
    <n v="4358.6433458900001"/>
    <n v="6502.1476957900004"/>
    <n v="8988.3649231600011"/>
    <n v="7190.2277505499997"/>
    <n v="5034.1437806499998"/>
    <n v="5036.0307236500003"/>
    <n v="65706.864973980002"/>
  </r>
  <r>
    <x v="2"/>
    <x v="5"/>
    <x v="3"/>
    <x v="20"/>
    <s v="b"/>
    <n v="2120.6471803600002"/>
    <n v="2713.87061051"/>
    <n v="2508.3825178100001"/>
    <n v="1474.9793144299999"/>
    <n v="2089.51262086"/>
    <n v="1814.2390862099999"/>
    <n v="1655.8176417400002"/>
    <n v="2027.1114158500002"/>
    <n v="2430.09325274"/>
    <n v="1705.796472"/>
    <n v="1463.009806"/>
    <n v="1542.2614120000001"/>
    <n v="23545.721330510001"/>
  </r>
  <r>
    <x v="2"/>
    <x v="5"/>
    <x v="3"/>
    <x v="21"/>
    <s v="b"/>
    <n v="2480.04692376"/>
    <n v="2464.06451655"/>
    <n v="2423.5141114799999"/>
    <n v="2393.3985011999998"/>
    <n v="4109.2586692000004"/>
    <n v="5494.5264235999994"/>
    <n v="6396.8122477199995"/>
    <n v="8745.0310436899999"/>
    <n v="6304.8049070400002"/>
    <n v="7038.5993008800006"/>
    <n v="4284.7695274400003"/>
    <n v="5629.2289945600005"/>
    <n v="57764.055167120001"/>
  </r>
  <r>
    <x v="2"/>
    <x v="5"/>
    <x v="3"/>
    <x v="22"/>
    <s v="b"/>
    <n v="3396.6357758200002"/>
    <n v="3641.77483076"/>
    <n v="3796.5041567600001"/>
    <n v="3191.1036544500002"/>
    <n v="3406.39127113"/>
    <n v="3041.1797432900003"/>
    <n v="2647.3495799500001"/>
    <n v="2671.4458420599999"/>
    <n v="1976.10734656"/>
    <n v="2197.6218751400002"/>
    <n v="2208.0378005000002"/>
    <n v="1933.9027214600001"/>
    <n v="34108.05459788"/>
  </r>
  <r>
    <x v="2"/>
    <x v="5"/>
    <x v="4"/>
    <x v="23"/>
    <s v="b"/>
    <n v="4056.9274500000001"/>
    <n v="4654.4593999999997"/>
    <n v="4050.6376399999999"/>
    <n v="3082.0068999999999"/>
    <n v="597.53195000000005"/>
    <n v="169.82487"/>
    <n v="0"/>
    <n v="0"/>
    <n v="182.40449000000001"/>
    <n v="0"/>
    <n v="31.44905"/>
    <n v="194.98411000000002"/>
    <n v="17020.225860000002"/>
  </r>
  <r>
    <x v="2"/>
    <x v="5"/>
    <x v="4"/>
    <x v="24"/>
    <s v="b"/>
    <n v="786.22625000000005"/>
    <n v="729.61796000000004"/>
    <n v="773.64662999999996"/>
    <n v="496.89499000000001"/>
    <n v="62.898099999999999"/>
    <n v="169.82487"/>
    <n v="285.55737399999998"/>
    <n v="251.5924"/>
    <n v="220.14335"/>
    <n v="484.31537000000003"/>
    <n v="704.45871999999997"/>
    <n v="276.75164000000001"/>
    <n v="5241.9276540000001"/>
  </r>
  <r>
    <x v="2"/>
    <x v="5"/>
    <x v="4"/>
    <x v="25"/>
    <s v="b"/>
    <n v="415.12745999999999"/>
    <n v="534.63385000000005"/>
    <n v="251.5924"/>
    <n v="377.3886"/>
    <n v="347.19751200000002"/>
    <n v="503.1848"/>
    <n v="283.04145"/>
    <n v="412.61153599999994"/>
    <n v="377.3886"/>
    <n v="353.48732200000001"/>
    <n v="376.26901382"/>
    <n v="259.14017200000001"/>
    <n v="4491.0627158200004"/>
  </r>
  <r>
    <x v="2"/>
    <x v="5"/>
    <x v="4"/>
    <x v="26"/>
    <s v="b"/>
    <n v="64.118323140000001"/>
    <n v="125.7962"/>
    <n v="4.0757968800000004"/>
    <n v="62.898099999999999"/>
    <n v="62.898099999999999"/>
    <n v="31.44905"/>
    <n v="62.898099999999999"/>
    <n v="125.7962"/>
    <n v="0"/>
    <n v="0"/>
    <n v="0"/>
    <n v="0"/>
    <n v="539.92987001999995"/>
  </r>
  <r>
    <x v="3"/>
    <x v="5"/>
    <x v="0"/>
    <x v="0"/>
    <s v="b"/>
    <n v="8450.4415025300004"/>
    <n v="10275.76323396"/>
    <n v="11740.722881060001"/>
    <n v="9811.71992159"/>
    <n v="11009.47586027"/>
    <n v="12466.6550124"/>
    <n v="14576.540327850002"/>
    <n v="12867.88828211"/>
    <n v="12952.37929984"/>
    <n v="12872.228251009999"/>
    <n v="12380.4217173"/>
    <n v="13775.01725993"/>
    <n v="143179.25354984999"/>
  </r>
  <r>
    <x v="3"/>
    <x v="5"/>
    <x v="0"/>
    <x v="1"/>
    <s v="b"/>
    <n v="5568.2933152800006"/>
    <n v="6072.1070962800004"/>
    <n v="6492.4425189599997"/>
    <n v="5512.2007897000003"/>
    <n v="5692.3032092399999"/>
    <n v="5777.1590359500005"/>
    <n v="5482.6072336500001"/>
    <n v="3672.7521450100003"/>
    <n v="3443.1929494400001"/>
    <n v="3965.7818132900002"/>
    <n v="4138.4119385500007"/>
    <n v="5338.0988489000001"/>
    <n v="61155.350894250012"/>
  </r>
  <r>
    <x v="3"/>
    <x v="5"/>
    <x v="0"/>
    <x v="2"/>
    <s v="b"/>
    <n v="71235.771499040013"/>
    <n v="64055.884196130006"/>
    <n v="80884.107316070003"/>
    <n v="71715.149368190003"/>
    <n v="75773.303331140007"/>
    <n v="76664.57569795"/>
    <n v="74858.305801010007"/>
    <n v="75189.388819789994"/>
    <n v="70616.986281050005"/>
    <n v="81823.578496910006"/>
    <n v="82841.993083059991"/>
    <n v="76179.95212726001"/>
    <n v="901838.99601760018"/>
  </r>
  <r>
    <x v="3"/>
    <x v="5"/>
    <x v="0"/>
    <x v="3"/>
    <s v="b"/>
    <n v="1334.3391628300001"/>
    <n v="3114.5944056099997"/>
    <n v="3776.4082138099998"/>
    <n v="3717.6865476500002"/>
    <n v="3022.8575267599999"/>
    <n v="5212.8876012299997"/>
    <n v="2089.1100730200001"/>
    <n v="2557.1851535999999"/>
    <n v="1735.5724325400001"/>
    <n v="3034.3112707699997"/>
    <n v="3402.3028946300001"/>
    <n v="4003.1747337399997"/>
    <n v="37000.430016190003"/>
  </r>
  <r>
    <x v="3"/>
    <x v="5"/>
    <x v="0"/>
    <x v="4"/>
    <s v="b"/>
    <n v="46866.858705159997"/>
    <n v="49111.830269980004"/>
    <n v="51703.282308459995"/>
    <n v="48281.795493329999"/>
    <n v="50742.337716280002"/>
    <n v="47090.562087619997"/>
    <n v="49162.614195920003"/>
    <n v="50228.969713890001"/>
    <n v="50900.916406000004"/>
    <n v="47079.18382133"/>
    <n v="50885.846021240002"/>
    <n v="52563.986198669998"/>
    <n v="594618.18293788005"/>
  </r>
  <r>
    <x v="3"/>
    <x v="5"/>
    <x v="0"/>
    <x v="5"/>
    <s v="b"/>
    <n v="1392.1362269199999"/>
    <n v="982.55008953000004"/>
    <n v="1486.0430902200001"/>
    <n v="1746.7431351"/>
    <n v="1542.9721605299999"/>
    <n v="1385.7898086300002"/>
    <n v="1211.6061003"/>
    <n v="1162.32543895"/>
    <n v="809.1840565"/>
    <n v="1289.95826347"/>
    <n v="1085.69668372"/>
    <n v="1900.42206283"/>
    <n v="15995.427116700001"/>
  </r>
  <r>
    <x v="3"/>
    <x v="5"/>
    <x v="0"/>
    <x v="6"/>
    <s v="b"/>
    <n v="1686.5056247299999"/>
    <n v="1573.4714492200001"/>
    <n v="2444.7107711799999"/>
    <n v="2401.70734021"/>
    <n v="3115.24225604"/>
    <n v="3495.4927195900004"/>
    <n v="3033.9401719800003"/>
    <n v="3651.7001509399997"/>
    <n v="3352.0787617800001"/>
    <n v="3586.25467789"/>
    <n v="2658.6775277600004"/>
    <n v="2881.3368017600001"/>
    <n v="33881.11825308"/>
  </r>
  <r>
    <x v="3"/>
    <x v="5"/>
    <x v="1"/>
    <x v="7"/>
    <s v="b"/>
    <n v="11457.945603079999"/>
    <n v="8160.0912933100008"/>
    <n v="10730.793248599999"/>
    <n v="10426.750123010001"/>
    <n v="11491.91057708"/>
    <n v="10913.5751272"/>
    <n v="12627.196122840001"/>
    <n v="12638.0523349"/>
    <n v="12157.73099425"/>
    <n v="14389.110279660001"/>
    <n v="13954.24539588"/>
    <n v="14016.350979820001"/>
    <n v="142963.75207963001"/>
  </r>
  <r>
    <x v="3"/>
    <x v="5"/>
    <x v="1"/>
    <x v="8"/>
    <s v="b"/>
    <n v="6084.2275601500005"/>
    <n v="4832.6245580599998"/>
    <n v="5391.8201161099996"/>
    <n v="4666.8880645600002"/>
    <n v="5665.9363257200002"/>
    <n v="5387.3983796800003"/>
    <n v="5747.5277410400004"/>
    <n v="6058.6846417400002"/>
    <n v="4966.1509345499999"/>
    <n v="5077.5812085099997"/>
    <n v="4703.3123542700005"/>
    <n v="6272.9533092000001"/>
    <n v="64855.105193590003"/>
  </r>
  <r>
    <x v="3"/>
    <x v="5"/>
    <x v="1"/>
    <x v="9"/>
    <s v="b"/>
    <n v="75857.913855260005"/>
    <n v="63969.430757679998"/>
    <n v="59390.197485280005"/>
    <n v="49593.334094910002"/>
    <n v="53752.483537029999"/>
    <n v="51011.283702070003"/>
    <n v="66938.554437610001"/>
    <n v="61670.725346029998"/>
    <n v="55916.448638859998"/>
    <n v="56758.572430330001"/>
    <n v="57171.630542840001"/>
    <n v="64557.861352609994"/>
    <n v="716588.43618051009"/>
  </r>
  <r>
    <x v="3"/>
    <x v="5"/>
    <x v="1"/>
    <x v="10"/>
    <s v="b"/>
    <n v="43207.390638869998"/>
    <n v="33640.394644759996"/>
    <n v="44965.260447859997"/>
    <n v="37135.484816509997"/>
    <n v="31743.834525270002"/>
    <n v="28526.433175210004"/>
    <n v="40903.829493899997"/>
    <n v="40774.240538470003"/>
    <n v="37910.414567749998"/>
    <n v="39413.635129080001"/>
    <n v="43671.88681756"/>
    <n v="47962.87067728"/>
    <n v="469855.67547252"/>
  </r>
  <r>
    <x v="3"/>
    <x v="5"/>
    <x v="1"/>
    <x v="11"/>
    <s v="b"/>
    <n v="1710.5012498799999"/>
    <n v="1516.47948081"/>
    <n v="1721.3134332699999"/>
    <n v="2616.0703548200004"/>
    <n v="2684.1386786400003"/>
    <n v="2584.3760022299998"/>
    <n v="3429.6509885099999"/>
    <n v="4003.9924090399995"/>
    <n v="5940.4928220299998"/>
    <n v="7466.2057439199998"/>
    <n v="6728.9456647699999"/>
    <n v="4006.6152598099998"/>
    <n v="44408.782087729996"/>
  </r>
  <r>
    <x v="3"/>
    <x v="5"/>
    <x v="1"/>
    <x v="12"/>
    <s v="b"/>
    <n v="93299.58843430999"/>
    <n v="77186.975867500005"/>
    <n v="89362.356068609995"/>
    <n v="80520.939976480004"/>
    <n v="88370.409002939996"/>
    <n v="82512.872485"/>
    <n v="95973.745184480009"/>
    <n v="95476.196054240005"/>
    <n v="86540.728433180004"/>
    <n v="93819.177058789995"/>
    <n v="90669.454064329999"/>
    <n v="110234.47415223002"/>
    <n v="1083966.91678209"/>
  </r>
  <r>
    <x v="3"/>
    <x v="5"/>
    <x v="1"/>
    <x v="13"/>
    <s v="b"/>
    <n v="14217.28525008"/>
    <n v="10003.60315526"/>
    <n v="9302.855423160001"/>
    <n v="10879.679341110001"/>
    <n v="10462.82218336"/>
    <n v="9551.9759278300007"/>
    <n v="12527.44602605"/>
    <n v="12399.66224609"/>
    <n v="11196.64173644"/>
    <n v="14232.921717739999"/>
    <n v="14113.578862800001"/>
    <n v="15078.32879003"/>
    <n v="143966.80065995001"/>
  </r>
  <r>
    <x v="3"/>
    <x v="5"/>
    <x v="1"/>
    <x v="14"/>
    <s v="b"/>
    <n v="4774.1922231600001"/>
    <n v="4441.3291881499999"/>
    <n v="5160.17270362"/>
    <n v="4427.9067336099997"/>
    <n v="4646.7292235099994"/>
    <n v="3782.4024027400005"/>
    <n v="4184.8999242600003"/>
    <n v="3589.96566579"/>
    <n v="3109.0467931899998"/>
    <n v="5298.3220904600003"/>
    <n v="5501.7597051000002"/>
    <n v="4794.0806023799996"/>
    <n v="53710.807255969994"/>
  </r>
  <r>
    <x v="3"/>
    <x v="5"/>
    <x v="1"/>
    <x v="15"/>
    <s v="b"/>
    <n v="141064.65716671001"/>
    <n v="125835.78177433001"/>
    <n v="133556.24679768999"/>
    <n v="123142.10145392"/>
    <n v="101888.89636201999"/>
    <n v="100091.0673901"/>
    <n v="117749.41334403001"/>
    <n v="112826.30357931001"/>
    <n v="108528.08014828"/>
    <n v="115713.75407639"/>
    <n v="119064.81388895"/>
    <n v="129018.48853243"/>
    <n v="1428479.6045141602"/>
  </r>
  <r>
    <x v="3"/>
    <x v="5"/>
    <x v="2"/>
    <x v="16"/>
    <s v="b"/>
    <n v="39458.494053999995"/>
    <n v="35409.831414339998"/>
    <n v="51319.232799670004"/>
    <n v="54405.202279969999"/>
    <n v="57684.728083399998"/>
    <n v="60078.107715169994"/>
    <n v="62970.080585639997"/>
    <n v="71832.617859749997"/>
    <n v="68795.853563080003"/>
    <n v="66605.930415380004"/>
    <n v="61281.291759880005"/>
    <n v="60961.851179410005"/>
    <n v="690803.22170969006"/>
  </r>
  <r>
    <x v="3"/>
    <x v="5"/>
    <x v="2"/>
    <x v="17"/>
    <s v="b"/>
    <n v="13305.690507160001"/>
    <n v="11856.895671759999"/>
    <n v="13396.326669260001"/>
    <n v="12417.26113447"/>
    <n v="14469.575818989999"/>
    <n v="11744.760939080001"/>
    <n v="12507.51990797"/>
    <n v="13944.942766890001"/>
    <n v="14360.435035869999"/>
    <n v="16122.047281810001"/>
    <n v="15435.86674967"/>
    <n v="14046.793660220001"/>
    <n v="163608.11614314999"/>
  </r>
  <r>
    <x v="3"/>
    <x v="5"/>
    <x v="2"/>
    <x v="18"/>
    <s v="b"/>
    <n v="341842.31744751998"/>
    <n v="316122.10187324003"/>
    <n v="349860.39112084004"/>
    <n v="332074.34944428998"/>
    <n v="347408.03823051002"/>
    <n v="331652.73090036999"/>
    <n v="333463.62380766001"/>
    <n v="377341.19999184"/>
    <n v="339445.88096809003"/>
    <n v="351705.76476654998"/>
    <n v="341343.27763231"/>
    <n v="350025.73135631002"/>
    <n v="4112285.4075395307"/>
  </r>
  <r>
    <x v="3"/>
    <x v="5"/>
    <x v="2"/>
    <x v="19"/>
    <s v="b"/>
    <n v="1009214.75152483"/>
    <n v="967805.61756495992"/>
    <n v="1139271.67510864"/>
    <n v="1048057.4668900201"/>
    <n v="1086143.7948638499"/>
    <n v="1080044.01260357"/>
    <n v="1147034.7535947501"/>
    <n v="1161299.8414008301"/>
    <n v="1109421.86590943"/>
    <n v="1098760.7008575301"/>
    <n v="1077791.55616485"/>
    <n v="1135918.64029574"/>
    <n v="13060764.676778998"/>
  </r>
  <r>
    <x v="3"/>
    <x v="5"/>
    <x v="3"/>
    <x v="20"/>
    <s v="b"/>
    <n v="53664.589732089997"/>
    <n v="53281.829634350004"/>
    <n v="62256.21230988"/>
    <n v="61528.223410670005"/>
    <n v="65764.743805599996"/>
    <n v="62918.334318770001"/>
    <n v="66298.578849729995"/>
    <n v="74941.494828070005"/>
    <n v="68327.671555730005"/>
    <n v="74271.818757369998"/>
    <n v="78982.943055659998"/>
    <n v="76275.959787100001"/>
    <n v="798512.40004501992"/>
  </r>
  <r>
    <x v="3"/>
    <x v="5"/>
    <x v="3"/>
    <x v="21"/>
    <s v="b"/>
    <n v="30766.80059911"/>
    <n v="27725.19943855"/>
    <n v="26592.077587430002"/>
    <n v="24982.848568360001"/>
    <n v="29285.68871993"/>
    <n v="25465.83678845"/>
    <n v="26855.079702770003"/>
    <n v="27274.119424589997"/>
    <n v="23402.112388590002"/>
    <n v="26632.684600790002"/>
    <n v="25658.135149580001"/>
    <n v="27334.985915960002"/>
    <n v="321975.56888411002"/>
  </r>
  <r>
    <x v="3"/>
    <x v="5"/>
    <x v="3"/>
    <x v="22"/>
    <s v="b"/>
    <n v="57895.663151559995"/>
    <n v="51563.931567910004"/>
    <n v="62071.788790870007"/>
    <n v="59292.491576740009"/>
    <n v="66139.440366919996"/>
    <n v="64464.791034040005"/>
    <n v="66495.99082639"/>
    <n v="69357.797768100005"/>
    <n v="64996.720265740005"/>
    <n v="71999.31040437"/>
    <n v="68647.200193540004"/>
    <n v="67030.096332350004"/>
    <n v="769955.22227852989"/>
  </r>
  <r>
    <x v="3"/>
    <x v="5"/>
    <x v="4"/>
    <x v="23"/>
    <s v="b"/>
    <n v="12510.142758739999"/>
    <n v="10746.71275771"/>
    <n v="12737.978546369999"/>
    <n v="12101.89006107"/>
    <n v="13941.187750320001"/>
    <n v="15804.638309970002"/>
    <n v="14734.232154360001"/>
    <n v="14784.412258540002"/>
    <n v="12743.123610949999"/>
    <n v="13783.401576660001"/>
    <n v="13027.00789549"/>
    <n v="13309.46439316"/>
    <n v="160224.19207334"/>
  </r>
  <r>
    <x v="3"/>
    <x v="5"/>
    <x v="4"/>
    <x v="24"/>
    <s v="b"/>
    <n v="10320.383146099999"/>
    <n v="10639.6539017"/>
    <n v="11485.67737537"/>
    <n v="11052.37236447"/>
    <n v="12752.35076222"/>
    <n v="11832.76167079"/>
    <n v="11722.796922560001"/>
    <n v="11567.58328119"/>
    <n v="11822.49041106"/>
    <n v="11813.005377580001"/>
    <n v="10890.60474108"/>
    <n v="12418.73295001"/>
    <n v="138318.41290413"/>
  </r>
  <r>
    <x v="3"/>
    <x v="5"/>
    <x v="4"/>
    <x v="25"/>
    <s v="b"/>
    <n v="9657.6132867800006"/>
    <n v="10179.22723008"/>
    <n v="13554.672636010002"/>
    <n v="10159.521255349999"/>
    <n v="15093.896069779999"/>
    <n v="14223.41781483"/>
    <n v="24271.861025580001"/>
    <n v="14285.215198080001"/>
    <n v="18815.45085058"/>
    <n v="13480.886874899999"/>
    <n v="15259.928184350001"/>
    <n v="13423.68734276"/>
    <n v="172405.37776908002"/>
  </r>
  <r>
    <x v="3"/>
    <x v="5"/>
    <x v="4"/>
    <x v="26"/>
    <s v="b"/>
    <n v="115692.77127023001"/>
    <n v="112545.02327611001"/>
    <n v="135593.49738725999"/>
    <n v="124424.78869703"/>
    <n v="135672.48482124001"/>
    <n v="134702.21873063999"/>
    <n v="134505.75651529001"/>
    <n v="140215.70893138999"/>
    <n v="129982.60318885"/>
    <n v="124724.50443334001"/>
    <n v="120591.27529823"/>
    <n v="126591.40180887"/>
    <n v="1535242.03435848"/>
  </r>
  <r>
    <x v="4"/>
    <x v="5"/>
    <x v="0"/>
    <x v="0"/>
    <s v="b"/>
    <n v="253938.72556316"/>
    <n v="282888.21135897003"/>
    <n v="339141.12709397002"/>
    <n v="336251.17954232002"/>
    <n v="365635.81955317"/>
    <n v="354654.08804480999"/>
    <n v="393172.65176183998"/>
    <n v="419557.94555571"/>
    <n v="344305.78443211998"/>
    <n v="372035.55027273"/>
    <n v="374808.85958773998"/>
    <n v="335436.37868549"/>
    <n v="4171826.3214520309"/>
  </r>
  <r>
    <x v="4"/>
    <x v="5"/>
    <x v="0"/>
    <x v="1"/>
    <s v="b"/>
    <n v="104367.50920910001"/>
    <n v="64705.024037180003"/>
    <n v="75967.463476029996"/>
    <n v="75933.932498919996"/>
    <n v="83690.809232369997"/>
    <n v="93926.449768339997"/>
    <n v="95685.338526549996"/>
    <n v="106336.98080611"/>
    <n v="107899.13688714"/>
    <n v="91487.808663810007"/>
    <n v="80556.628358419999"/>
    <n v="82960.662928329999"/>
    <n v="1063517.7443923"/>
  </r>
  <r>
    <x v="4"/>
    <x v="5"/>
    <x v="0"/>
    <x v="2"/>
    <s v="b"/>
    <n v="405152.01003429998"/>
    <n v="344517.54975519999"/>
    <n v="421846.23504200001"/>
    <n v="345530.81927676999"/>
    <n v="390330.80867707002"/>
    <n v="434883.69660170999"/>
    <n v="445595.48204449"/>
    <n v="514094.22385260003"/>
    <n v="503832.16611463"/>
    <n v="487311.61534065002"/>
    <n v="479517.22618036001"/>
    <n v="448939.35260421998"/>
    <n v="5221551.1855239999"/>
  </r>
  <r>
    <x v="4"/>
    <x v="5"/>
    <x v="0"/>
    <x v="3"/>
    <s v="b"/>
    <n v="27737.433118999998"/>
    <n v="26827.297611999998"/>
    <n v="33093.030219320004"/>
    <n v="29244.157104499998"/>
    <n v="24779.020985500003"/>
    <n v="25658.021933"/>
    <n v="24088.48790484"/>
    <n v="28276.155345500003"/>
    <n v="28800.083938880001"/>
    <n v="23898.762075999999"/>
    <n v="27713.984707319996"/>
    <n v="28438.419863880001"/>
    <n v="328554.85480973998"/>
  </r>
  <r>
    <x v="4"/>
    <x v="5"/>
    <x v="0"/>
    <x v="4"/>
    <s v="b"/>
    <n v="680441.30065835"/>
    <n v="598181.51125831995"/>
    <n v="644199.78653714003"/>
    <n v="644869.83999643999"/>
    <n v="666833.84393682005"/>
    <n v="705512.32607309998"/>
    <n v="721250.86476977996"/>
    <n v="775000.01470751001"/>
    <n v="747943.19563880004"/>
    <n v="738011.3340564"/>
    <n v="736036.27710811002"/>
    <n v="720553.42547774001"/>
    <n v="8378833.7202185104"/>
  </r>
  <r>
    <x v="4"/>
    <x v="5"/>
    <x v="0"/>
    <x v="5"/>
    <s v="b"/>
    <n v="150746.03335566999"/>
    <n v="117252.43658650001"/>
    <n v="88498.884662000011"/>
    <n v="39628.947905000001"/>
    <n v="105844.94783924001"/>
    <n v="116268.08132150001"/>
    <n v="121711.59738599999"/>
    <n v="105779.50865599999"/>
    <n v="129622.6688116"/>
    <n v="140495.90738727001"/>
    <n v="155057.25153415999"/>
    <n v="140716.57279150002"/>
    <n v="1411622.8382364402"/>
  </r>
  <r>
    <x v="4"/>
    <x v="5"/>
    <x v="0"/>
    <x v="6"/>
    <s v="b"/>
    <n v="187938.49127115999"/>
    <n v="162838.93527825002"/>
    <n v="216868.95039171999"/>
    <n v="230322.21871091001"/>
    <n v="237565.39408204"/>
    <n v="245738.71284578001"/>
    <n v="246758.83826025002"/>
    <n v="268920.83912962"/>
    <n v="257735.87128053998"/>
    <n v="240121.64834376003"/>
    <n v="237919.43490731998"/>
    <n v="233377.89017644004"/>
    <n v="2766107.22467779"/>
  </r>
  <r>
    <x v="4"/>
    <x v="5"/>
    <x v="1"/>
    <x v="7"/>
    <s v="b"/>
    <n v="329213.38533711998"/>
    <n v="291882.69626726001"/>
    <n v="330643.19123612996"/>
    <n v="358472.83296973002"/>
    <n v="354053.20362608001"/>
    <n v="363505.15270548"/>
    <n v="388484.03869354003"/>
    <n v="418007.97283664998"/>
    <n v="399870.85283533001"/>
    <n v="385400.27064673998"/>
    <n v="385130.85292520002"/>
    <n v="408660.84344090003"/>
    <n v="4413325.2935201591"/>
  </r>
  <r>
    <x v="4"/>
    <x v="5"/>
    <x v="1"/>
    <x v="8"/>
    <s v="b"/>
    <n v="151850.29126870001"/>
    <n v="131815.02611577002"/>
    <n v="153672.66307924001"/>
    <n v="161443.54092974999"/>
    <n v="163030.78077306002"/>
    <n v="183639.28033996001"/>
    <n v="167426.71011263001"/>
    <n v="181301.14410941998"/>
    <n v="185607.06626789001"/>
    <n v="169725.56018991"/>
    <n v="172227.3258276"/>
    <n v="184051.162258"/>
    <n v="2005790.5512719299"/>
  </r>
  <r>
    <x v="4"/>
    <x v="5"/>
    <x v="1"/>
    <x v="9"/>
    <s v="b"/>
    <n v="286759.35040118999"/>
    <n v="262833.07669625001"/>
    <n v="286970.14080371999"/>
    <n v="271599.78871501004"/>
    <n v="279251.74512785004"/>
    <n v="266665.74097069999"/>
    <n v="303580.03203894"/>
    <n v="318948.67329933"/>
    <n v="308958.22213678004"/>
    <n v="309960.67947496002"/>
    <n v="313195.44070062001"/>
    <n v="346156.80632720998"/>
    <n v="3554879.6966925599"/>
  </r>
  <r>
    <x v="4"/>
    <x v="5"/>
    <x v="1"/>
    <x v="10"/>
    <s v="b"/>
    <n v="177982.68438209002"/>
    <n v="158343.69612859"/>
    <n v="178016.87578924999"/>
    <n v="164046.32720585002"/>
    <n v="162912.98521138"/>
    <n v="164360.46547649"/>
    <n v="167981.07509660002"/>
    <n v="188063.04208878"/>
    <n v="187053.65337998001"/>
    <n v="180790.40524761"/>
    <n v="198307.89719640001"/>
    <n v="205030.76690471001"/>
    <n v="2132889.8741077301"/>
  </r>
  <r>
    <x v="4"/>
    <x v="5"/>
    <x v="1"/>
    <x v="11"/>
    <s v="b"/>
    <n v="179845.82674105003"/>
    <n v="161110.33824499999"/>
    <n v="175292.91632349999"/>
    <n v="162841.28766719002"/>
    <n v="165407.39177136999"/>
    <n v="158305.30941816"/>
    <n v="165484.49226235002"/>
    <n v="182645.46520072001"/>
    <n v="187786.90056035001"/>
    <n v="179997.75081179"/>
    <n v="185397.23191648"/>
    <n v="198602.63140319"/>
    <n v="2102717.5423211497"/>
  </r>
  <r>
    <x v="4"/>
    <x v="5"/>
    <x v="1"/>
    <x v="12"/>
    <s v="b"/>
    <n v="441066.36597816995"/>
    <n v="385611.74663855997"/>
    <n v="424210.42366556003"/>
    <n v="407767.91056425002"/>
    <n v="392468.45721386001"/>
    <n v="387701.80018308002"/>
    <n v="400197.70281198004"/>
    <n v="431730.08650467003"/>
    <n v="457513.04293370002"/>
    <n v="475324.35077702004"/>
    <n v="488832.78701972001"/>
    <n v="520628.58795521001"/>
    <n v="5213053.2622457808"/>
  </r>
  <r>
    <x v="4"/>
    <x v="5"/>
    <x v="1"/>
    <x v="13"/>
    <s v="b"/>
    <n v="211033.35273105997"/>
    <n v="172527.70199396001"/>
    <n v="155477.86370848"/>
    <n v="125198.10825691"/>
    <n v="118083.50289198999"/>
    <n v="117393.46041651"/>
    <n v="124493.51745089999"/>
    <n v="137404.80542200999"/>
    <n v="156837.76465915001"/>
    <n v="194574.18421287002"/>
    <n v="217713.72219320002"/>
    <n v="212301.24634105002"/>
    <n v="1943039.2302780901"/>
  </r>
  <r>
    <x v="4"/>
    <x v="5"/>
    <x v="1"/>
    <x v="14"/>
    <s v="b"/>
    <n v="125323.11194084999"/>
    <n v="121538.8163053"/>
    <n v="136071.73680079999"/>
    <n v="132232.53741376"/>
    <n v="129169.2364087"/>
    <n v="125075.5135702"/>
    <n v="119330.60239012"/>
    <n v="135435.08223259999"/>
    <n v="137670.09073838001"/>
    <n v="122822.02560264"/>
    <n v="124694.95490596001"/>
    <n v="131009.06244199"/>
    <n v="1540372.7707512998"/>
  </r>
  <r>
    <x v="4"/>
    <x v="5"/>
    <x v="1"/>
    <x v="15"/>
    <s v="b"/>
    <n v="994839.68010108999"/>
    <n v="897754.76450239005"/>
    <n v="1069093.74901464"/>
    <n v="1106475.0270263299"/>
    <n v="1076234.5703076401"/>
    <n v="1067386.2920328001"/>
    <n v="1077775.3158754301"/>
    <n v="1174621.1369266"/>
    <n v="1122380.9249874901"/>
    <n v="1112062.4665232501"/>
    <n v="1121006.17379541"/>
    <n v="1128712.5433545599"/>
    <n v="12948342.64444763"/>
  </r>
  <r>
    <x v="4"/>
    <x v="5"/>
    <x v="2"/>
    <x v="16"/>
    <s v="b"/>
    <n v="2316808.84971877"/>
    <n v="2324723.01573089"/>
    <n v="2651293.5612818301"/>
    <n v="2777271.6437176"/>
    <n v="2742776.7154862401"/>
    <n v="2797609.0021550199"/>
    <n v="2767498.08407328"/>
    <n v="3053017.4110125899"/>
    <n v="2969479.9410582101"/>
    <n v="2828123.8455451499"/>
    <n v="2708068.9463742902"/>
    <n v="2613565.9914907799"/>
    <n v="32550237.00764465"/>
  </r>
  <r>
    <x v="4"/>
    <x v="5"/>
    <x v="2"/>
    <x v="17"/>
    <s v="b"/>
    <n v="370602.62462796003"/>
    <n v="340932.77318265999"/>
    <n v="399089.70246200002"/>
    <n v="391409.49222264002"/>
    <n v="375191.75177149003"/>
    <n v="359291.41400237003"/>
    <n v="391767.38870145002"/>
    <n v="429913.77178115997"/>
    <n v="424727.74795843998"/>
    <n v="406179.29954236001"/>
    <n v="386117.79330210999"/>
    <n v="386412.52121908998"/>
    <n v="4661636.28077373"/>
  </r>
  <r>
    <x v="4"/>
    <x v="5"/>
    <x v="2"/>
    <x v="18"/>
    <s v="b"/>
    <n v="1031669.7631930501"/>
    <n v="961626.74094393011"/>
    <n v="1168702.5263535599"/>
    <n v="1142452.0420574201"/>
    <n v="1154997.6216057001"/>
    <n v="1171430.3037339801"/>
    <n v="1138623.3969715601"/>
    <n v="1269665.1915847901"/>
    <n v="1214358.8608057401"/>
    <n v="1139496.59242443"/>
    <n v="1154957.2221560699"/>
    <n v="1218629.43423201"/>
    <n v="13766609.696062241"/>
  </r>
  <r>
    <x v="4"/>
    <x v="5"/>
    <x v="2"/>
    <x v="19"/>
    <s v="b"/>
    <n v="3877840.2372430502"/>
    <n v="4185891.6763415597"/>
    <n v="4888473.0515916208"/>
    <n v="4822245.8620853899"/>
    <n v="4879320.9188854899"/>
    <n v="5172615.4447747804"/>
    <n v="5088275.6969752796"/>
    <n v="5603352.5715543702"/>
    <n v="5169113.7251432901"/>
    <n v="5098391.6990352403"/>
    <n v="5008163.4311137404"/>
    <n v="4641924.7521414999"/>
    <n v="58435609.066885315"/>
  </r>
  <r>
    <x v="4"/>
    <x v="5"/>
    <x v="3"/>
    <x v="20"/>
    <s v="b"/>
    <n v="1474843.7249958301"/>
    <n v="1730691.0116359603"/>
    <n v="2265503.2469373699"/>
    <n v="1937182.6246520299"/>
    <n v="1831543.4164978899"/>
    <n v="1848234.7104541301"/>
    <n v="1874251.6289457302"/>
    <n v="2083520.7214208401"/>
    <n v="1888230.0460814401"/>
    <n v="1827747.7551756699"/>
    <n v="1828268.4508067099"/>
    <n v="1687173.7975361103"/>
    <n v="22277191.135139707"/>
  </r>
  <r>
    <x v="4"/>
    <x v="5"/>
    <x v="3"/>
    <x v="21"/>
    <s v="b"/>
    <n v="863789.36908512004"/>
    <n v="881391.16335734003"/>
    <n v="1048564.85957291"/>
    <n v="948767.26213778998"/>
    <n v="956886.57659286994"/>
    <n v="972130.37141457002"/>
    <n v="955191.23378508992"/>
    <n v="1030555.2969183901"/>
    <n v="954602.00438428996"/>
    <n v="881024.97690895014"/>
    <n v="936117.07046959002"/>
    <n v="930266.94963764003"/>
    <n v="11359287.134264551"/>
  </r>
  <r>
    <x v="4"/>
    <x v="5"/>
    <x v="3"/>
    <x v="22"/>
    <s v="b"/>
    <n v="1162986.47282176"/>
    <n v="1135650.1723355099"/>
    <n v="1470943.02384661"/>
    <n v="1370633.21573414"/>
    <n v="1250942.0248265301"/>
    <n v="1208722.1972557602"/>
    <n v="1214249.3426340199"/>
    <n v="1417777.3921622001"/>
    <n v="1213669.5353685999"/>
    <n v="1341139.8878064901"/>
    <n v="1532637.65676045"/>
    <n v="1284621.29049709"/>
    <n v="15603972.212049164"/>
  </r>
  <r>
    <x v="4"/>
    <x v="5"/>
    <x v="4"/>
    <x v="23"/>
    <s v="b"/>
    <n v="388663.04039633001"/>
    <n v="473625.35358962999"/>
    <n v="568818.32578938"/>
    <n v="481243.27584056003"/>
    <n v="453196.13247716002"/>
    <n v="459333.15041264001"/>
    <n v="495715.80787024996"/>
    <n v="547054.37554586004"/>
    <n v="535740.74963322992"/>
    <n v="447928.36628368002"/>
    <n v="450168.18020429998"/>
    <n v="385577.62441931001"/>
    <n v="5687064.3824623311"/>
  </r>
  <r>
    <x v="4"/>
    <x v="5"/>
    <x v="4"/>
    <x v="24"/>
    <s v="b"/>
    <n v="748578.42242012999"/>
    <n v="962693.56819765002"/>
    <n v="1150628.12204775"/>
    <n v="1029067.9078088299"/>
    <n v="812565.2067636"/>
    <n v="910727.90646504005"/>
    <n v="959262.69698600005"/>
    <n v="973440.07968144014"/>
    <n v="979773.7673960001"/>
    <n v="865184.10929338005"/>
    <n v="777328.69735362008"/>
    <n v="566294.29422428994"/>
    <n v="10735544.778637731"/>
  </r>
  <r>
    <x v="4"/>
    <x v="5"/>
    <x v="4"/>
    <x v="25"/>
    <s v="b"/>
    <n v="624089.40218337998"/>
    <n v="697016.17023149005"/>
    <n v="841378.58736082003"/>
    <n v="875899.20317621995"/>
    <n v="785925.21969339997"/>
    <n v="809976.44047399005"/>
    <n v="840898.68114762998"/>
    <n v="900476.36528938997"/>
    <n v="906802.42975423008"/>
    <n v="862460.67188186012"/>
    <n v="865911.5698485499"/>
    <n v="751566.10103955993"/>
    <n v="9762400.8420805223"/>
  </r>
  <r>
    <x v="4"/>
    <x v="5"/>
    <x v="4"/>
    <x v="26"/>
    <s v="b"/>
    <n v="174516.53991596002"/>
    <n v="170657.64713381001"/>
    <n v="195908.52966551002"/>
    <n v="195378.08482896999"/>
    <n v="197121.33082971"/>
    <n v="197860.87410988999"/>
    <n v="189923.44209058001"/>
    <n v="209697.19581314002"/>
    <n v="201074.87896254999"/>
    <n v="199174.12982960002"/>
    <n v="193963.41221282003"/>
    <n v="192707.95984701"/>
    <n v="2317984.0252395505"/>
  </r>
  <r>
    <x v="5"/>
    <x v="5"/>
    <x v="0"/>
    <x v="0"/>
    <s v="b"/>
    <n v="0"/>
    <n v="0"/>
    <n v="0"/>
    <n v="0"/>
    <n v="0"/>
    <n v="0"/>
    <n v="164.49778602040817"/>
    <n v="158.97815683673471"/>
    <n v="163.92015040816327"/>
    <n v="0"/>
    <n v="0"/>
    <n v="0"/>
    <n v="487.39609326530615"/>
  </r>
  <r>
    <x v="5"/>
    <x v="5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5"/>
    <x v="0"/>
    <x v="2"/>
    <s v="b"/>
    <n v="238958.41807071431"/>
    <n v="185770.56525775511"/>
    <n v="207334.16477134693"/>
    <n v="204658.63363351021"/>
    <n v="197872.97480578572"/>
    <n v="167358.08353608163"/>
    <n v="224905.64755063268"/>
    <n v="224979.32818206123"/>
    <n v="230693.56922167348"/>
    <n v="222272.60472116322"/>
    <n v="201593.38458443878"/>
    <n v="200977.95234863265"/>
    <n v="2507375.3266837965"/>
  </r>
  <r>
    <x v="5"/>
    <x v="5"/>
    <x v="0"/>
    <x v="3"/>
    <s v="b"/>
    <n v="0"/>
    <n v="0"/>
    <n v="0"/>
    <n v="0"/>
    <n v="0"/>
    <n v="0"/>
    <n v="0"/>
    <n v="0"/>
    <n v="0"/>
    <n v="0"/>
    <n v="0"/>
    <n v="0"/>
    <n v="0"/>
  </r>
  <r>
    <x v="5"/>
    <x v="5"/>
    <x v="0"/>
    <x v="4"/>
    <s v="b"/>
    <n v="369346.02533455106"/>
    <n v="324538.33027518366"/>
    <n v="347681.79527913267"/>
    <n v="343388.21693696943"/>
    <n v="358875.38504572451"/>
    <n v="335279.18208524492"/>
    <n v="332335.73071410204"/>
    <n v="370042.3329742449"/>
    <n v="345704.03512454079"/>
    <n v="208834.97761908162"/>
    <n v="321286.58835961227"/>
    <n v="357204.0541652551"/>
    <n v="4014516.6539136432"/>
  </r>
  <r>
    <x v="5"/>
    <x v="5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5"/>
    <x v="0"/>
    <x v="6"/>
    <s v="b"/>
    <n v="93.448605714285719"/>
    <n v="0"/>
    <n v="94.026241326530609"/>
    <n v="156.21834224489797"/>
    <n v="255.44330408163268"/>
    <n v="159.61997418367346"/>
    <n v="339.20046785714288"/>
    <n v="329.18811724489797"/>
    <n v="93.512787448979594"/>
    <n v="187.21812010204081"/>
    <n v="91.90824408163266"/>
    <n v="0"/>
    <n v="1799.7842042857142"/>
  </r>
  <r>
    <x v="5"/>
    <x v="5"/>
    <x v="1"/>
    <x v="7"/>
    <s v="b"/>
    <n v="106586.65173333674"/>
    <n v="68023.422278408179"/>
    <n v="119980.10896560203"/>
    <n v="92153.84832578573"/>
    <n v="89933.019105561223"/>
    <n v="114911.92126741838"/>
    <n v="110566.93977393878"/>
    <n v="115767.25199116328"/>
    <n v="141866.09975073469"/>
    <n v="84052.040337387763"/>
    <n v="111619.96949506123"/>
    <n v="129011.78834441838"/>
    <n v="1284473.0613688163"/>
  </r>
  <r>
    <x v="5"/>
    <x v="5"/>
    <x v="1"/>
    <x v="8"/>
    <s v="b"/>
    <n v="584.68918488775512"/>
    <n v="497.98607948979594"/>
    <n v="874.66868040816314"/>
    <n v="365.06570693877552"/>
    <n v="412.23928193877543"/>
    <n v="372.38242469387757"/>
    <n v="452.18599361224494"/>
    <n v="618.19846857142863"/>
    <n v="717.92404793877563"/>
    <n v="363.52534530612246"/>
    <n v="650.16097244897958"/>
    <n v="730.7475585306122"/>
    <n v="6639.7737447653062"/>
  </r>
  <r>
    <x v="5"/>
    <x v="5"/>
    <x v="1"/>
    <x v="9"/>
    <s v="b"/>
    <n v="4221.810326428571"/>
    <n v="3715.153294581633"/>
    <n v="4225.5970487755103"/>
    <n v="3802.2543267346941"/>
    <n v="5918.5764283571434"/>
    <n v="3264.7066259795924"/>
    <n v="2329.3476972448984"/>
    <n v="2053.8732737653063"/>
    <n v="1910.7030781836736"/>
    <n v="2370.956715846939"/>
    <n v="2016.3205407959185"/>
    <n v="2700.5106689795921"/>
    <n v="38529.810025673469"/>
  </r>
  <r>
    <x v="5"/>
    <x v="5"/>
    <x v="1"/>
    <x v="10"/>
    <s v="b"/>
    <n v="1676.3948193367351"/>
    <n v="997.99388362244906"/>
    <n v="395.02574069387754"/>
    <n v="709.18891384693882"/>
    <n v="1639.4518128469388"/>
    <n v="1145.8814367040816"/>
    <n v="2439.4065358979592"/>
    <n v="776.8492985612246"/>
    <n v="1213.8370573979591"/>
    <n v="4150.3311285"/>
    <n v="1285.9259818061225"/>
    <n v="1263.9501558469387"/>
    <n v="17694.236765061225"/>
  </r>
  <r>
    <x v="5"/>
    <x v="5"/>
    <x v="1"/>
    <x v="11"/>
    <s v="b"/>
    <n v="4447.8583960204087"/>
    <n v="4175.2785687755104"/>
    <n v="4281.2426127551025"/>
    <n v="4328.737096428571"/>
    <n v="4214.532117714286"/>
    <n v="4159.4770256938773"/>
    <n v="4318.7889275510206"/>
    <n v="4128.6569566938779"/>
    <n v="5188.3487418775503"/>
    <n v="3779.8099741122451"/>
    <n v="1767.3082465306122"/>
    <n v="1905.4915213265308"/>
    <n v="46695.530185479591"/>
  </r>
  <r>
    <x v="5"/>
    <x v="5"/>
    <x v="1"/>
    <x v="12"/>
    <s v="b"/>
    <n v="14367.119820265307"/>
    <n v="14052.160793602041"/>
    <n v="15524.996823183672"/>
    <n v="13882.932813734693"/>
    <n v="13438.371610204082"/>
    <n v="14575.935094091838"/>
    <n v="15695.335147061225"/>
    <n v="15142.236211989797"/>
    <n v="18570.028625826533"/>
    <n v="12799.089441785716"/>
    <n v="12987.052070010206"/>
    <n v="19282.150644948979"/>
    <n v="180317.40909670407"/>
  </r>
  <r>
    <x v="5"/>
    <x v="5"/>
    <x v="1"/>
    <x v="13"/>
    <s v="b"/>
    <n v="1328.3693629591837"/>
    <n v="921.00789285714279"/>
    <n v="1928.2952916632655"/>
    <n v="1657.1017898877553"/>
    <n v="2527.6628392755101"/>
    <n v="1462.6375519387757"/>
    <n v="1681.2918856938777"/>
    <n v="930.09602648979592"/>
    <n v="1107.7767408163265"/>
    <n v="1092.4565607448981"/>
    <n v="1065.776213632653"/>
    <n v="1458.7288842959183"/>
    <n v="17161.201040255102"/>
  </r>
  <r>
    <x v="5"/>
    <x v="5"/>
    <x v="1"/>
    <x v="14"/>
    <s v="b"/>
    <n v="2292.7897811632656"/>
    <n v="1885.1587477755104"/>
    <n v="1742.8550056122451"/>
    <n v="1456.2771420306124"/>
    <n v="1356.628580744898"/>
    <n v="1824.9691169795922"/>
    <n v="1432.125555265306"/>
    <n v="1360.235594234694"/>
    <n v="1556.856338469388"/>
    <n v="1820.1041414897959"/>
    <n v="2231.1624795102043"/>
    <n v="1525.8950696530612"/>
    <n v="20485.057552928571"/>
  </r>
  <r>
    <x v="5"/>
    <x v="5"/>
    <x v="1"/>
    <x v="15"/>
    <s v="b"/>
    <n v="178744.10297963268"/>
    <n v="156527.57626082655"/>
    <n v="188173.7797134592"/>
    <n v="181012.29190188777"/>
    <n v="191279.04607411227"/>
    <n v="263652.84111171431"/>
    <n v="187665.11379331633"/>
    <n v="224392.59159983677"/>
    <n v="193232.69315097961"/>
    <n v="149032.22790172449"/>
    <n v="200849.19095248979"/>
    <n v="305582.63360558165"/>
    <n v="2420144.0890455614"/>
  </r>
  <r>
    <x v="5"/>
    <x v="5"/>
    <x v="2"/>
    <x v="16"/>
    <s v="b"/>
    <n v="378216.91663161229"/>
    <n v="366637.69733028574"/>
    <n v="419103.7302640102"/>
    <n v="443563.10053804086"/>
    <n v="424357.9294656837"/>
    <n v="476237.62374393881"/>
    <n v="423160.65771401016"/>
    <n v="442322.35207928577"/>
    <n v="429848.15057852044"/>
    <n v="439519.11854392861"/>
    <n v="407631.03980592859"/>
    <n v="368407.59210072452"/>
    <n v="5019005.9087959696"/>
  </r>
  <r>
    <x v="5"/>
    <x v="5"/>
    <x v="2"/>
    <x v="17"/>
    <s v="b"/>
    <n v="182574.32770634693"/>
    <n v="144113.50662729592"/>
    <n v="188888.1930205102"/>
    <n v="201035.2024559796"/>
    <n v="250970.33137282653"/>
    <n v="266638.22241013264"/>
    <n v="276921.29157931631"/>
    <n v="270902.00759105105"/>
    <n v="285454.29813408165"/>
    <n v="245627.38166841838"/>
    <n v="266581.06857538776"/>
    <n v="244017.77436220407"/>
    <n v="2823723.6055035512"/>
  </r>
  <r>
    <x v="5"/>
    <x v="5"/>
    <x v="2"/>
    <x v="18"/>
    <s v="b"/>
    <n v="126543.4101734796"/>
    <n v="154693.01197451021"/>
    <n v="156513.15462504083"/>
    <n v="39097.811959540821"/>
    <n v="46233.960822255103"/>
    <n v="53112.76660154081"/>
    <n v="48930.883732265313"/>
    <n v="46579.085264224494"/>
    <n v="28536.091371010207"/>
    <n v="37261.161766846941"/>
    <n v="33397.844937724491"/>
    <n v="47609.388233091835"/>
    <n v="818508.57146153052"/>
  </r>
  <r>
    <x v="5"/>
    <x v="5"/>
    <x v="2"/>
    <x v="19"/>
    <s v="b"/>
    <n v="699826.33269856125"/>
    <n v="571359.87729931634"/>
    <n v="651307.64332102041"/>
    <n v="596834.54485264292"/>
    <n v="580050.56553987751"/>
    <n v="675563.03120584693"/>
    <n v="670133.27570526535"/>
    <n v="722981.29265119391"/>
    <n v="637015.40433062252"/>
    <n v="647913.06495488773"/>
    <n v="606711.25378678576"/>
    <n v="528057.24391852051"/>
    <n v="7587753.5302645415"/>
  </r>
  <r>
    <x v="5"/>
    <x v="5"/>
    <x v="3"/>
    <x v="20"/>
    <s v="b"/>
    <n v="82240.388930357134"/>
    <n v="79831.378864010214"/>
    <n v="90970.548937755098"/>
    <n v="83170.003593836736"/>
    <n v="85004.433098510213"/>
    <n v="96830.065333846942"/>
    <n v="87331.759071112247"/>
    <n v="92159.804390765305"/>
    <n v="90132.797591142866"/>
    <n v="87906.429487214293"/>
    <n v="87453.89691223469"/>
    <n v="85717.10708055101"/>
    <n v="1048748.6132913367"/>
  </r>
  <r>
    <x v="5"/>
    <x v="5"/>
    <x v="3"/>
    <x v="21"/>
    <s v="b"/>
    <n v="82176.213613836735"/>
    <n v="75296.188381591841"/>
    <n v="93061.769562938789"/>
    <n v="89560.078299775516"/>
    <n v="105547.88961183673"/>
    <n v="101478.0744695102"/>
    <n v="99087.77979700001"/>
    <n v="111479.7965864898"/>
    <n v="102166.87284624489"/>
    <n v="101516.67336475512"/>
    <n v="96035.15529514286"/>
    <n v="89289.847524020413"/>
    <n v="1146696.3393531428"/>
  </r>
  <r>
    <x v="5"/>
    <x v="5"/>
    <x v="3"/>
    <x v="22"/>
    <s v="b"/>
    <n v="135003.81434995917"/>
    <n v="124513.5665411837"/>
    <n v="130980.15871122449"/>
    <n v="126136.8124660204"/>
    <n v="127784.37685013267"/>
    <n v="154289.55275387756"/>
    <n v="125624.62938681635"/>
    <n v="159483.99234237755"/>
    <n v="153165.53161601021"/>
    <n v="147063.22855391836"/>
    <n v="135671.25304538774"/>
    <n v="124255.05535018368"/>
    <n v="1643971.9719670922"/>
  </r>
  <r>
    <x v="5"/>
    <x v="5"/>
    <x v="4"/>
    <x v="23"/>
    <s v="b"/>
    <n v="1737.1556675714287"/>
    <n v="1343.586852255102"/>
    <n v="2799.9666850612243"/>
    <n v="3213.3804927448982"/>
    <n v="2844.2970092142859"/>
    <n v="3038.305556846939"/>
    <n v="3222.8344622653062"/>
    <n v="2842.7566475816325"/>
    <n v="2273.1886793877552"/>
    <n v="2314.9260614591835"/>
    <n v="2423.9002287959188"/>
    <n v="2455.5803330408166"/>
    <n v="30509.878676224493"/>
  </r>
  <r>
    <x v="5"/>
    <x v="5"/>
    <x v="4"/>
    <x v="24"/>
    <s v="b"/>
    <n v="6350.3141212959181"/>
    <n v="6023.9307458571438"/>
    <n v="6400.8379828469388"/>
    <n v="5608.7455222959188"/>
    <n v="7816.0965782346939"/>
    <n v="5484.1880297755106"/>
    <n v="4168.9309952142858"/>
    <n v="1086.8406589591837"/>
    <n v="797.34894462244904"/>
    <n v="804.55013525510208"/>
    <n v="1250.6452822448978"/>
    <n v="2141.744486734694"/>
    <n v="47934.17348333673"/>
  </r>
  <r>
    <x v="5"/>
    <x v="5"/>
    <x v="4"/>
    <x v="25"/>
    <s v="b"/>
    <n v="176698.65034945917"/>
    <n v="154384.7920299898"/>
    <n v="167203.2386829592"/>
    <n v="163600.96180518367"/>
    <n v="173555.7349832347"/>
    <n v="175183.18481169391"/>
    <n v="187708.86648185714"/>
    <n v="190654.33315946939"/>
    <n v="189118.18184861224"/>
    <n v="178848.60368006123"/>
    <n v="176010.08944514286"/>
    <n v="187184.96381789795"/>
    <n v="2120151.6010955609"/>
  </r>
  <r>
    <x v="5"/>
    <x v="5"/>
    <x v="4"/>
    <x v="26"/>
    <s v="b"/>
    <n v="9520.5195611122454"/>
    <n v="7018.2020888673469"/>
    <n v="13278.045636938776"/>
    <n v="7019.5499052959194"/>
    <n v="7880.361749183674"/>
    <n v="8085.4159733571423"/>
    <n v="7715.4788727551022"/>
    <n v="7260.6871007142863"/>
    <n v="7474.9257311224492"/>
    <n v="7717.9819604081631"/>
    <n v="6971.2916589795932"/>
    <n v="7882.5439281632653"/>
    <n v="97825.004166897968"/>
  </r>
  <r>
    <x v="6"/>
    <x v="5"/>
    <x v="0"/>
    <x v="0"/>
    <s v="b"/>
    <n v="6697.3142102800002"/>
    <n v="6813.8014914799996"/>
    <n v="6611.0746253699999"/>
    <n v="4856.9346737100004"/>
    <n v="6637.7434197700004"/>
    <n v="6936.6603502099997"/>
    <n v="8323.73956989"/>
    <n v="8044.0946172900012"/>
    <n v="7616.6076806399997"/>
    <n v="6597.7716772200001"/>
    <n v="7691.0601616100003"/>
    <n v="8899.9553538"/>
    <n v="85726.757831270006"/>
  </r>
  <r>
    <x v="6"/>
    <x v="5"/>
    <x v="0"/>
    <x v="1"/>
    <s v="b"/>
    <n v="1903.96951567"/>
    <n v="1665.0196337699999"/>
    <n v="1634.1555361000001"/>
    <n v="1895.71728495"/>
    <n v="1964.0560705999999"/>
    <n v="2152.8887464199997"/>
    <n v="1958.06188167"/>
    <n v="2309.4924358000003"/>
    <n v="2272.6593084400001"/>
    <n v="2397.6252535200001"/>
    <n v="2148.9953540300003"/>
    <n v="2853.6679275699998"/>
    <n v="25156.308948540005"/>
  </r>
  <r>
    <x v="6"/>
    <x v="5"/>
    <x v="0"/>
    <x v="2"/>
    <s v="b"/>
    <n v="6937.6415605700004"/>
    <n v="6618.8299611000002"/>
    <n v="7225.7651770500006"/>
    <n v="7543.0294832600011"/>
    <n v="8623.1848443700001"/>
    <n v="9971.1728949000008"/>
    <n v="9212.0494361900001"/>
    <n v="11572.00501762"/>
    <n v="11044.755404560001"/>
    <n v="12158.856870240001"/>
    <n v="13839.85262141"/>
    <n v="14859.915137780001"/>
    <n v="119607.05840904999"/>
  </r>
  <r>
    <x v="6"/>
    <x v="5"/>
    <x v="0"/>
    <x v="3"/>
    <s v="b"/>
    <n v="276.75164000000001"/>
    <n v="220.77233100000001"/>
    <n v="188.6943"/>
    <n v="276.75164000000001"/>
    <n v="408.83765"/>
    <n v="220.14335"/>
    <n v="251.5924"/>
    <n v="358.51917000000003"/>
    <n v="503.1848"/>
    <n v="440.2867"/>
    <n v="528.34404000000006"/>
    <n v="956.68010100000004"/>
    <n v="4630.5581220000004"/>
  </r>
  <r>
    <x v="6"/>
    <x v="5"/>
    <x v="0"/>
    <x v="4"/>
    <s v="b"/>
    <n v="4539.40619548"/>
    <n v="4173.7984096099999"/>
    <n v="5672.38338097"/>
    <n v="4496.7172550100004"/>
    <n v="4882.7103150900002"/>
    <n v="5071.4171947100003"/>
    <n v="5691.98871874"/>
    <n v="5025.6902760100002"/>
    <n v="6496.41138907"/>
    <n v="6497.5058160099998"/>
    <n v="7372.3554889100005"/>
    <n v="8065.7630127400007"/>
    <n v="67986.147452350007"/>
  </r>
  <r>
    <x v="6"/>
    <x v="5"/>
    <x v="0"/>
    <x v="5"/>
    <s v="b"/>
    <n v="274.23571600000002"/>
    <n v="527.40056849999996"/>
    <n v="337.13381600000002"/>
    <n v="422.36074150000002"/>
    <n v="364.17999900000001"/>
    <n v="395.31455850000003"/>
    <n v="514.82094849999999"/>
    <n v="523.31219199999998"/>
    <n v="519.53830599999992"/>
    <n v="512.61951499999998"/>
    <n v="669.5502745"/>
    <n v="542.18162200000006"/>
    <n v="5602.6482575000009"/>
  </r>
  <r>
    <x v="6"/>
    <x v="5"/>
    <x v="0"/>
    <x v="6"/>
    <s v="b"/>
    <n v="6488.6937921999997"/>
    <n v="5140.5359167999995"/>
    <n v="5921.7932169000005"/>
    <n v="6510.5823309999996"/>
    <n v="5938.1467229"/>
    <n v="6555.8060648999999"/>
    <n v="6884.8260259999997"/>
    <n v="6728.3984513000005"/>
    <n v="7822.8882893999998"/>
    <n v="7783.8914673999998"/>
    <n v="8599.0508434000003"/>
    <n v="11168.123737899999"/>
    <n v="85542.736860100005"/>
  </r>
  <r>
    <x v="6"/>
    <x v="5"/>
    <x v="1"/>
    <x v="7"/>
    <s v="b"/>
    <n v="6705.35258746"/>
    <n v="4119.5110595000006"/>
    <n v="4327.6660316400003"/>
    <n v="4155.1365433400006"/>
    <n v="4355.8003517700008"/>
    <n v="4496.6983855799999"/>
    <n v="4927.4686030499997"/>
    <n v="5369.7114339600002"/>
    <n v="6267.5692318400006"/>
    <n v="7472.6024806900004"/>
    <n v="7778.6331862400002"/>
    <n v="10928.29957241"/>
    <n v="70904.449467480008"/>
  </r>
  <r>
    <x v="6"/>
    <x v="5"/>
    <x v="1"/>
    <x v="8"/>
    <s v="b"/>
    <n v="8021.658865020001"/>
    <n v="7080.4139577599999"/>
    <n v="7271.3285606899999"/>
    <n v="6427.1480013500004"/>
    <n v="7451.1290693500005"/>
    <n v="7546.1743882600003"/>
    <n v="7837.4177504999998"/>
    <n v="7804.25787218"/>
    <n v="8546.8139713500004"/>
    <n v="8450.5421394900004"/>
    <n v="7495.8496184499991"/>
    <n v="10205.348811010001"/>
    <n v="94138.083005410008"/>
  </r>
  <r>
    <x v="6"/>
    <x v="5"/>
    <x v="1"/>
    <x v="9"/>
    <s v="b"/>
    <n v="16168.988133840001"/>
    <n v="15167.505716209998"/>
    <n v="18223.2778187"/>
    <n v="22384.823678429999"/>
    <n v="21572.563904840001"/>
    <n v="18154.473587110002"/>
    <n v="22993.97919731"/>
    <n v="20865.44459521"/>
    <n v="22284.979234490002"/>
    <n v="20891.729711200001"/>
    <n v="22249.580183809998"/>
    <n v="33797.992124119999"/>
    <n v="254755.33788526998"/>
  </r>
  <r>
    <x v="6"/>
    <x v="5"/>
    <x v="1"/>
    <x v="10"/>
    <s v="b"/>
    <n v="10941.212552339999"/>
    <n v="9654.587888170001"/>
    <n v="12476.64323068"/>
    <n v="12383.73644717"/>
    <n v="12078.68695198"/>
    <n v="12646.46181087"/>
    <n v="14197.887476040001"/>
    <n v="16673.726516909999"/>
    <n v="14534.235065790001"/>
    <n v="14616.90832843"/>
    <n v="15914.439523139999"/>
    <n v="20562.609113139999"/>
    <n v="166681.13490465999"/>
  </r>
  <r>
    <x v="6"/>
    <x v="5"/>
    <x v="1"/>
    <x v="11"/>
    <s v="b"/>
    <n v="15096.393124350001"/>
    <n v="13848.8407599"/>
    <n v="17712.847157579999"/>
    <n v="16423.549324160002"/>
    <n v="16220.65892299"/>
    <n v="17829.913101300001"/>
    <n v="17521.083430300001"/>
    <n v="18774.686591969999"/>
    <n v="20917.20973151"/>
    <n v="17512.189638960001"/>
    <n v="18755.181891159998"/>
    <n v="23414.239142270002"/>
    <n v="214026.79281645"/>
  </r>
  <r>
    <x v="6"/>
    <x v="5"/>
    <x v="1"/>
    <x v="12"/>
    <s v="b"/>
    <n v="28065.069321899999"/>
    <n v="33563.614934090001"/>
    <n v="41786.15146108"/>
    <n v="41522.086367849995"/>
    <n v="40846.076458479998"/>
    <n v="47611.609948019999"/>
    <n v="53108.482470750008"/>
    <n v="60209.979871629999"/>
    <n v="61534.890609269998"/>
    <n v="52423.471843269996"/>
    <n v="55996.738063510005"/>
    <n v="71626.796407119997"/>
    <n v="588294.96775696997"/>
  </r>
  <r>
    <x v="6"/>
    <x v="5"/>
    <x v="1"/>
    <x v="13"/>
    <s v="b"/>
    <n v="9028.56938868"/>
    <n v="8618.7819773700012"/>
    <n v="8700.1972780100004"/>
    <n v="8617.3541905000002"/>
    <n v="8792.4184722299997"/>
    <n v="12977.821581290002"/>
    <n v="15589.715502270001"/>
    <n v="18320.084284410001"/>
    <n v="21466.91396627"/>
    <n v="19866.874359610003"/>
    <n v="17476.922674289999"/>
    <n v="19721.969716830001"/>
    <n v="169177.62339175999"/>
  </r>
  <r>
    <x v="6"/>
    <x v="5"/>
    <x v="1"/>
    <x v="14"/>
    <s v="b"/>
    <n v="6421.55007045"/>
    <n v="5343.97982125"/>
    <n v="6472.1075632299999"/>
    <n v="6429.2173488400003"/>
    <n v="6742.7643773399996"/>
    <n v="7462.9539121500011"/>
    <n v="7187.5545812999999"/>
    <n v="7555.1059184599999"/>
    <n v="8334.5140144200013"/>
    <n v="6962.7379024700003"/>
    <n v="7315.9421830200008"/>
    <n v="8782.22269022"/>
    <n v="85010.650383150016"/>
  </r>
  <r>
    <x v="6"/>
    <x v="5"/>
    <x v="1"/>
    <x v="15"/>
    <s v="b"/>
    <n v="29462.312874539999"/>
    <n v="25035.95343419"/>
    <n v="27296.743871160001"/>
    <n v="27020.419938240004"/>
    <n v="29381.69008996"/>
    <n v="30775.040250210004"/>
    <n v="32819.574439759999"/>
    <n v="33050.96397004"/>
    <n v="37727.953469460001"/>
    <n v="41545.125941880004"/>
    <n v="44185.204501469998"/>
    <n v="63831.457485519997"/>
    <n v="422132.44026642997"/>
  </r>
  <r>
    <x v="6"/>
    <x v="5"/>
    <x v="2"/>
    <x v="16"/>
    <s v="b"/>
    <n v="201880.16962666"/>
    <n v="171556.61822806002"/>
    <n v="186884.58957698999"/>
    <n v="178921.67753736998"/>
    <n v="189323.47598411"/>
    <n v="187345.41250664002"/>
    <n v="198038.43544619001"/>
    <n v="223440.77031287999"/>
    <n v="243288.22173921001"/>
    <n v="207532.90364119003"/>
    <n v="214983.81885699998"/>
    <n v="259147.10337062"/>
    <n v="2462343.1968269199"/>
  </r>
  <r>
    <x v="6"/>
    <x v="5"/>
    <x v="2"/>
    <x v="17"/>
    <s v="b"/>
    <n v="23103.849598389999"/>
    <n v="19777.540188180003"/>
    <n v="24090.594991190002"/>
    <n v="26492.11992691"/>
    <n v="26694.236681450002"/>
    <n v="24128.365300239999"/>
    <n v="23866.740653290002"/>
    <n v="26565.974875930002"/>
    <n v="26981.309899659998"/>
    <n v="27254.828577319997"/>
    <n v="29098.742987110003"/>
    <n v="39864.576767220002"/>
    <n v="317918.88044689002"/>
  </r>
  <r>
    <x v="6"/>
    <x v="5"/>
    <x v="2"/>
    <x v="18"/>
    <s v="b"/>
    <n v="81935.939662749995"/>
    <n v="68169.665238720001"/>
    <n v="78328.972640530003"/>
    <n v="80461.765444000004"/>
    <n v="80684.09764788"/>
    <n v="81038.434094230004"/>
    <n v="91363.849088329996"/>
    <n v="103319.02304134001"/>
    <n v="114329.87637"/>
    <n v="104573.73320957001"/>
    <n v="107893.89118559999"/>
    <n v="143387.75446154"/>
    <n v="1135487.0020844899"/>
  </r>
  <r>
    <x v="6"/>
    <x v="5"/>
    <x v="2"/>
    <x v="19"/>
    <s v="b"/>
    <n v="1117404.1694332799"/>
    <n v="1053983.4805694299"/>
    <n v="1121769.9768727601"/>
    <n v="1130399.2942818799"/>
    <n v="1198466.09596786"/>
    <n v="1218019.71263023"/>
    <n v="1190948.5653743402"/>
    <n v="1327270.64919276"/>
    <n v="1460266.14684933"/>
    <n v="1344678.97519919"/>
    <n v="1375678.7440708901"/>
    <n v="1561388.7556590501"/>
    <n v="15100274.566101"/>
  </r>
  <r>
    <x v="6"/>
    <x v="5"/>
    <x v="3"/>
    <x v="20"/>
    <s v="b"/>
    <n v="257744.48832023999"/>
    <n v="238977.6828602"/>
    <n v="261192.71940748999"/>
    <n v="239097.73646366998"/>
    <n v="257291.78553529998"/>
    <n v="277634.04373470997"/>
    <n v="269800.85273653001"/>
    <n v="279962.60058462003"/>
    <n v="297850.39880734996"/>
    <n v="263854.12042297999"/>
    <n v="277689.44438119"/>
    <n v="338513.27825977001"/>
    <n v="3259609.1515140501"/>
  </r>
  <r>
    <x v="6"/>
    <x v="5"/>
    <x v="3"/>
    <x v="21"/>
    <s v="b"/>
    <n v="82988.451308910007"/>
    <n v="72648.984879270007"/>
    <n v="82721.06519600001"/>
    <n v="80620.287525430002"/>
    <n v="85066.038450010004"/>
    <n v="85732.079010529997"/>
    <n v="84492.923542429999"/>
    <n v="91133.057090000002"/>
    <n v="98764.697416540002"/>
    <n v="90907.177433279998"/>
    <n v="103964.57769069"/>
    <n v="143403.57333369"/>
    <n v="1102442.9128767801"/>
  </r>
  <r>
    <x v="6"/>
    <x v="5"/>
    <x v="3"/>
    <x v="22"/>
    <s v="b"/>
    <n v="93944.111554820003"/>
    <n v="81477.450252609997"/>
    <n v="117287.89224547001"/>
    <n v="68617.172640600009"/>
    <n v="96610.588446980008"/>
    <n v="96405.823682429997"/>
    <n v="98241.435543019994"/>
    <n v="104133.83018798"/>
    <n v="113570.77807053"/>
    <n v="97113.867594130003"/>
    <n v="106326.62777885"/>
    <n v="120694.25835736"/>
    <n v="1194423.83635478"/>
  </r>
  <r>
    <x v="6"/>
    <x v="5"/>
    <x v="4"/>
    <x v="23"/>
    <s v="b"/>
    <n v="33804.961233600006"/>
    <n v="29563.025312260001"/>
    <n v="37086.707339959998"/>
    <n v="33481.161814799998"/>
    <n v="35581.329373799999"/>
    <n v="34787.869842300002"/>
    <n v="35718.698824200001"/>
    <n v="37488.525562000003"/>
    <n v="41914.224572300001"/>
    <n v="39332.572057800004"/>
    <n v="39994.3229679"/>
    <n v="51508.008867199998"/>
    <n v="450261.40776812006"/>
  </r>
  <r>
    <x v="6"/>
    <x v="5"/>
    <x v="4"/>
    <x v="24"/>
    <s v="b"/>
    <n v="26967.050900390001"/>
    <n v="26176.056974409999"/>
    <n v="33212.410813119997"/>
    <n v="33300.776353809997"/>
    <n v="33602.353873879998"/>
    <n v="34905.979894479999"/>
    <n v="35580.058832180002"/>
    <n v="39036.340876230002"/>
    <n v="37159.908148739996"/>
    <n v="39227.683186239999"/>
    <n v="48947.508983730004"/>
    <n v="58315.243797039999"/>
    <n v="446431.37263425003"/>
  </r>
  <r>
    <x v="6"/>
    <x v="5"/>
    <x v="4"/>
    <x v="25"/>
    <s v="b"/>
    <n v="79175.404951849996"/>
    <n v="73364.513664869999"/>
    <n v="80350.479835670005"/>
    <n v="60131.080494989998"/>
    <n v="56756.654038280001"/>
    <n v="54471.534616229997"/>
    <n v="61947.093307620002"/>
    <n v="66897.293284009997"/>
    <n v="84593.768066160002"/>
    <n v="86374.790665759996"/>
    <n v="97490.495127120012"/>
    <n v="137992.81459967"/>
    <n v="939545.92265223013"/>
  </r>
  <r>
    <x v="6"/>
    <x v="5"/>
    <x v="4"/>
    <x v="26"/>
    <s v="b"/>
    <n v="29786.238089540002"/>
    <n v="31797.505473999998"/>
    <n v="42616.236556210002"/>
    <n v="38622.452508800001"/>
    <n v="34988.244319470003"/>
    <n v="38998.671204140002"/>
    <n v="35281.110452690002"/>
    <n v="41348.896449499996"/>
    <n v="44144.383634570004"/>
    <n v="44045.834891490005"/>
    <n v="46874.488244690001"/>
    <n v="59329.066821889995"/>
    <n v="487833.12864698999"/>
  </r>
  <r>
    <x v="7"/>
    <x v="5"/>
    <x v="0"/>
    <x v="0"/>
    <s v="b"/>
    <n v="30438.829030833338"/>
    <n v="29156.345887499992"/>
    <n v="33793.622255833332"/>
    <n v="32797.929380416652"/>
    <n v="34293.229156666661"/>
    <n v="33040.007303333325"/>
    <n v="33773.112005833318"/>
    <n v="34575.313461666658"/>
    <n v="33100.296043749993"/>
    <n v="34193.834206250001"/>
    <n v="33718.999129583332"/>
    <n v="35705.097793750014"/>
    <n v="398586.61565541662"/>
  </r>
  <r>
    <x v="7"/>
    <x v="5"/>
    <x v="0"/>
    <x v="1"/>
    <s v="b"/>
    <n v="8123.4605337500006"/>
    <n v="8976.5046204166683"/>
    <n v="11017.639122083332"/>
    <n v="8816.8209295833349"/>
    <n v="12001.139793333332"/>
    <n v="10391.916972916666"/>
    <n v="9223.8012624999992"/>
    <n v="11399.437425833334"/>
    <n v="9347.9908262499994"/>
    <n v="9193.0586766666675"/>
    <n v="10776.51834416667"/>
    <n v="9885.0631170833331"/>
    <n v="119153.35162458335"/>
  </r>
  <r>
    <x v="7"/>
    <x v="5"/>
    <x v="0"/>
    <x v="2"/>
    <s v="b"/>
    <n v="58872.393708333315"/>
    <n v="57525.120964166657"/>
    <n v="63931.167108749993"/>
    <n v="61047.414564166625"/>
    <n v="63446.156669166645"/>
    <n v="60740.182413749972"/>
    <n v="61838.631641666652"/>
    <n v="63464.35381874998"/>
    <n v="61077.143032083324"/>
    <n v="58046.605465000001"/>
    <n v="65034.139986249982"/>
    <n v="68315.882537499987"/>
    <n v="743339.19190958317"/>
  </r>
  <r>
    <x v="7"/>
    <x v="5"/>
    <x v="0"/>
    <x v="3"/>
    <s v="b"/>
    <n v="4890.5437720833334"/>
    <n v="5383.7127333333328"/>
    <n v="6153.1091837499998"/>
    <n v="5700.4479662499998"/>
    <n v="5967.935809999999"/>
    <n v="6377.377372916666"/>
    <n v="5701.9406566666667"/>
    <n v="6076.3894541666668"/>
    <n v="5866.3530995833335"/>
    <n v="5556.899005416667"/>
    <n v="5558.9386358333322"/>
    <n v="6303.4037379166666"/>
    <n v="69537.051427916667"/>
  </r>
  <r>
    <x v="7"/>
    <x v="5"/>
    <x v="0"/>
    <x v="4"/>
    <s v="b"/>
    <n v="127926.58827291663"/>
    <n v="125177.00694708336"/>
    <n v="136899.5377833333"/>
    <n v="135486.47271500007"/>
    <n v="137935.61306208328"/>
    <n v="141340.69058333329"/>
    <n v="131161.67000541661"/>
    <n v="139942.73473249996"/>
    <n v="137559.58041749994"/>
    <n v="132502.72130708332"/>
    <n v="140157.80749291673"/>
    <n v="147845.85820833343"/>
    <n v="1633936.2815274997"/>
  </r>
  <r>
    <x v="7"/>
    <x v="5"/>
    <x v="0"/>
    <x v="5"/>
    <s v="b"/>
    <n v="10803.831160416668"/>
    <n v="11112.863655000001"/>
    <n v="11959.447012916666"/>
    <n v="12044.632917916666"/>
    <n v="12145.611715416664"/>
    <n v="12894.611861666664"/>
    <n v="11560.36312625"/>
    <n v="12286.027165833331"/>
    <n v="11990.827695416667"/>
    <n v="11626.451709583333"/>
    <n v="12045.202647083333"/>
    <n v="12872.301267499999"/>
    <n v="143342.17193499999"/>
  </r>
  <r>
    <x v="7"/>
    <x v="5"/>
    <x v="0"/>
    <x v="6"/>
    <s v="b"/>
    <n v="34841.946711666656"/>
    <n v="33117.718361666659"/>
    <n v="36500.792942499997"/>
    <n v="35561.389308750026"/>
    <n v="35205.650417083314"/>
    <n v="35446.486330416679"/>
    <n v="35071.741273749991"/>
    <n v="37534.110732083325"/>
    <n v="33955.049317916673"/>
    <n v="33863.345711249996"/>
    <n v="35640.023328333336"/>
    <n v="38964.928561249981"/>
    <n v="425703.18299666664"/>
  </r>
  <r>
    <x v="7"/>
    <x v="5"/>
    <x v="1"/>
    <x v="7"/>
    <s v="b"/>
    <n v="83173.689950833315"/>
    <n v="81517.065663749978"/>
    <n v="87939.816267499991"/>
    <n v="87472.592772500007"/>
    <n v="93139.19882624998"/>
    <n v="92390.722830833358"/>
    <n v="90393.879074583398"/>
    <n v="95154.798066666714"/>
    <n v="91819.273082083324"/>
    <n v="82570.483498333255"/>
    <n v="92768.977419166651"/>
    <n v="96335.208532500081"/>
    <n v="1074675.7059850001"/>
  </r>
  <r>
    <x v="7"/>
    <x v="5"/>
    <x v="1"/>
    <x v="8"/>
    <s v="b"/>
    <n v="56645.812362916673"/>
    <n v="51446.008204583333"/>
    <n v="57306.926087916654"/>
    <n v="60957.693614999982"/>
    <n v="60762.549980833326"/>
    <n v="60405.477922916645"/>
    <n v="60698.671946666655"/>
    <n v="63201.982142916684"/>
    <n v="58538.703335416656"/>
    <n v="57514.432844999988"/>
    <n v="55904.651689999984"/>
    <n v="62974.375340833343"/>
    <n v="706357.28547499992"/>
  </r>
  <r>
    <x v="7"/>
    <x v="5"/>
    <x v="1"/>
    <x v="9"/>
    <s v="b"/>
    <n v="170395.75001958327"/>
    <n v="164475.61448666663"/>
    <n v="169643.98098958321"/>
    <n v="182888.46353249994"/>
    <n v="169744.50400374993"/>
    <n v="188795.36995416673"/>
    <n v="190507.94164541672"/>
    <n v="189175.1400220833"/>
    <n v="186671.57914500003"/>
    <n v="179777.45741791656"/>
    <n v="183345.58003208335"/>
    <n v="193559.93521291664"/>
    <n v="2168981.3164616665"/>
  </r>
  <r>
    <x v="7"/>
    <x v="5"/>
    <x v="1"/>
    <x v="10"/>
    <s v="b"/>
    <n v="87803.012899999929"/>
    <n v="81015.419132499956"/>
    <n v="87725.814597916644"/>
    <n v="88985.759255416648"/>
    <n v="85444.562041666606"/>
    <n v="92833.436577083296"/>
    <n v="93773.170653749956"/>
    <n v="95041.934718750083"/>
    <n v="92886.580913749945"/>
    <n v="89103.043701666669"/>
    <n v="92241.681680833251"/>
    <n v="96888.290212916661"/>
    <n v="1083742.7063862495"/>
  </r>
  <r>
    <x v="7"/>
    <x v="5"/>
    <x v="1"/>
    <x v="11"/>
    <s v="b"/>
    <n v="85561.003288749955"/>
    <n v="76384.660465833309"/>
    <n v="82188.26359500004"/>
    <n v="84205.742941666642"/>
    <n v="84888.984947499936"/>
    <n v="89743.4990470833"/>
    <n v="93560.821198749953"/>
    <n v="96321.318535416591"/>
    <n v="93086.590034999943"/>
    <n v="89105.28843458333"/>
    <n v="93403.781051249985"/>
    <n v="97672.738907916675"/>
    <n v="1066122.6924487497"/>
  </r>
  <r>
    <x v="7"/>
    <x v="5"/>
    <x v="1"/>
    <x v="12"/>
    <s v="b"/>
    <n v="210451.19717874986"/>
    <n v="196103.96965000004"/>
    <n v="213329.53729624976"/>
    <n v="221453.08898666676"/>
    <n v="217238.98465416679"/>
    <n v="231390.36208458332"/>
    <n v="235374.54651458308"/>
    <n v="248146.71218374983"/>
    <n v="231884.13495875004"/>
    <n v="228857.9957008333"/>
    <n v="221895.25579291675"/>
    <n v="242169.53536666665"/>
    <n v="2698295.320367916"/>
  </r>
  <r>
    <x v="7"/>
    <x v="5"/>
    <x v="1"/>
    <x v="13"/>
    <s v="b"/>
    <n v="67675.791818749974"/>
    <n v="63665.183349999985"/>
    <n v="68291.475339999975"/>
    <n v="68021.480687916628"/>
    <n v="68563.600779166649"/>
    <n v="73720.994298333346"/>
    <n v="75155.014005416684"/>
    <n v="79905.313245833328"/>
    <n v="77723.284721249962"/>
    <n v="74035.553165833277"/>
    <n v="71890.329145416646"/>
    <n v="78575.428635833334"/>
    <n v="867223.44919374981"/>
  </r>
  <r>
    <x v="7"/>
    <x v="5"/>
    <x v="1"/>
    <x v="14"/>
    <s v="b"/>
    <n v="45456.94683708332"/>
    <n v="41603.344332083347"/>
    <n v="45444.230482083323"/>
    <n v="46942.230774583339"/>
    <n v="48201.685464999988"/>
    <n v="49550.086272916669"/>
    <n v="52891.445284166664"/>
    <n v="54056.689559583356"/>
    <n v="51245.383775833347"/>
    <n v="50291.189972916654"/>
    <n v="48092.468383750005"/>
    <n v="52995.785483749998"/>
    <n v="586771.48662375007"/>
  </r>
  <r>
    <x v="7"/>
    <x v="5"/>
    <x v="1"/>
    <x v="15"/>
    <s v="b"/>
    <n v="356364.64799958357"/>
    <n v="335558.59461624961"/>
    <n v="367437.89268833323"/>
    <n v="382287.42763416632"/>
    <n v="387979.71707875025"/>
    <n v="407894.25826208369"/>
    <n v="406608.43650583283"/>
    <n v="427460.15937916673"/>
    <n v="397832.54491958313"/>
    <n v="371972.42409874999"/>
    <n v="368655.25578791666"/>
    <n v="401624.8217770831"/>
    <n v="4611676.1807474988"/>
  </r>
  <r>
    <x v="7"/>
    <x v="5"/>
    <x v="2"/>
    <x v="16"/>
    <s v="b"/>
    <n v="667991.30179208517"/>
    <n v="661962.50751249911"/>
    <n v="719747.59589541657"/>
    <n v="695498.3501095823"/>
    <n v="714491.88991124986"/>
    <n v="767168.85495333315"/>
    <n v="777911.40604458435"/>
    <n v="781052.02668124996"/>
    <n v="729001.4104904175"/>
    <n v="668326.24556916638"/>
    <n v="703980.78559666616"/>
    <n v="774740.22513541847"/>
    <n v="8661872.5996916685"/>
  </r>
  <r>
    <x v="7"/>
    <x v="5"/>
    <x v="2"/>
    <x v="17"/>
    <s v="b"/>
    <n v="110036.67084000005"/>
    <n v="111642.97664708341"/>
    <n v="114070.09126458336"/>
    <n v="113346.31872583333"/>
    <n v="117896.73418541662"/>
    <n v="124946.19826708331"/>
    <n v="117634.82968749991"/>
    <n v="122293.47089958319"/>
    <n v="117179.00077583334"/>
    <n v="110306.06157916661"/>
    <n v="112488.85354083325"/>
    <n v="125526.91181208337"/>
    <n v="1397368.1182249999"/>
  </r>
  <r>
    <x v="7"/>
    <x v="5"/>
    <x v="2"/>
    <x v="18"/>
    <s v="b"/>
    <n v="442053.89732375002"/>
    <n v="455030.72110416647"/>
    <n v="466849.49059125001"/>
    <n v="485658.30140791734"/>
    <n v="482797.69126208342"/>
    <n v="530622.37554291717"/>
    <n v="521680.49906125007"/>
    <n v="546278.08865416667"/>
    <n v="504702.68384041678"/>
    <n v="498286.17746833299"/>
    <n v="485462.57664999983"/>
    <n v="548823.21697125107"/>
    <n v="5968245.7198775029"/>
  </r>
  <r>
    <x v="7"/>
    <x v="5"/>
    <x v="2"/>
    <x v="19"/>
    <s v="b"/>
    <n v="1520252.5919783381"/>
    <n v="1528258.6541199964"/>
    <n v="1658570.5502841689"/>
    <n v="1589313.1789041674"/>
    <n v="1678661.9240062486"/>
    <n v="1772772.6705858361"/>
    <n v="1757718.1356912451"/>
    <n v="1843409.5613808325"/>
    <n v="1721552.9360170851"/>
    <n v="1639737.6399237507"/>
    <n v="1621179.2364704178"/>
    <n v="1739614.5812154179"/>
    <n v="20071041.660577506"/>
  </r>
  <r>
    <x v="7"/>
    <x v="5"/>
    <x v="3"/>
    <x v="20"/>
    <s v="b"/>
    <n v="367625.32218958304"/>
    <n v="362231.96963874961"/>
    <n v="400134.51282833336"/>
    <n v="398124.29183124978"/>
    <n v="429121.68333708291"/>
    <n v="442958.62724041624"/>
    <n v="458135.3234629166"/>
    <n v="473419.97196791688"/>
    <n v="455807.14801249979"/>
    <n v="428573.29622499982"/>
    <n v="421254.96555499977"/>
    <n v="425687.03687208332"/>
    <n v="5063074.1491608312"/>
  </r>
  <r>
    <x v="7"/>
    <x v="5"/>
    <x v="3"/>
    <x v="21"/>
    <s v="b"/>
    <n v="209686.34716708327"/>
    <n v="208964.43194541713"/>
    <n v="225425.01284500025"/>
    <n v="224662.84056041637"/>
    <n v="240442.29884666661"/>
    <n v="242575.14834958347"/>
    <n v="238081.51209875019"/>
    <n v="253915.25418000013"/>
    <n v="245906.86754333333"/>
    <n v="232794.32288083367"/>
    <n v="233721.75080749992"/>
    <n v="230054.1648754167"/>
    <n v="2786229.9521000008"/>
  </r>
  <r>
    <x v="7"/>
    <x v="5"/>
    <x v="3"/>
    <x v="22"/>
    <s v="b"/>
    <n v="350267.38366875012"/>
    <n v="346938.21686166688"/>
    <n v="399635.03126791632"/>
    <n v="406045.2706191669"/>
    <n v="430621.89417875005"/>
    <n v="442952.4741654165"/>
    <n v="451881.61150291644"/>
    <n v="457741.51526833349"/>
    <n v="454136.6679120835"/>
    <n v="413107.4966341671"/>
    <n v="406811.60192666698"/>
    <n v="399810.41669458308"/>
    <n v="4959949.580700418"/>
  </r>
  <r>
    <x v="7"/>
    <x v="5"/>
    <x v="4"/>
    <x v="23"/>
    <s v="b"/>
    <n v="65671.985972083348"/>
    <n v="65458.280561666637"/>
    <n v="69872.87258791666"/>
    <n v="67415.163514166619"/>
    <n v="71470.99708416668"/>
    <n v="72991.091473750042"/>
    <n v="76348.699160833334"/>
    <n v="79951.335967916646"/>
    <n v="74382.586595833316"/>
    <n v="69986.282875833364"/>
    <n v="68960.314592500028"/>
    <n v="72557.858020833344"/>
    <n v="855067.46840749995"/>
  </r>
  <r>
    <x v="7"/>
    <x v="5"/>
    <x v="4"/>
    <x v="24"/>
    <s v="b"/>
    <n v="77485.570923750027"/>
    <n v="81125.91240708335"/>
    <n v="87689.317747500012"/>
    <n v="86016.080157916615"/>
    <n v="86101.86997583331"/>
    <n v="88573.776700416667"/>
    <n v="90450.601310416692"/>
    <n v="93994.863667083322"/>
    <n v="90027.007674999986"/>
    <n v="83066.033927499971"/>
    <n v="83311.689749583253"/>
    <n v="86100.194972083264"/>
    <n v="1033942.9192141667"/>
  </r>
  <r>
    <x v="7"/>
    <x v="5"/>
    <x v="4"/>
    <x v="25"/>
    <s v="b"/>
    <n v="226004.94016375011"/>
    <n v="218941.70003083316"/>
    <n v="237914.23961541665"/>
    <n v="234437.92315916656"/>
    <n v="237149.91375458316"/>
    <n v="252865.22053666643"/>
    <n v="245002.54783166657"/>
    <n v="243742.46643916646"/>
    <n v="225026.82913041647"/>
    <n v="218357.36300833325"/>
    <n v="226258.00246499976"/>
    <n v="249387.37720624974"/>
    <n v="2815088.5233412483"/>
  </r>
  <r>
    <x v="7"/>
    <x v="5"/>
    <x v="4"/>
    <x v="26"/>
    <s v="b"/>
    <n v="67833.504246666664"/>
    <n v="67510.308284999977"/>
    <n v="77300.568468749989"/>
    <n v="76828.775745833322"/>
    <n v="76781.305911666685"/>
    <n v="82197.424840000007"/>
    <n v="79043.734616249974"/>
    <n v="84187.830656666658"/>
    <n v="78033.695960416648"/>
    <n v="75714.214577083345"/>
    <n v="77754.243804166646"/>
    <n v="86782.024049583328"/>
    <n v="929967.63116208336"/>
  </r>
  <r>
    <x v="0"/>
    <x v="6"/>
    <x v="0"/>
    <x v="0"/>
    <s v="b"/>
    <n v="84110.421326900003"/>
    <n v="79708.648753840011"/>
    <n v="91024.312564909997"/>
    <n v="84616.486859880009"/>
    <n v="92523.130259240002"/>
    <n v="98024.24840371999"/>
    <n v="98356.344081910007"/>
    <n v="106328.82292254001"/>
    <n v="100804.54569764"/>
    <n v="101438.43903924999"/>
    <n v="95785.176680680001"/>
    <n v="104362.03707440001"/>
    <n v="1137082.6136649102"/>
  </r>
  <r>
    <x v="0"/>
    <x v="6"/>
    <x v="0"/>
    <x v="1"/>
    <s v="b"/>
    <n v="23169.9617913"/>
    <n v="22540.704039660002"/>
    <n v="25497.575169710002"/>
    <n v="24156.71347391"/>
    <n v="27458.4800455"/>
    <n v="27126.856103059999"/>
    <n v="29235.992931119999"/>
    <n v="33215.260097049999"/>
    <n v="33907.120327619996"/>
    <n v="31840.345369910003"/>
    <n v="31060.559885349998"/>
    <n v="31229.3469367"/>
    <n v="340438.91617089004"/>
  </r>
  <r>
    <x v="0"/>
    <x v="6"/>
    <x v="0"/>
    <x v="2"/>
    <s v="b"/>
    <n v="150165.49647228999"/>
    <n v="151265.10621573002"/>
    <n v="170891.64693523999"/>
    <n v="160992.74395724002"/>
    <n v="174636.70673601"/>
    <n v="171578.57595477"/>
    <n v="167415.57714893002"/>
    <n v="191936.29450716003"/>
    <n v="188573.61741553"/>
    <n v="186258.13708061"/>
    <n v="184477.03900329"/>
    <n v="190412.97800288"/>
    <n v="2088603.9194296801"/>
  </r>
  <r>
    <x v="0"/>
    <x v="6"/>
    <x v="0"/>
    <x v="3"/>
    <s v="b"/>
    <n v="24348.169000500002"/>
    <n v="22453.992719000002"/>
    <n v="24989.415130000001"/>
    <n v="23354.06453"/>
    <n v="23800.641040000002"/>
    <n v="24328.985080000002"/>
    <n v="22957.806499999999"/>
    <n v="28266.406139999999"/>
    <n v="30291.72496"/>
    <n v="27039.893189999999"/>
    <n v="25914.017200000002"/>
    <n v="26335.43447"/>
    <n v="304080.54995949997"/>
  </r>
  <r>
    <x v="0"/>
    <x v="6"/>
    <x v="0"/>
    <x v="4"/>
    <s v="b"/>
    <n v="214749.30329115002"/>
    <n v="191755.01589315"/>
    <n v="217270.34090668001"/>
    <n v="200692.67865790002"/>
    <n v="217146.41278025002"/>
    <n v="224332.96728175998"/>
    <n v="227506.84314662"/>
    <n v="245670.46211747002"/>
    <n v="253475.85844526003"/>
    <n v="246497.03749862002"/>
    <n v="238181.58789831001"/>
    <n v="264697.34493119997"/>
    <n v="2741975.8528483701"/>
  </r>
  <r>
    <x v="0"/>
    <x v="6"/>
    <x v="0"/>
    <x v="5"/>
    <s v="b"/>
    <n v="31442.760190000001"/>
    <n v="28704.390769540001"/>
    <n v="31010.650243"/>
    <n v="29857.489057220002"/>
    <n v="32835.6386145"/>
    <n v="31480.379543610001"/>
    <n v="32527.46308374"/>
    <n v="40010.424881499996"/>
    <n v="39597.813345499999"/>
    <n v="36034.006999500001"/>
    <n v="35844.21827256"/>
    <n v="37258.004025499999"/>
    <n v="406603.23902616993"/>
  </r>
  <r>
    <x v="0"/>
    <x v="6"/>
    <x v="0"/>
    <x v="6"/>
    <s v="b"/>
    <n v="58332.754628080002"/>
    <n v="57406.164978120003"/>
    <n v="65800.469926400008"/>
    <n v="63837.690687230002"/>
    <n v="69517.841983549995"/>
    <n v="68548.060208320006"/>
    <n v="80317.275928679999"/>
    <n v="77242.791641439995"/>
    <n v="80715.156729659997"/>
    <n v="69528.654166940003"/>
    <n v="67044.279853900007"/>
    <n v="79886.870520190001"/>
    <n v="838178.01125251001"/>
  </r>
  <r>
    <x v="0"/>
    <x v="6"/>
    <x v="1"/>
    <x v="7"/>
    <s v="b"/>
    <n v="154773.14081646001"/>
    <n v="144058.13499096001"/>
    <n v="153393.72258536"/>
    <n v="140942.57195461"/>
    <n v="152076.49799554"/>
    <n v="152945.29058140999"/>
    <n v="160219.10361705002"/>
    <n v="174839.54681870001"/>
    <n v="175805.99499462999"/>
    <n v="171298.74859768001"/>
    <n v="164516.50308297001"/>
    <n v="182024.96915441001"/>
    <n v="1926894.2251897801"/>
  </r>
  <r>
    <x v="0"/>
    <x v="6"/>
    <x v="1"/>
    <x v="8"/>
    <s v="b"/>
    <n v="101685.89903408001"/>
    <n v="87041.850175500003"/>
    <n v="94841.321502270002"/>
    <n v="90209.109160239997"/>
    <n v="97223.008377250007"/>
    <n v="100466.3803528"/>
    <n v="102916.91548804"/>
    <n v="108689.86664110002"/>
    <n v="110844.90650254001"/>
    <n v="109166.82922321001"/>
    <n v="106503.73624883"/>
    <n v="121455.86000120999"/>
    <n v="1231045.6827070699"/>
  </r>
  <r>
    <x v="0"/>
    <x v="6"/>
    <x v="1"/>
    <x v="9"/>
    <s v="b"/>
    <n v="270695.61594789004"/>
    <n v="254357.14888359999"/>
    <n v="259574.71610347001"/>
    <n v="261613.75299908"/>
    <n v="273769.59076052002"/>
    <n v="263867.28499531001"/>
    <n v="274796.76076218998"/>
    <n v="297115.66094201"/>
    <n v="297940.70789933001"/>
    <n v="288972.96726315998"/>
    <n v="282210.91203855001"/>
    <n v="312257.29037988"/>
    <n v="3337172.4089749902"/>
  </r>
  <r>
    <x v="0"/>
    <x v="6"/>
    <x v="1"/>
    <x v="10"/>
    <s v="b"/>
    <n v="140847.55808475"/>
    <n v="128651.84921772"/>
    <n v="138672.68645238"/>
    <n v="125278.80022940002"/>
    <n v="138884.56499203999"/>
    <n v="135282.09518397"/>
    <n v="133350.10456474999"/>
    <n v="149812.33622040998"/>
    <n v="145313.68799373001"/>
    <n v="148192.08116441002"/>
    <n v="139973.14869855001"/>
    <n v="152854.27074089998"/>
    <n v="1677113.1835430099"/>
  </r>
  <r>
    <x v="0"/>
    <x v="6"/>
    <x v="1"/>
    <x v="11"/>
    <s v="b"/>
    <n v="147118.71879809999"/>
    <n v="132761.75573735"/>
    <n v="141920.49903379002"/>
    <n v="138465.48753136001"/>
    <n v="142480.93997422"/>
    <n v="146840.91047002"/>
    <n v="143318.23948141999"/>
    <n v="150852.31227523999"/>
    <n v="156174.97593040002"/>
    <n v="155664.52639985"/>
    <n v="146685.26283176002"/>
    <n v="165206.40718263001"/>
    <n v="1767490.0356461399"/>
  </r>
  <r>
    <x v="0"/>
    <x v="6"/>
    <x v="1"/>
    <x v="12"/>
    <s v="b"/>
    <n v="335942.68323125003"/>
    <n v="303603.37981366005"/>
    <n v="340895.80167948001"/>
    <n v="302471.69203922001"/>
    <n v="329907.35265404003"/>
    <n v="325204.85168526002"/>
    <n v="322502.84994622"/>
    <n v="353888.55526970996"/>
    <n v="355656.66488937999"/>
    <n v="354921.81380746001"/>
    <n v="332465.68255306"/>
    <n v="353208.12991372001"/>
    <n v="4010669.4574824595"/>
  </r>
  <r>
    <x v="0"/>
    <x v="6"/>
    <x v="1"/>
    <x v="13"/>
    <s v="b"/>
    <n v="91939.687483640009"/>
    <n v="83871.918021510006"/>
    <n v="88385.322142450008"/>
    <n v="82672.960729119994"/>
    <n v="86061.256216879992"/>
    <n v="84602.479453010004"/>
    <n v="82854.654470590001"/>
    <n v="93819.963285039994"/>
    <n v="96938.608328290007"/>
    <n v="91601.245387160001"/>
    <n v="87712.727599909995"/>
    <n v="91884.230228870001"/>
    <n v="1062345.05334647"/>
  </r>
  <r>
    <x v="0"/>
    <x v="6"/>
    <x v="1"/>
    <x v="14"/>
    <s v="b"/>
    <n v="91382.812865480009"/>
    <n v="84997.416622910008"/>
    <n v="91869.66931872"/>
    <n v="82374.836314740009"/>
    <n v="87668.334120929998"/>
    <n v="88018.60735002"/>
    <n v="80042.285435480007"/>
    <n v="94148.857449939998"/>
    <n v="93093.811010350008"/>
    <n v="89625.282706229991"/>
    <n v="90284.102564870002"/>
    <n v="100884.9043102"/>
    <n v="1074390.9200698701"/>
  </r>
  <r>
    <x v="0"/>
    <x v="6"/>
    <x v="1"/>
    <x v="15"/>
    <s v="b"/>
    <n v="552931.06453524996"/>
    <n v="503431.25991503999"/>
    <n v="528875.13268697006"/>
    <n v="484959.89312051004"/>
    <n v="518127.35066156008"/>
    <n v="522168.36489226"/>
    <n v="499849.30117738002"/>
    <n v="539704.97786344995"/>
    <n v="537505.46904531005"/>
    <n v="517947.08470696001"/>
    <n v="512196.62591446005"/>
    <n v="612526.97654638998"/>
    <n v="6330223.5010655411"/>
  </r>
  <r>
    <x v="0"/>
    <x v="6"/>
    <x v="2"/>
    <x v="16"/>
    <s v="b"/>
    <n v="1357649.5634989799"/>
    <n v="1275985.04171735"/>
    <n v="1382565.1236799599"/>
    <n v="1342995.1364539"/>
    <n v="1411429.1246680601"/>
    <n v="1370151.7685175"/>
    <n v="1406123.1667482601"/>
    <n v="1471169.3752390801"/>
    <n v="1451544.7403320002"/>
    <n v="1440160.1276237101"/>
    <n v="1402279.4386980201"/>
    <n v="1658172.7856167802"/>
    <n v="16970225.3927936"/>
  </r>
  <r>
    <x v="0"/>
    <x v="6"/>
    <x v="2"/>
    <x v="17"/>
    <s v="b"/>
    <n v="239308.92312423"/>
    <n v="235142.15672220002"/>
    <n v="243073.97194118"/>
    <n v="223453.04173219"/>
    <n v="235152.71102338002"/>
    <n v="226670.85191990001"/>
    <n v="236554.48323921999"/>
    <n v="241748.74042323002"/>
    <n v="248899.72604918998"/>
    <n v="242843.04785684001"/>
    <n v="240892.79162938002"/>
    <n v="289919.79752169998"/>
    <n v="2903660.2431826401"/>
  </r>
  <r>
    <x v="0"/>
    <x v="6"/>
    <x v="2"/>
    <x v="18"/>
    <s v="b"/>
    <n v="901318.64003630006"/>
    <n v="852182.56254876999"/>
    <n v="903797.02645021991"/>
    <n v="847418.08808205999"/>
    <n v="859978.78204377007"/>
    <n v="815299.68279166997"/>
    <n v="833100.99612689996"/>
    <n v="863576.89930331998"/>
    <n v="883559.90871477011"/>
    <n v="862740.53068799991"/>
    <n v="842141.57276287"/>
    <n v="981020.53982400999"/>
    <n v="10446135.22937266"/>
  </r>
  <r>
    <x v="0"/>
    <x v="6"/>
    <x v="2"/>
    <x v="19"/>
    <s v="b"/>
    <n v="3398518.9071951397"/>
    <n v="3460238.8628840405"/>
    <n v="3873048.7165933396"/>
    <n v="3771067.0581134404"/>
    <n v="3848467.6044794898"/>
    <n v="3613546.2012188602"/>
    <n v="3520118.8604536396"/>
    <n v="3808115.43535126"/>
    <n v="3711160.3791698203"/>
    <n v="3703280.5429406804"/>
    <n v="3568332.6756804897"/>
    <n v="4014812.8886893904"/>
    <n v="44290708.132769592"/>
  </r>
  <r>
    <x v="0"/>
    <x v="6"/>
    <x v="3"/>
    <x v="20"/>
    <s v="b"/>
    <n v="832750.37066845002"/>
    <n v="826476.88272540004"/>
    <n v="890204.57721534988"/>
    <n v="853427.05806556006"/>
    <n v="862414.55499493994"/>
    <n v="822238.73955949"/>
    <n v="818105.10787654005"/>
    <n v="882162.41985953995"/>
    <n v="865550.10075765999"/>
    <n v="869046.59984685003"/>
    <n v="848387.47988907003"/>
    <n v="981045.66761496"/>
    <n v="10351809.55907381"/>
  </r>
  <r>
    <x v="0"/>
    <x v="6"/>
    <x v="3"/>
    <x v="21"/>
    <s v="b"/>
    <n v="788702.35950270004"/>
    <n v="786260.47285621008"/>
    <n v="845068.14587815001"/>
    <n v="773070.69096773001"/>
    <n v="718778.12660524005"/>
    <n v="705599.42107217002"/>
    <n v="732305.92917293007"/>
    <n v="759575.22431325004"/>
    <n v="796123.71261150995"/>
    <n v="752698.36747652001"/>
    <n v="730935.96452626004"/>
    <n v="910544.76606727007"/>
    <n v="9299663.1810499392"/>
  </r>
  <r>
    <x v="0"/>
    <x v="6"/>
    <x v="3"/>
    <x v="22"/>
    <s v="b"/>
    <n v="992427.23605520988"/>
    <n v="971142.41837825009"/>
    <n v="988809.00398327992"/>
    <n v="955845.23564927001"/>
    <n v="989407.90082204994"/>
    <n v="962911.34657909011"/>
    <n v="950767.86829430005"/>
    <n v="1004643.0911836701"/>
    <n v="992899.6573945001"/>
    <n v="996747.12788169004"/>
    <n v="980884.45978465991"/>
    <n v="1152768.4374639799"/>
    <n v="11939253.783469951"/>
  </r>
  <r>
    <x v="0"/>
    <x v="6"/>
    <x v="4"/>
    <x v="23"/>
    <s v="b"/>
    <n v="160820.35913457"/>
    <n v="153921.64520808999"/>
    <n v="169735.96982546002"/>
    <n v="160320.55196254002"/>
    <n v="165238.64874869"/>
    <n v="153587.91417929999"/>
    <n v="164682.34021343"/>
    <n v="176199.63017386"/>
    <n v="179975.77421565002"/>
    <n v="169709.99291016001"/>
    <n v="162519.74629018002"/>
    <n v="187894.71419356001"/>
    <n v="2004607.2870554898"/>
  </r>
  <r>
    <x v="0"/>
    <x v="6"/>
    <x v="4"/>
    <x v="24"/>
    <s v="b"/>
    <n v="178449.22474902999"/>
    <n v="175282.38089174998"/>
    <n v="184983.65803955001"/>
    <n v="185422.69935717"/>
    <n v="193456.80575617999"/>
    <n v="184307.93117163001"/>
    <n v="193620.9194787"/>
    <n v="203960.94570143"/>
    <n v="204020.69889643003"/>
    <n v="193152.71231211"/>
    <n v="191063.08018486001"/>
    <n v="207791.37709333"/>
    <n v="2295512.4336321699"/>
  </r>
  <r>
    <x v="0"/>
    <x v="6"/>
    <x v="4"/>
    <x v="25"/>
    <s v="b"/>
    <n v="467330.61866839998"/>
    <n v="430855.53245284001"/>
    <n v="480039.54458238004"/>
    <n v="466559.25523943"/>
    <n v="472974.88659866998"/>
    <n v="442425.83293194999"/>
    <n v="455770.09255403001"/>
    <n v="478473.9605549"/>
    <n v="478028.89359930001"/>
    <n v="460994.25778459001"/>
    <n v="449574.83097795007"/>
    <n v="515144.79823727999"/>
    <n v="5598172.5041817203"/>
  </r>
  <r>
    <x v="0"/>
    <x v="6"/>
    <x v="4"/>
    <x v="26"/>
    <s v="b"/>
    <n v="328657.00132414"/>
    <n v="348921.32877765002"/>
    <n v="407208.29358893004"/>
    <n v="376318.54607375001"/>
    <n v="403423.92876546999"/>
    <n v="403975.89104202"/>
    <n v="361248.01664812001"/>
    <n v="399707.78322127002"/>
    <n v="404037.56262907002"/>
    <n v="406226.24668420001"/>
    <n v="382238.99327131"/>
    <n v="407434.22356413002"/>
    <n v="4629397.8155900603"/>
  </r>
  <r>
    <x v="1"/>
    <x v="6"/>
    <x v="0"/>
    <x v="0"/>
    <s v="b"/>
    <n v="0"/>
    <n v="387.72275783000003"/>
    <n v="312.20729897000001"/>
    <n v="125.7962"/>
    <n v="313.58476736"/>
    <n v="125.7962"/>
    <n v="313.58476736"/>
    <n v="408.36591425"/>
    <n v="408.15835052"/>
    <n v="226.43316000000002"/>
    <n v="190.19127478000001"/>
    <n v="220.14335"/>
    <n v="3031.9840410700003"/>
  </r>
  <r>
    <x v="1"/>
    <x v="6"/>
    <x v="0"/>
    <x v="1"/>
    <s v="b"/>
    <n v="375.80356788"/>
    <n v="186.90170415"/>
    <n v="375.12426840000001"/>
    <n v="188.6943"/>
    <n v="376.70930052"/>
    <n v="188.01500052"/>
    <n v="0"/>
    <n v="597.06021424999994"/>
    <n v="376.70930052"/>
    <n v="188.6943"/>
    <n v="376.23756477000001"/>
    <n v="188.6943"/>
    <n v="3418.64382101"/>
  </r>
  <r>
    <x v="1"/>
    <x v="6"/>
    <x v="0"/>
    <x v="2"/>
    <s v="b"/>
    <n v="593.70774552"/>
    <n v="396.72976575000001"/>
    <n v="303.09336428"/>
    <n v="574.75654799000006"/>
    <n v="327.10785886000002"/>
    <n v="327.07012000000003"/>
    <n v="369.52004769000001"/>
    <n v="892.37937337000005"/>
    <n v="1141.17909773"/>
    <n v="623.86738447000005"/>
    <n v="464.04960218000002"/>
    <n v="539.19396225000003"/>
    <n v="6552.6548700899993"/>
  </r>
  <r>
    <x v="1"/>
    <x v="6"/>
    <x v="0"/>
    <x v="3"/>
    <s v="b"/>
    <n v="387.44600618999999"/>
    <n v="575.59309271999996"/>
    <n v="98.87581320000001"/>
    <n v="387.60954125000001"/>
    <n v="488.19618277000006"/>
    <n v="288.04813876000003"/>
    <n v="198.22336215000001"/>
    <n v="188.6943"/>
    <n v="314.4905"/>
    <n v="125.7962"/>
    <n v="157.24525"/>
    <n v="388.37689806999998"/>
    <n v="3598.5952851099996"/>
  </r>
  <r>
    <x v="1"/>
    <x v="6"/>
    <x v="0"/>
    <x v="4"/>
    <s v="b"/>
    <n v="1443.8573345500001"/>
    <n v="1080.7214440099999"/>
    <n v="1447.93942124"/>
    <n v="1115.97582906"/>
    <n v="1396.6711799300001"/>
    <n v="1912.9199153"/>
    <n v="1021.1695229300001"/>
    <n v="2164.0531591700001"/>
    <n v="2134.8621509600002"/>
    <n v="1488.00551094"/>
    <n v="1845.5623400100001"/>
    <n v="1500.8555927699999"/>
    <n v="18552.593400870002"/>
  </r>
  <r>
    <x v="1"/>
    <x v="6"/>
    <x v="0"/>
    <x v="5"/>
    <s v="b"/>
    <n v="98.856943770000001"/>
    <n v="159.44039369000001"/>
    <n v="250.12687427000003"/>
    <n v="116.28600727999999"/>
    <n v="226.50863772"/>
    <n v="317.83667892"/>
    <n v="242.30235063000003"/>
    <n v="239.44048708"/>
    <n v="281.18595605000002"/>
    <n v="464.57794622"/>
    <n v="241.0884173"/>
    <n v="161.54119023000001"/>
    <n v="2799.1918831600001"/>
  </r>
  <r>
    <x v="1"/>
    <x v="6"/>
    <x v="0"/>
    <x v="6"/>
    <s v="b"/>
    <n v="571.60535318000007"/>
    <n v="394.41511567000003"/>
    <n v="467.90525571000006"/>
    <n v="325.54169616999997"/>
    <n v="516.13551878999999"/>
    <n v="667.08466898000006"/>
    <n v="744.62544665999997"/>
    <n v="1245.35093095"/>
    <n v="1282.2343767900002"/>
    <n v="380.80396682999998"/>
    <n v="267.86413847"/>
    <n v="508.5311385"/>
    <n v="7372.0976067000011"/>
  </r>
  <r>
    <x v="1"/>
    <x v="6"/>
    <x v="1"/>
    <x v="7"/>
    <s v="b"/>
    <n v="282.85275569999999"/>
    <n v="324.23970550000001"/>
    <n v="483.96314064000001"/>
    <n v="296.58970074000001"/>
    <n v="409.27164689"/>
    <n v="401.01312636"/>
    <n v="510.58161656000004"/>
    <n v="585.95869960000005"/>
    <n v="461.98025468999998"/>
    <n v="232.86763563000002"/>
    <n v="468.65374310000004"/>
    <n v="420.71910108999998"/>
    <n v="4878.6911264999999"/>
  </r>
  <r>
    <x v="1"/>
    <x v="6"/>
    <x v="1"/>
    <x v="8"/>
    <s v="b"/>
    <n v="175.66181367999999"/>
    <n v="240.67957965000002"/>
    <n v="256.37265559999997"/>
    <n v="330.42258873000003"/>
    <n v="254.58634956"/>
    <n v="274.91501548000002"/>
    <n v="319.86828754999999"/>
    <n v="260.02703521000001"/>
    <n v="248.30911918000001"/>
    <n v="309.80459155"/>
    <n v="325.53540636000002"/>
    <n v="274.40554087000004"/>
    <n v="3270.58798342"/>
  </r>
  <r>
    <x v="1"/>
    <x v="6"/>
    <x v="1"/>
    <x v="9"/>
    <s v="b"/>
    <n v="145.30719062"/>
    <n v="260.66859583000002"/>
    <n v="297.16207344999998"/>
    <n v="422.4236396"/>
    <n v="436.43733628000007"/>
    <n v="529.77182687000004"/>
    <n v="514.40582104000009"/>
    <n v="360.65770540000005"/>
    <n v="414.38526242000006"/>
    <n v="291.77799609000004"/>
    <n v="290.50116466000003"/>
    <n v="480.56035343000002"/>
    <n v="4444.0589656900002"/>
  </r>
  <r>
    <x v="1"/>
    <x v="6"/>
    <x v="1"/>
    <x v="10"/>
    <s v="b"/>
    <n v="172.2778959"/>
    <n v="157.32072772000001"/>
    <n v="45.859004710000001"/>
    <n v="146.64692015"/>
    <n v="137.76570842999999"/>
    <n v="145.11849631999999"/>
    <n v="42.688940469999999"/>
    <n v="185.30409240999998"/>
    <n v="155.83633255999999"/>
    <n v="38.336391949999999"/>
    <n v="82.887116180000007"/>
    <n v="189.74469827000001"/>
    <n v="1499.7863250700002"/>
  </r>
  <r>
    <x v="1"/>
    <x v="6"/>
    <x v="1"/>
    <x v="11"/>
    <s v="b"/>
    <n v="14.05772535"/>
    <n v="98.108456380000007"/>
    <n v="6.6420393600000001"/>
    <n v="96.705828749999995"/>
    <n v="105.13417415000001"/>
    <n v="136.24986422000001"/>
    <n v="11.434874580000001"/>
    <n v="200.24239115999998"/>
    <n v="103.85734272000001"/>
    <n v="103.51140317000001"/>
    <n v="111.12207327000002"/>
    <n v="14.145782690000001"/>
    <n v="1001.2119558000001"/>
  </r>
  <r>
    <x v="1"/>
    <x v="6"/>
    <x v="1"/>
    <x v="12"/>
    <s v="b"/>
    <n v="1156.94136159"/>
    <n v="675.39350798999999"/>
    <n v="398.35882654000005"/>
    <n v="588.11610443000006"/>
    <n v="640.44732362999991"/>
    <n v="440.23009171000001"/>
    <n v="462.81050961000005"/>
    <n v="517.45637889"/>
    <n v="445.12356389000007"/>
    <n v="512.51258823000001"/>
    <n v="464.32635382000001"/>
    <n v="486.08280661000003"/>
    <n v="6787.7994169399999"/>
  </r>
  <r>
    <x v="1"/>
    <x v="6"/>
    <x v="1"/>
    <x v="13"/>
    <s v="b"/>
    <n v="215.32535554"/>
    <n v="139.93569288"/>
    <n v="46.78360678"/>
    <n v="81.346112730000002"/>
    <n v="75.156939690000002"/>
    <n v="62.967287909999996"/>
    <n v="114.73242421"/>
    <n v="64.992606730000006"/>
    <n v="134.48871742"/>
    <n v="49.953671020000002"/>
    <n v="93.994920640000004"/>
    <n v="99.649459829999998"/>
    <n v="1179.32679538"/>
  </r>
  <r>
    <x v="1"/>
    <x v="6"/>
    <x v="1"/>
    <x v="14"/>
    <s v="b"/>
    <n v="3.9248414400000002"/>
    <n v="3.9185516300000001"/>
    <n v="4.4217364300000002"/>
    <n v="5.6293799500000006"/>
    <n v="1.11958618"/>
    <n v="102.00813858000001"/>
    <n v="4.1009561200000002"/>
    <n v="1.35230915"/>
    <n v="7.9691892699999993"/>
    <n v="99.441896100000008"/>
    <n v="9.6108296800000002"/>
    <n v="8.6799377999999994"/>
    <n v="252.17735233000002"/>
  </r>
  <r>
    <x v="1"/>
    <x v="6"/>
    <x v="1"/>
    <x v="15"/>
    <s v="b"/>
    <n v="551.54085928000006"/>
    <n v="1142.2357858099999"/>
    <n v="1275.1394711099999"/>
    <n v="1140.92121552"/>
    <n v="890.21567872999992"/>
    <n v="786.07529455999997"/>
    <n v="1253.1251361100001"/>
    <n v="1572.73554145"/>
    <n v="1462.0663345"/>
    <n v="488.18360314999995"/>
    <n v="943.67277392000005"/>
    <n v="1181.25147724"/>
    <n v="12687.163171380002"/>
  </r>
  <r>
    <x v="1"/>
    <x v="6"/>
    <x v="2"/>
    <x v="16"/>
    <s v="b"/>
    <n v="1124.5299706600001"/>
    <n v="1057.11578708"/>
    <n v="1211.41111619"/>
    <n v="1369.36711472"/>
    <n v="1342.2454540000001"/>
    <n v="1467.0227047799999"/>
    <n v="1485.9361634500001"/>
    <n v="1375.3927526999998"/>
    <n v="1519.5929367600002"/>
    <n v="608.85989781000001"/>
    <n v="1128.1025827400001"/>
    <n v="937.21942885999999"/>
    <n v="14626.795909750001"/>
  </r>
  <r>
    <x v="1"/>
    <x v="6"/>
    <x v="2"/>
    <x v="17"/>
    <s v="b"/>
    <n v="126.94723523"/>
    <n v="73.697703770000004"/>
    <n v="184.07128965000001"/>
    <n v="124.12311054000001"/>
    <n v="4.96266009"/>
    <n v="66.690855429999999"/>
    <n v="81.339822920000003"/>
    <n v="9.9127405600000014"/>
    <n v="66.848100680000002"/>
    <n v="65.766253359999993"/>
    <n v="9.3340780399999996"/>
    <n v="83.880906160000009"/>
    <n v="897.57475642999998"/>
  </r>
  <r>
    <x v="1"/>
    <x v="6"/>
    <x v="2"/>
    <x v="18"/>
    <s v="b"/>
    <n v="540.24436051999999"/>
    <n v="573.91371345000005"/>
    <n v="654.79438024000001"/>
    <n v="593.30519767999999"/>
    <n v="490.24037101999994"/>
    <n v="547.20089038000003"/>
    <n v="621.59676305999994"/>
    <n v="794.86844894000001"/>
    <n v="453.79721187999996"/>
    <n v="472.33957176000001"/>
    <n v="590.72008576999997"/>
    <n v="755.76470016999997"/>
    <n v="7088.7856948699991"/>
  </r>
  <r>
    <x v="1"/>
    <x v="6"/>
    <x v="2"/>
    <x v="19"/>
    <s v="b"/>
    <n v="14528.920176340001"/>
    <n v="11731.451701120001"/>
    <n v="10620.589487589999"/>
    <n v="8258.4324726600007"/>
    <n v="8739.2444184900014"/>
    <n v="7310.21216611"/>
    <n v="6991.5703915099994"/>
    <n v="7965.7613235499994"/>
    <n v="7779.3565143899996"/>
    <n v="7458.456698"/>
    <n v="9091.8197180400002"/>
    <n v="10234.539819220001"/>
    <n v="110710.35488702002"/>
  </r>
  <r>
    <x v="1"/>
    <x v="6"/>
    <x v="3"/>
    <x v="20"/>
    <s v="b"/>
    <n v="1943.2619587400002"/>
    <n v="1795.7784938599998"/>
    <n v="2307.19036534"/>
    <n v="2016.98482175"/>
    <n v="1960.2255763100002"/>
    <n v="1917.0711899000003"/>
    <n v="1968.8866446800002"/>
    <n v="1844.06536523"/>
    <n v="2021.8279754499999"/>
    <n v="628.08784697999999"/>
    <n v="2032.15584347"/>
    <n v="2563.3680368300002"/>
    <n v="22998.904118540002"/>
  </r>
  <r>
    <x v="1"/>
    <x v="6"/>
    <x v="3"/>
    <x v="21"/>
    <s v="b"/>
    <n v="318.78015042000004"/>
    <n v="264.93937682000001"/>
    <n v="571.30344230000003"/>
    <n v="324.66741258000002"/>
    <n v="298.92322024999999"/>
    <n v="335.68086989"/>
    <n v="338.51757420000001"/>
    <n v="316.18245889000002"/>
    <n v="320.36518253999998"/>
    <n v="281.68914085"/>
    <n v="543.76665412"/>
    <n v="547.79213252"/>
    <n v="4462.6076153800004"/>
  </r>
  <r>
    <x v="1"/>
    <x v="6"/>
    <x v="3"/>
    <x v="22"/>
    <s v="b"/>
    <n v="3115.41208091"/>
    <n v="1186.5097584"/>
    <n v="1159.05473775"/>
    <n v="663.41141994000009"/>
    <n v="966.38527783000006"/>
    <n v="802.03883234"/>
    <n v="972.93297003999999"/>
    <n v="1006.2438037999999"/>
    <n v="1258.78596511"/>
    <n v="2303.0642499800001"/>
    <n v="2398.24794471"/>
    <n v="3278.3810580100003"/>
    <n v="19110.468098820002"/>
  </r>
  <r>
    <x v="1"/>
    <x v="6"/>
    <x v="4"/>
    <x v="23"/>
    <s v="b"/>
    <n v="1413.09387384"/>
    <n v="869.79895547000001"/>
    <n v="1185.2580862100001"/>
    <n v="743.82664079000006"/>
    <n v="1284.69998231"/>
    <n v="869.95620072000008"/>
    <n v="1128.7315637400002"/>
    <n v="693.81636148000007"/>
    <n v="1014.6595695800002"/>
    <n v="979.08440422000001"/>
    <n v="1770.4620086100001"/>
    <n v="1835.7124975500001"/>
    <n v="13789.100144520002"/>
  </r>
  <r>
    <x v="1"/>
    <x v="6"/>
    <x v="4"/>
    <x v="24"/>
    <s v="b"/>
    <n v="4662.9506435000003"/>
    <n v="2300.9194247700002"/>
    <n v="3525.5643012"/>
    <n v="1959.6657832200001"/>
    <n v="1939.1295535700001"/>
    <n v="1909.4982586600001"/>
    <n v="2145.0264839199999"/>
    <n v="2361.1883841899999"/>
    <n v="2867.1155413500001"/>
    <n v="1247.14981661"/>
    <n v="2212.46582674"/>
    <n v="3338.8009728699999"/>
    <n v="30469.4749906"/>
  </r>
  <r>
    <x v="1"/>
    <x v="6"/>
    <x v="4"/>
    <x v="25"/>
    <s v="b"/>
    <n v="1981.7367265100002"/>
    <n v="1502.8746217799999"/>
    <n v="2543.3035429300003"/>
    <n v="1690.9776796399999"/>
    <n v="1028.7361643600002"/>
    <n v="1979.9063917999999"/>
    <n v="1361.6998363299999"/>
    <n v="732.73141595000004"/>
    <n v="1734.4402667400002"/>
    <n v="1365.9517478900002"/>
    <n v="1453.7574954899999"/>
    <n v="2274.3827163800001"/>
    <n v="19650.498605799999"/>
  </r>
  <r>
    <x v="1"/>
    <x v="6"/>
    <x v="4"/>
    <x v="26"/>
    <s v="b"/>
    <n v="270.78890011999999"/>
    <n v="155.05639612000002"/>
    <n v="360.05388363999998"/>
    <n v="310.63484647000001"/>
    <n v="393.15715367000001"/>
    <n v="256.63682762000002"/>
    <n v="376.40738964000002"/>
    <n v="237.52209503"/>
    <n v="519.09172949000003"/>
    <n v="244.63587014000001"/>
    <n v="172.46030039000001"/>
    <n v="291.65848969999996"/>
    <n v="3588.10388203"/>
  </r>
  <r>
    <x v="2"/>
    <x v="6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6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6"/>
    <x v="0"/>
    <x v="2"/>
    <s v="b"/>
    <n v="1226.51295"/>
    <n v="1383.7582"/>
    <n v="1729.69775"/>
    <n v="1415.2072499999999"/>
    <n v="1603.90155"/>
    <n v="1352.30915"/>
    <n v="1037.8186499999999"/>
    <n v="1666.7996499999999"/>
    <n v="1383.7582"/>
    <n v="1478.10535"/>
    <n v="1572.4525000000001"/>
    <n v="754.77719999999999"/>
    <n v="16605.098399999995"/>
  </r>
  <r>
    <x v="2"/>
    <x v="6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6"/>
    <x v="0"/>
    <x v="4"/>
    <s v="b"/>
    <n v="213.85354000000001"/>
    <n v="270.46183000000002"/>
    <n v="440.2867"/>
    <n v="226.43316000000002"/>
    <n v="251.5924"/>
    <n v="345.93955"/>
    <n v="311.97457600000001"/>
    <n v="251.5924"/>
    <n v="251.5924"/>
    <n v="259.14017200000001"/>
    <n v="194.35512900000001"/>
    <n v="159.76117399999998"/>
    <n v="3176.9830309999998"/>
  </r>
  <r>
    <x v="2"/>
    <x v="6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6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6"/>
    <x v="1"/>
    <x v="7"/>
    <s v="b"/>
    <n v="1541.3179405000001"/>
    <n v="1919.0210310000002"/>
    <n v="1660.8243305000001"/>
    <n v="1415.836231"/>
    <n v="1755.4859710000003"/>
    <n v="1572.7669905"/>
    <n v="1635.9795810000003"/>
    <n v="1604.2160405000002"/>
    <n v="1132.7947810000001"/>
    <n v="1541.3179405000001"/>
    <n v="1257.962"/>
    <n v="817.67529999999999"/>
    <n v="17855.1981375"/>
  </r>
  <r>
    <x v="2"/>
    <x v="6"/>
    <x v="1"/>
    <x v="8"/>
    <s v="b"/>
    <n v="283.04145"/>
    <n v="314.4905"/>
    <n v="314.4905"/>
    <n v="157.24525"/>
    <n v="377.3886"/>
    <n v="157.24525"/>
    <n v="377.3886"/>
    <n v="251.5924"/>
    <n v="188.6943"/>
    <n v="283.04145"/>
    <n v="283.04145"/>
    <n v="157.24525"/>
    <n v="3144.9050000000007"/>
  </r>
  <r>
    <x v="2"/>
    <x v="6"/>
    <x v="1"/>
    <x v="9"/>
    <s v="b"/>
    <n v="723.32815000000005"/>
    <n v="786.22625000000005"/>
    <n v="1037.8186499999999"/>
    <n v="471.73575"/>
    <n v="880.57339999999999"/>
    <n v="912.02245000000005"/>
    <n v="679.29948000000002"/>
    <n v="452.86632000000003"/>
    <n v="415.12745999999999"/>
    <n v="578.66251999999997"/>
    <n v="383.67840999999999"/>
    <n v="389.96822000000003"/>
    <n v="7711.3070600000001"/>
  </r>
  <r>
    <x v="2"/>
    <x v="6"/>
    <x v="1"/>
    <x v="10"/>
    <s v="b"/>
    <n v="157.24525"/>
    <n v="157.24525"/>
    <n v="345.93955"/>
    <n v="471.73575"/>
    <n v="251.5924"/>
    <n v="503.1848"/>
    <n v="364.80898000000002"/>
    <n v="377.3886"/>
    <n v="283.04145"/>
    <n v="188.6943"/>
    <n v="345.93955"/>
    <n v="408.83765"/>
    <n v="3855.6535300000005"/>
  </r>
  <r>
    <x v="2"/>
    <x v="6"/>
    <x v="1"/>
    <x v="11"/>
    <s v="b"/>
    <n v="94.347149999999999"/>
    <n v="31.44905"/>
    <n v="94.347149999999999"/>
    <n v="31.44905"/>
    <n v="94.347149999999999"/>
    <n v="31.44905"/>
    <n v="31.44905"/>
    <n v="94.347149999999999"/>
    <n v="31.44905"/>
    <n v="62.898099999999999"/>
    <n v="31.44905"/>
    <n v="62.898099999999999"/>
    <n v="691.87909999999999"/>
  </r>
  <r>
    <x v="2"/>
    <x v="6"/>
    <x v="1"/>
    <x v="12"/>
    <s v="b"/>
    <n v="912.02245000000005"/>
    <n v="628.98099999999999"/>
    <n v="628.98099999999999"/>
    <n v="534.63385000000005"/>
    <n v="660.43005000000005"/>
    <n v="503.1848"/>
    <n v="786.22625000000005"/>
    <n v="597.53195000000005"/>
    <n v="566.0829"/>
    <n v="647.85042999999996"/>
    <n v="572.37270999999998"/>
    <n v="522.05422999999996"/>
    <n v="7560.3516199999995"/>
  </r>
  <r>
    <x v="2"/>
    <x v="6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6"/>
    <x v="1"/>
    <x v="14"/>
    <s v="b"/>
    <n v="0"/>
    <n v="0"/>
    <n v="0"/>
    <n v="0"/>
    <n v="0"/>
    <n v="0"/>
    <n v="0"/>
    <n v="0"/>
    <n v="0"/>
    <n v="0"/>
    <n v="0"/>
    <n v="0"/>
    <n v="0"/>
  </r>
  <r>
    <x v="2"/>
    <x v="6"/>
    <x v="1"/>
    <x v="15"/>
    <s v="b"/>
    <n v="1019.8926915000001"/>
    <n v="1087.8918274100001"/>
    <n v="623.94915200000003"/>
    <n v="802.95085479000011"/>
    <n v="841.54512894999993"/>
    <n v="864.90548328999989"/>
    <n v="872.04441764000001"/>
    <n v="872.04441764000001"/>
    <n v="522.28066316000002"/>
    <n v="841.54512894999993"/>
    <n v="803.90061609999998"/>
    <n v="960.57349338999995"/>
    <n v="10113.523874819999"/>
  </r>
  <r>
    <x v="2"/>
    <x v="6"/>
    <x v="2"/>
    <x v="16"/>
    <s v="b"/>
    <n v="4171.9177564199999"/>
    <n v="3338.9456385000003"/>
    <n v="4360.2849863000001"/>
    <n v="2668.0116057999999"/>
    <n v="3820.3928551399999"/>
    <n v="4549.2937768000002"/>
    <n v="4234.7089296499998"/>
    <n v="5101.9605120700007"/>
    <n v="3562.1772852100003"/>
    <n v="4561.0054030200008"/>
    <n v="4819.3027404799996"/>
    <n v="4040.6368420999997"/>
    <n v="49228.638331490001"/>
  </r>
  <r>
    <x v="2"/>
    <x v="6"/>
    <x v="2"/>
    <x v="17"/>
    <s v="b"/>
    <n v="93.743328239999997"/>
    <n v="62.721985320000002"/>
    <n v="93.749618049999995"/>
    <n v="31.254065890000003"/>
    <n v="93.755907860000008"/>
    <n v="82.63552378"/>
    <n v="31.254065890000003"/>
    <n v="62.615058550000001"/>
    <n v="93.762197670000006"/>
    <n v="62.67166684"/>
    <n v="125.24269672"/>
    <n v="62.665377029999995"/>
    <n v="896.07149183999979"/>
  </r>
  <r>
    <x v="2"/>
    <x v="6"/>
    <x v="2"/>
    <x v="18"/>
    <s v="b"/>
    <n v="727.88197244000003"/>
    <n v="456.69052448000002"/>
    <n v="439.87157253999999"/>
    <n v="1116.95703942"/>
    <n v="691.41994387000011"/>
    <n v="1151.1798956299999"/>
    <n v="1205.39805783"/>
    <n v="553.80519088000005"/>
    <n v="377.66535163999998"/>
    <n v="766.43221792999998"/>
    <n v="573.44197770000005"/>
    <n v="722.59224223000001"/>
    <n v="8783.3359865900002"/>
  </r>
  <r>
    <x v="2"/>
    <x v="6"/>
    <x v="2"/>
    <x v="19"/>
    <s v="b"/>
    <n v="6103.5121176100001"/>
    <n v="4782.0859347100004"/>
    <n v="3816.8894309699999"/>
    <n v="2733.54513619"/>
    <n v="2930.0576700199999"/>
    <n v="4146.64529984"/>
    <n v="2753.06870643"/>
    <n v="3274.5316942900004"/>
    <n v="2435.0999415000001"/>
    <n v="2369.0317772600001"/>
    <n v="2892.6018514699999"/>
    <n v="2188.8350105700001"/>
    <n v="40425.904570860002"/>
  </r>
  <r>
    <x v="2"/>
    <x v="6"/>
    <x v="3"/>
    <x v="20"/>
    <s v="b"/>
    <n v="1473.073502"/>
    <n v="842.83454000000006"/>
    <n v="1500.748666"/>
    <n v="1404.7598755900001"/>
    <n v="1590.2652419199999"/>
    <n v="1330.923796"/>
    <n v="1328.31981466"/>
    <n v="817.67529999999999"/>
    <n v="899.44283000000007"/>
    <n v="912.14824620000013"/>
    <n v="530.85996399999999"/>
    <n v="636.20799168999997"/>
    <n v="13267.259768060001"/>
  </r>
  <r>
    <x v="2"/>
    <x v="6"/>
    <x v="3"/>
    <x v="21"/>
    <s v="b"/>
    <n v="5657.5834580400006"/>
    <n v="3521.5639820400002"/>
    <n v="5668.2258165600006"/>
    <n v="2931.0388803800001"/>
    <n v="3889.2411154000001"/>
    <n v="9263.9718177400009"/>
    <n v="3216.1056492000002"/>
    <n v="3011.88180831"/>
    <n v="2146.41653193"/>
    <n v="2348.3886208399999"/>
    <n v="4187.0070106100002"/>
    <n v="1746.3594566900001"/>
    <n v="47587.78414774"/>
  </r>
  <r>
    <x v="2"/>
    <x v="6"/>
    <x v="3"/>
    <x v="22"/>
    <s v="b"/>
    <n v="1824.3405210700002"/>
    <n v="1731.7104892"/>
    <n v="2407.7329781899998"/>
    <n v="1656.79256229"/>
    <n v="2060.0448610100002"/>
    <n v="5383.8886657000003"/>
    <n v="2047.2199384200003"/>
    <n v="1895.3461861600001"/>
    <n v="2347.9231749"/>
    <n v="2033.7849042600001"/>
    <n v="1594.7310070200001"/>
    <n v="2416.0418172"/>
    <n v="27399.557105419997"/>
  </r>
  <r>
    <x v="2"/>
    <x v="6"/>
    <x v="4"/>
    <x v="23"/>
    <s v="b"/>
    <n v="94.347149999999999"/>
    <n v="62.898099999999999"/>
    <n v="94.347149999999999"/>
    <n v="100.63696"/>
    <n v="94.347149999999999"/>
    <n v="0"/>
    <n v="138.37582"/>
    <n v="0"/>
    <n v="0.15095544"/>
    <n v="94.498105440000003"/>
    <n v="0"/>
    <n v="94.347149999999999"/>
    <n v="773.94854087999988"/>
  </r>
  <r>
    <x v="2"/>
    <x v="6"/>
    <x v="4"/>
    <x v="24"/>
    <s v="b"/>
    <n v="503.1848"/>
    <n v="138.37582"/>
    <n v="358.51917000000003"/>
    <n v="144.66562999999999"/>
    <n v="364.80898000000002"/>
    <n v="0"/>
    <n v="220.14335"/>
    <n v="0"/>
    <n v="220.14335"/>
    <n v="220.14335"/>
    <n v="188.6943"/>
    <n v="220.14335"/>
    <n v="2578.8220999999999"/>
  </r>
  <r>
    <x v="2"/>
    <x v="6"/>
    <x v="4"/>
    <x v="25"/>
    <s v="b"/>
    <n v="471.73575"/>
    <n v="345.93955"/>
    <n v="377.3886"/>
    <n v="283.04145"/>
    <n v="286.815336"/>
    <n v="223.917236"/>
    <n v="220.14335"/>
    <n v="566.0829"/>
    <n v="314.4905"/>
    <n v="283.04145"/>
    <n v="314.4905"/>
    <n v="157.24525"/>
    <n v="3844.3318719999997"/>
  </r>
  <r>
    <x v="2"/>
    <x v="6"/>
    <x v="4"/>
    <x v="26"/>
    <s v="b"/>
    <n v="62.898099999999999"/>
    <n v="0"/>
    <n v="0"/>
    <n v="94.347149999999999"/>
    <n v="0"/>
    <n v="0"/>
    <n v="0"/>
    <n v="0"/>
    <n v="0"/>
    <n v="0"/>
    <n v="0"/>
    <n v="0"/>
    <n v="157.24525"/>
  </r>
  <r>
    <x v="3"/>
    <x v="6"/>
    <x v="0"/>
    <x v="0"/>
    <s v="b"/>
    <n v="13638.22018224"/>
    <n v="11097.20613015"/>
    <n v="14324.885029749999"/>
    <n v="11534.347925150001"/>
    <n v="15521.710076550002"/>
    <n v="12312.02632336"/>
    <n v="12164.240947600001"/>
    <n v="12951.171656320001"/>
    <n v="11791.23634517"/>
    <n v="12861.15818541"/>
    <n v="11800.356569670001"/>
    <n v="13136.639283790002"/>
    <n v="153133.19865516"/>
  </r>
  <r>
    <x v="3"/>
    <x v="6"/>
    <x v="0"/>
    <x v="1"/>
    <s v="b"/>
    <n v="5430.8106483000001"/>
    <n v="4627.4761151000002"/>
    <n v="5427.0493419200002"/>
    <n v="4872.4642145999997"/>
    <n v="5170.4565429700006"/>
    <n v="4019.7483830900005"/>
    <n v="4732.6668975399998"/>
    <n v="4349.7810036000001"/>
    <n v="4244.4770045799996"/>
    <n v="6424.3553257100002"/>
    <n v="8990.0380126199998"/>
    <n v="8417.3319426899998"/>
    <n v="66706.655432719999"/>
  </r>
  <r>
    <x v="3"/>
    <x v="6"/>
    <x v="0"/>
    <x v="2"/>
    <s v="b"/>
    <n v="65971.087312460004"/>
    <n v="58467.966673650008"/>
    <n v="79971.443305449997"/>
    <n v="75308.090114110004"/>
    <n v="78061.995365270006"/>
    <n v="75506.45185207999"/>
    <n v="76934.28904055999"/>
    <n v="77988.197024540001"/>
    <n v="82675.885490770001"/>
    <n v="80084.364264379998"/>
    <n v="76476.92550641"/>
    <n v="78642.878188200004"/>
    <n v="906089.57413788"/>
  </r>
  <r>
    <x v="3"/>
    <x v="6"/>
    <x v="0"/>
    <x v="3"/>
    <s v="b"/>
    <n v="2347.7847990800001"/>
    <n v="2690.0448102300002"/>
    <n v="2889.2116438800003"/>
    <n v="3464.6474913500001"/>
    <n v="8181.8666155300007"/>
    <n v="2614.6614373799998"/>
    <n v="3615.2507019899999"/>
    <n v="2951.9210495799998"/>
    <n v="3422.6252707399999"/>
    <n v="3566.6996585999996"/>
    <n v="3006.32161627"/>
    <n v="6677.8346687100002"/>
    <n v="45428.869763340001"/>
  </r>
  <r>
    <x v="3"/>
    <x v="6"/>
    <x v="0"/>
    <x v="4"/>
    <s v="b"/>
    <n v="49846.102689380001"/>
    <n v="42514.014564090001"/>
    <n v="52733.094030330001"/>
    <n v="48113.285193620002"/>
    <n v="57154.025364649999"/>
    <n v="54927.633898570006"/>
    <n v="52298.977633939998"/>
    <n v="48966.957076250001"/>
    <n v="50588.501543300001"/>
    <n v="53373.434427190004"/>
    <n v="49563.658771330003"/>
    <n v="60669.507100420007"/>
    <n v="620749.19229307002"/>
  </r>
  <r>
    <x v="3"/>
    <x v="6"/>
    <x v="0"/>
    <x v="5"/>
    <s v="b"/>
    <n v="1390.5134559400001"/>
    <n v="958.28400254999997"/>
    <n v="1379.96544457"/>
    <n v="1758.8007008700001"/>
    <n v="1890.0816151900001"/>
    <n v="1418.0691135500001"/>
    <n v="1504.95025908"/>
    <n v="1383.4625789300001"/>
    <n v="1336.5972046200002"/>
    <n v="1352.32801943"/>
    <n v="1537.14779647"/>
    <n v="2354.6847206500001"/>
    <n v="18264.884911850004"/>
  </r>
  <r>
    <x v="3"/>
    <x v="6"/>
    <x v="0"/>
    <x v="6"/>
    <s v="b"/>
    <n v="2427.6905453199997"/>
    <n v="2415.74619613"/>
    <n v="2811.0230157699998"/>
    <n v="2388.8195195200001"/>
    <n v="2920.1134804100002"/>
    <n v="3268.82683662"/>
    <n v="3107.6881942300001"/>
    <n v="2796.8394942199998"/>
    <n v="1628.5701848200001"/>
    <n v="3100.3920146300002"/>
    <n v="2951.05934561"/>
    <n v="3035.3302199899999"/>
    <n v="32852.09904727"/>
  </r>
  <r>
    <x v="3"/>
    <x v="6"/>
    <x v="1"/>
    <x v="7"/>
    <s v="b"/>
    <n v="13800.572757960001"/>
    <n v="11999.37873769"/>
    <n v="13334.812327459998"/>
    <n v="11942.254683269999"/>
    <n v="14237.104441389998"/>
    <n v="13434.455497479999"/>
    <n v="16691.891488190002"/>
    <n v="18329.537868840001"/>
    <n v="16448.708564159999"/>
    <n v="18260.658159530001"/>
    <n v="17644.37628592"/>
    <n v="19050.274617120001"/>
    <n v="185174.02542901001"/>
  </r>
  <r>
    <x v="3"/>
    <x v="6"/>
    <x v="1"/>
    <x v="8"/>
    <s v="b"/>
    <n v="6182.58760893"/>
    <n v="4596.4044537"/>
    <n v="5593.3330488900001"/>
    <n v="4755.9580639699998"/>
    <n v="5615.8568585000003"/>
    <n v="6352.9722720200007"/>
    <n v="5484.9218837300004"/>
    <n v="5017.0417872600001"/>
    <n v="4686.8645011200006"/>
    <n v="4507.7999002300003"/>
    <n v="5139.1269993599999"/>
    <n v="8122.8241690599998"/>
    <n v="66055.691546770002"/>
  </r>
  <r>
    <x v="3"/>
    <x v="6"/>
    <x v="1"/>
    <x v="9"/>
    <s v="b"/>
    <n v="76699.603649839992"/>
    <n v="63331.48677843"/>
    <n v="70199.946718809995"/>
    <n v="59385.297723290001"/>
    <n v="67721.214365339998"/>
    <n v="67804.875128150001"/>
    <n v="80117.813473960006"/>
    <n v="78677.77405408"/>
    <n v="79275.897246220004"/>
    <n v="88403.776444989999"/>
    <n v="81141.373124689999"/>
    <n v="90829.171209659995"/>
    <n v="903588.22991746"/>
  </r>
  <r>
    <x v="3"/>
    <x v="6"/>
    <x v="1"/>
    <x v="10"/>
    <s v="b"/>
    <n v="54206.853121619999"/>
    <n v="37772.214862430003"/>
    <n v="53393.643586720005"/>
    <n v="36983.988452849997"/>
    <n v="37872.556201359999"/>
    <n v="32653.007691340001"/>
    <n v="37871.008908100004"/>
    <n v="49792.148699199999"/>
    <n v="40148.624586820006"/>
    <n v="38274.902767439999"/>
    <n v="40594.968373850003"/>
    <n v="48827.593756080001"/>
    <n v="508391.51100781007"/>
  </r>
  <r>
    <x v="3"/>
    <x v="6"/>
    <x v="1"/>
    <x v="11"/>
    <s v="b"/>
    <n v="4771.7329074500003"/>
    <n v="4173.1757184199996"/>
    <n v="7429.6367885800009"/>
    <n v="6670.7837916999997"/>
    <n v="7176.6606303800008"/>
    <n v="6715.2967770699997"/>
    <n v="7049.0718345300002"/>
    <n v="8543.5181109099995"/>
    <n v="9963.7697885300004"/>
    <n v="10044.820280190001"/>
    <n v="9614.3205245500012"/>
    <n v="10434.63754475"/>
    <n v="92587.424697060007"/>
  </r>
  <r>
    <x v="3"/>
    <x v="6"/>
    <x v="1"/>
    <x v="12"/>
    <s v="b"/>
    <n v="113065.41699627001"/>
    <n v="97574.508119290011"/>
    <n v="109988.12745377001"/>
    <n v="91959.35571951"/>
    <n v="103093.36981778001"/>
    <n v="88681.314311239999"/>
    <n v="96727.126046660007"/>
    <n v="83680.915361239997"/>
    <n v="81716.03532553"/>
    <n v="85591.646422660007"/>
    <n v="87916.718717830008"/>
    <n v="99447.846260260005"/>
    <n v="1139442.3805520402"/>
  </r>
  <r>
    <x v="3"/>
    <x v="6"/>
    <x v="1"/>
    <x v="13"/>
    <s v="b"/>
    <n v="19008.283845559999"/>
    <n v="14841.14005493"/>
    <n v="15529.842800879998"/>
    <n v="12752.721861010001"/>
    <n v="10907.738183519999"/>
    <n v="8729.5518212799998"/>
    <n v="15536.05084335"/>
    <n v="18882.35555955"/>
    <n v="16000.131894580001"/>
    <n v="13129.858868610001"/>
    <n v="13841.959707759999"/>
    <n v="20028.006712189999"/>
    <n v="179187.64215321996"/>
  </r>
  <r>
    <x v="3"/>
    <x v="6"/>
    <x v="1"/>
    <x v="14"/>
    <s v="b"/>
    <n v="5714.9339456199996"/>
    <n v="4398.9987668499998"/>
    <n v="4882.3392162999999"/>
    <n v="3745.6762021499999"/>
    <n v="5292.7996372800008"/>
    <n v="5271.4834711900003"/>
    <n v="5392.3295907199999"/>
    <n v="4861.4507572900002"/>
    <n v="5755.6856246100006"/>
    <n v="6907.9159185099998"/>
    <n v="6669.2050493899997"/>
    <n v="8237.3364499199997"/>
    <n v="67130.154629830009"/>
  </r>
  <r>
    <x v="3"/>
    <x v="6"/>
    <x v="1"/>
    <x v="15"/>
    <s v="b"/>
    <n v="144073.58905412999"/>
    <n v="124363.90333623"/>
    <n v="141082.38185129"/>
    <n v="131273.68732830998"/>
    <n v="130786.46606609"/>
    <n v="127022.73810924"/>
    <n v="141639.13067325001"/>
    <n v="137702.04297318001"/>
    <n v="135089.96664771001"/>
    <n v="142946.69411491"/>
    <n v="142609.15146125999"/>
    <n v="159222.70965571"/>
    <n v="1657812.46127131"/>
  </r>
  <r>
    <x v="3"/>
    <x v="6"/>
    <x v="2"/>
    <x v="16"/>
    <s v="b"/>
    <n v="66462.095040300002"/>
    <n v="55010.514724940003"/>
    <n v="68626.154489280001"/>
    <n v="60197.255586000007"/>
    <n v="71362.385374339996"/>
    <n v="66888.286276090003"/>
    <n v="69992.728928359997"/>
    <n v="69734.293215080004"/>
    <n v="67824.002440360011"/>
    <n v="67987.726194660005"/>
    <n v="60994.834943050002"/>
    <n v="66185.984960920003"/>
    <n v="791266.26217338"/>
  </r>
  <r>
    <x v="3"/>
    <x v="6"/>
    <x v="2"/>
    <x v="17"/>
    <s v="b"/>
    <n v="13581.838325400002"/>
    <n v="11084.494424140001"/>
    <n v="14891.86737258"/>
    <n v="12446.640836979999"/>
    <n v="15311.253033950001"/>
    <n v="14846.536711910001"/>
    <n v="15760.70398712"/>
    <n v="13201.380298119999"/>
    <n v="13459.1870304"/>
    <n v="14942.965789020001"/>
    <n v="16220.835037670002"/>
    <n v="16947.012471600003"/>
    <n v="172694.71531889"/>
  </r>
  <r>
    <x v="3"/>
    <x v="6"/>
    <x v="2"/>
    <x v="18"/>
    <s v="b"/>
    <n v="371793.38000810996"/>
    <n v="304008.70145987003"/>
    <n v="393301.85703886003"/>
    <n v="319489.94289887999"/>
    <n v="361402.63275754004"/>
    <n v="311540.27090931003"/>
    <n v="308771.08770966"/>
    <n v="306502.66144335002"/>
    <n v="303209.43014393002"/>
    <n v="324349.13561438001"/>
    <n v="335158.77792114002"/>
    <n v="369811.10235793999"/>
    <n v="4009338.9802629706"/>
  </r>
  <r>
    <x v="3"/>
    <x v="6"/>
    <x v="2"/>
    <x v="19"/>
    <s v="b"/>
    <n v="1148354.0097932001"/>
    <n v="1014870.64302398"/>
    <n v="1143345.90582595"/>
    <n v="976433.88457580993"/>
    <n v="1101081.5967188601"/>
    <n v="993205.22265410994"/>
    <n v="992094.22835456999"/>
    <n v="969050.53449901997"/>
    <n v="973170.63680065994"/>
    <n v="1010673.7673014799"/>
    <n v="1029661.31993328"/>
    <n v="1107516.7453585302"/>
    <n v="12459458.49483945"/>
  </r>
  <r>
    <x v="3"/>
    <x v="6"/>
    <x v="3"/>
    <x v="20"/>
    <s v="b"/>
    <n v="75709.430310590004"/>
    <n v="60973.437009430003"/>
    <n v="74188.352978669995"/>
    <n v="80313.495752870003"/>
    <n v="71100.131746390005"/>
    <n v="62907.270542980004"/>
    <n v="62035.219835529999"/>
    <n v="60452.986680980001"/>
    <n v="62899.534076679993"/>
    <n v="62621.681719929999"/>
    <n v="66761.489996299992"/>
    <n v="65829.182909049996"/>
    <n v="805792.21355939994"/>
  </r>
  <r>
    <x v="3"/>
    <x v="6"/>
    <x v="3"/>
    <x v="21"/>
    <s v="b"/>
    <n v="33969.326548520003"/>
    <n v="32675.267328930004"/>
    <n v="32220.778237949999"/>
    <n v="26560.251148830004"/>
    <n v="28627.328017419997"/>
    <n v="27276.861781750002"/>
    <n v="26222.765103470003"/>
    <n v="24340.187231610002"/>
    <n v="24658.627732290002"/>
    <n v="24675.35862689"/>
    <n v="25233.15155731"/>
    <n v="30859.984134259998"/>
    <n v="337319.88744923007"/>
  </r>
  <r>
    <x v="3"/>
    <x v="6"/>
    <x v="3"/>
    <x v="22"/>
    <s v="b"/>
    <n v="63771.446408310003"/>
    <n v="57572.234831549998"/>
    <n v="71424.704811820004"/>
    <n v="62902.647532629999"/>
    <n v="74100.138393419998"/>
    <n v="62125.453449790002"/>
    <n v="60518.935338830001"/>
    <n v="62669.119466949996"/>
    <n v="69152.856888869996"/>
    <n v="68779.235885059999"/>
    <n v="71765.178516929998"/>
    <n v="72227.422943640006"/>
    <n v="797009.37446780002"/>
  </r>
  <r>
    <x v="3"/>
    <x v="6"/>
    <x v="4"/>
    <x v="23"/>
    <s v="b"/>
    <n v="13103.246682500001"/>
    <n v="10738.347310409999"/>
    <n v="14748.145214080001"/>
    <n v="12711.624242470001"/>
    <n v="13204.12265528"/>
    <n v="13068.262759280002"/>
    <n v="16010.76796329"/>
    <n v="15457.340161010001"/>
    <n v="13774.37569931"/>
    <n v="13132.31818432"/>
    <n v="14875.620793349999"/>
    <n v="15360.52740549"/>
    <n v="166184.69907079"/>
  </r>
  <r>
    <x v="3"/>
    <x v="6"/>
    <x v="4"/>
    <x v="24"/>
    <s v="b"/>
    <n v="11082.51313399"/>
    <n v="10298.563795209999"/>
    <n v="11957.023157150001"/>
    <n v="10025.277840520001"/>
    <n v="15546.65546301"/>
    <n v="10974.92593394"/>
    <n v="12030.21138631"/>
    <n v="11085.337258680001"/>
    <n v="10837.83323518"/>
    <n v="11851.05243827"/>
    <n v="12373.465187440001"/>
    <n v="15518.709837179998"/>
    <n v="143581.56866687999"/>
  </r>
  <r>
    <x v="3"/>
    <x v="6"/>
    <x v="4"/>
    <x v="25"/>
    <s v="b"/>
    <n v="11756.982039910001"/>
    <n v="8967.7595056000009"/>
    <n v="12772.692007759999"/>
    <n v="11036.050307520001"/>
    <n v="11882.168128340001"/>
    <n v="15731.1921986"/>
    <n v="22415.731804769999"/>
    <n v="27442.459899429999"/>
    <n v="30615.474060320001"/>
    <n v="21467.366832590003"/>
    <n v="18398.75093808"/>
    <n v="23098.603896850003"/>
    <n v="215585.23161976997"/>
  </r>
  <r>
    <x v="3"/>
    <x v="6"/>
    <x v="4"/>
    <x v="26"/>
    <s v="b"/>
    <n v="120524.38316888001"/>
    <n v="98754.482765099994"/>
    <n v="144893.86204566"/>
    <n v="123111.97326401999"/>
    <n v="163504.71166674999"/>
    <n v="125742.43470412001"/>
    <n v="124147.20051230001"/>
    <n v="124317.61662443999"/>
    <n v="121313.71658502001"/>
    <n v="126906.26969747001"/>
    <n v="127633.79315073999"/>
    <n v="148376.79401468"/>
    <n v="1549227.23819918"/>
  </r>
  <r>
    <x v="4"/>
    <x v="6"/>
    <x v="0"/>
    <x v="0"/>
    <s v="b"/>
    <n v="269414.09231963003"/>
    <n v="260051.1880804"/>
    <n v="306263.91912517999"/>
    <n v="272468.55614164"/>
    <n v="269783.17837043002"/>
    <n v="342331.90367830003"/>
    <n v="330227.65493848"/>
    <n v="349587.90397202002"/>
    <n v="339722.00991690002"/>
    <n v="435992.13723838999"/>
    <n v="436937.09942336002"/>
    <n v="504726.97964447003"/>
    <n v="4117506.6228492004"/>
  </r>
  <r>
    <x v="4"/>
    <x v="6"/>
    <x v="0"/>
    <x v="1"/>
    <s v="b"/>
    <n v="78907.36469870001"/>
    <n v="97222.750495040003"/>
    <n v="76439.834496840005"/>
    <n v="70082.446778199999"/>
    <n v="55826.988671229999"/>
    <n v="58772.468955369994"/>
    <n v="65018.917005230011"/>
    <n v="73268.506005030009"/>
    <n v="74565.609492660005"/>
    <n v="70931.281796940006"/>
    <n v="57266.776498710009"/>
    <n v="51835.500404470004"/>
    <n v="830138.44529842015"/>
  </r>
  <r>
    <x v="4"/>
    <x v="6"/>
    <x v="0"/>
    <x v="2"/>
    <s v="b"/>
    <n v="415996.12678967003"/>
    <n v="369637.76777396002"/>
    <n v="398284.37405903003"/>
    <n v="359602.76588717999"/>
    <n v="353267.36734429997"/>
    <n v="334751.43724592001"/>
    <n v="341392.14316619997"/>
    <n v="405027.98127091001"/>
    <n v="359506.52550436999"/>
    <n v="361487.38794729003"/>
    <n v="417409.34016989998"/>
    <n v="375671.57621715002"/>
    <n v="4492034.7933758805"/>
  </r>
  <r>
    <x v="4"/>
    <x v="6"/>
    <x v="0"/>
    <x v="3"/>
    <s v="b"/>
    <n v="27701.247842069999"/>
    <n v="29450.76478338"/>
    <n v="32688.960245300001"/>
    <n v="26381.570226350002"/>
    <n v="29053.085256320002"/>
    <n v="25431.481846229999"/>
    <n v="21911.100348470001"/>
    <n v="26919.348981350002"/>
    <n v="29966.743056920004"/>
    <n v="27964.822330119998"/>
    <n v="25964.33568"/>
    <n v="27763.22134"/>
    <n v="331196.68193651002"/>
  </r>
  <r>
    <x v="4"/>
    <x v="6"/>
    <x v="0"/>
    <x v="4"/>
    <s v="b"/>
    <n v="672193.91938185995"/>
    <n v="615758.20289883006"/>
    <n v="677390.61701215"/>
    <n v="598899.80127051007"/>
    <n v="666441.64283427002"/>
    <n v="728496.54348529002"/>
    <n v="757016.69943011994"/>
    <n v="831153.62692223"/>
    <n v="822794.50088128005"/>
    <n v="794954.04696428997"/>
    <n v="796414.71067116002"/>
    <n v="768568.40723086998"/>
    <n v="8730082.7189828604"/>
  </r>
  <r>
    <x v="4"/>
    <x v="6"/>
    <x v="0"/>
    <x v="5"/>
    <s v="b"/>
    <n v="117050.848176"/>
    <n v="130515.84699084001"/>
    <n v="108415.568027"/>
    <n v="78104.659146499995"/>
    <n v="107272.39505950001"/>
    <n v="89523.8092015"/>
    <n v="85360.583962500008"/>
    <n v="99682.795822999993"/>
    <n v="101446.42080814"/>
    <n v="134077.0493555"/>
    <n v="134607.56337995001"/>
    <n v="131347.05796196"/>
    <n v="1317404.5978923903"/>
  </r>
  <r>
    <x v="4"/>
    <x v="6"/>
    <x v="0"/>
    <x v="6"/>
    <s v="b"/>
    <n v="192643.70314805"/>
    <n v="184636.81275691002"/>
    <n v="227772.01524640998"/>
    <n v="208040.17052787999"/>
    <n v="240621.14731510001"/>
    <n v="237377.23441588998"/>
    <n v="251189.94021734002"/>
    <n v="262001.14239697999"/>
    <n v="258792.16310251001"/>
    <n v="255404.13807658004"/>
    <n v="261380.06139834001"/>
    <n v="253117.25750772998"/>
    <n v="2832975.7861097194"/>
  </r>
  <r>
    <x v="4"/>
    <x v="6"/>
    <x v="1"/>
    <x v="7"/>
    <s v="b"/>
    <n v="359209.40116978"/>
    <n v="316415.22588867001"/>
    <n v="364038.37134822999"/>
    <n v="330047.18142015004"/>
    <n v="358095.35002258001"/>
    <n v="363585.37294222001"/>
    <n v="379931.82806521002"/>
    <n v="413089.21562044998"/>
    <n v="400824.14272874"/>
    <n v="396780.41130012"/>
    <n v="410687.00509544002"/>
    <n v="403210.74823514"/>
    <n v="4495914.2538367305"/>
  </r>
  <r>
    <x v="4"/>
    <x v="6"/>
    <x v="1"/>
    <x v="8"/>
    <s v="b"/>
    <n v="161712.46175630001"/>
    <n v="137382.31306145"/>
    <n v="159726.12088887001"/>
    <n v="144103.71724403001"/>
    <n v="172127.47509384999"/>
    <n v="169548.23157658"/>
    <n v="172333.15188085"/>
    <n v="186506.23234625001"/>
    <n v="182175.82395745002"/>
    <n v="179938.56369969001"/>
    <n v="188738.87588347"/>
    <n v="181386.98114649"/>
    <n v="2035679.9485352798"/>
  </r>
  <r>
    <x v="4"/>
    <x v="6"/>
    <x v="1"/>
    <x v="9"/>
    <s v="b"/>
    <n v="313950.79656314"/>
    <n v="284495.5911739"/>
    <n v="309361.57507245999"/>
    <n v="272816.40150407003"/>
    <n v="301590.81672834"/>
    <n v="305679.99832402001"/>
    <n v="323332.19284376997"/>
    <n v="354068.06015730003"/>
    <n v="352911.10621609003"/>
    <n v="343934.22648599005"/>
    <n v="347590.26660582999"/>
    <n v="350746.25425105001"/>
    <n v="3860477.2859259592"/>
  </r>
  <r>
    <x v="4"/>
    <x v="6"/>
    <x v="1"/>
    <x v="10"/>
    <s v="b"/>
    <n v="198373.96536064"/>
    <n v="163292.85828632998"/>
    <n v="192186.63523497002"/>
    <n v="155424.49467063"/>
    <n v="186265.58421565001"/>
    <n v="179446.29800985"/>
    <n v="176458.05330751999"/>
    <n v="207096.56065205997"/>
    <n v="200048.25617435001"/>
    <n v="200614.93031649"/>
    <n v="198738.4346909"/>
    <n v="198117.08952024"/>
    <n v="2256063.1604396296"/>
  </r>
  <r>
    <x v="4"/>
    <x v="6"/>
    <x v="1"/>
    <x v="11"/>
    <s v="b"/>
    <n v="176020.12528627002"/>
    <n v="156683.60141605002"/>
    <n v="172806.20220114"/>
    <n v="150974.45409563"/>
    <n v="170138.75038842999"/>
    <n v="163261.98789885"/>
    <n v="166308.68380551002"/>
    <n v="186242.20499188002"/>
    <n v="193278.85445166001"/>
    <n v="193240.15954054001"/>
    <n v="190383.16430348001"/>
    <n v="192831.51058484003"/>
    <n v="2112169.6989642801"/>
  </r>
  <r>
    <x v="4"/>
    <x v="6"/>
    <x v="1"/>
    <x v="12"/>
    <s v="b"/>
    <n v="463169.28037239995"/>
    <n v="403410.95917724998"/>
    <n v="444108.62756878004"/>
    <n v="391037.48141019006"/>
    <n v="429163.07666785002"/>
    <n v="409476.43681379"/>
    <n v="419565.86442649999"/>
    <n v="462796.96135925996"/>
    <n v="487993.90877020999"/>
    <n v="513394.61457611003"/>
    <n v="500304.46327802999"/>
    <n v="491805.85441052006"/>
    <n v="5416227.5288308896"/>
  </r>
  <r>
    <x v="4"/>
    <x v="6"/>
    <x v="1"/>
    <x v="13"/>
    <s v="b"/>
    <n v="199252.29958828"/>
    <n v="164132.76806467999"/>
    <n v="161665.22528320001"/>
    <n v="121658.37301378"/>
    <n v="127201.41903172"/>
    <n v="121150.48972570999"/>
    <n v="129209.20815125"/>
    <n v="147274.41675484"/>
    <n v="165672.30598895001"/>
    <n v="204847.77746238001"/>
    <n v="211579.67304803999"/>
    <n v="218265.32595057998"/>
    <n v="1971909.2820634099"/>
  </r>
  <r>
    <x v="4"/>
    <x v="6"/>
    <x v="1"/>
    <x v="14"/>
    <s v="b"/>
    <n v="125365.59960740001"/>
    <n v="113729.41336854"/>
    <n v="131684.11630023998"/>
    <n v="111914.75915486999"/>
    <n v="124129.23681494"/>
    <n v="116099.02380832001"/>
    <n v="112709.91693507"/>
    <n v="130463.10693399"/>
    <n v="133811.18537661"/>
    <n v="127679.85342936999"/>
    <n v="132215.66185352998"/>
    <n v="131333.78646286001"/>
    <n v="1491135.66004574"/>
  </r>
  <r>
    <x v="4"/>
    <x v="6"/>
    <x v="1"/>
    <x v="15"/>
    <s v="b"/>
    <n v="1035175.32589845"/>
    <n v="930716.97296352009"/>
    <n v="1059980.52507317"/>
    <n v="977933.88475442003"/>
    <n v="1091467.9806530301"/>
    <n v="1051127.25268919"/>
    <n v="1079452.2735685802"/>
    <n v="1169513.1507765499"/>
    <n v="1138444.18770504"/>
    <n v="1146459.1793714601"/>
    <n v="1141357.4956110301"/>
    <n v="1136012.3395953102"/>
    <n v="12957640.568659751"/>
  </r>
  <r>
    <x v="4"/>
    <x v="6"/>
    <x v="2"/>
    <x v="16"/>
    <s v="b"/>
    <n v="2495131.95748749"/>
    <n v="2325205.7712280103"/>
    <n v="2784235.1238176501"/>
    <n v="2577634.50839428"/>
    <n v="2892843.3298555198"/>
    <n v="2834640.9566989299"/>
    <n v="2844602.5061845304"/>
    <n v="3069122.0921289902"/>
    <n v="2991410.7033527405"/>
    <n v="3013902.4978298401"/>
    <n v="2874212.4094507201"/>
    <n v="2683037.2888803305"/>
    <n v="33385979.145309031"/>
  </r>
  <r>
    <x v="4"/>
    <x v="6"/>
    <x v="2"/>
    <x v="17"/>
    <s v="b"/>
    <n v="436790.24493947998"/>
    <n v="378067.42774425005"/>
    <n v="451727.15364147001"/>
    <n v="402084.71499989001"/>
    <n v="458769.76584113005"/>
    <n v="456439.06416600995"/>
    <n v="453981.72974615998"/>
    <n v="509559.52872481005"/>
    <n v="457081.70034352009"/>
    <n v="449532.27412349003"/>
    <n v="432549.12669343996"/>
    <n v="421446.22828523995"/>
    <n v="5308028.9592488902"/>
  </r>
  <r>
    <x v="4"/>
    <x v="6"/>
    <x v="2"/>
    <x v="18"/>
    <s v="b"/>
    <n v="1124606.9076159201"/>
    <n v="1027732.34213305"/>
    <n v="1198380.3281187001"/>
    <n v="1036888.6198239699"/>
    <n v="1153728.66501782"/>
    <n v="1129872.2333631201"/>
    <n v="1141888.48137123"/>
    <n v="1212810.4479595602"/>
    <n v="1165418.0064409901"/>
    <n v="1181570.4712439601"/>
    <n v="1161243.8746714499"/>
    <n v="1210838.0453110901"/>
    <n v="13744978.423070861"/>
  </r>
  <r>
    <x v="4"/>
    <x v="6"/>
    <x v="2"/>
    <x v="19"/>
    <s v="b"/>
    <n v="4107220.6009351299"/>
    <n v="3923661.0753859705"/>
    <n v="4978736.3411752004"/>
    <n v="4520603.36198828"/>
    <n v="5081549.24207527"/>
    <n v="5010647.5915732402"/>
    <n v="5011356.5537972003"/>
    <n v="5390881.8274134407"/>
    <n v="5241312.2275405498"/>
    <n v="5262581.8427467402"/>
    <n v="4979471.12306921"/>
    <n v="4389870.9253900908"/>
    <n v="57897892.71309033"/>
  </r>
  <r>
    <x v="4"/>
    <x v="6"/>
    <x v="3"/>
    <x v="20"/>
    <s v="b"/>
    <n v="1549098.8757567001"/>
    <n v="1708776.1248218701"/>
    <n v="2171797.3996751597"/>
    <n v="1808368.54865479"/>
    <n v="1775494.71202416"/>
    <n v="1761607.63550927"/>
    <n v="1857347.1733285901"/>
    <n v="2013989.50730123"/>
    <n v="1940681.8472289499"/>
    <n v="2016774.6414590399"/>
    <n v="1845127.6449510898"/>
    <n v="1637458.65498074"/>
    <n v="22086522.76569159"/>
  </r>
  <r>
    <x v="4"/>
    <x v="6"/>
    <x v="3"/>
    <x v="21"/>
    <s v="b"/>
    <n v="869359.41096757993"/>
    <n v="833435.78384377004"/>
    <n v="1016555.9095561401"/>
    <n v="891453.12336978014"/>
    <n v="961883.05070143007"/>
    <n v="910719.58504641009"/>
    <n v="917825.44128562009"/>
    <n v="985809.97225680004"/>
    <n v="936164.1874363001"/>
    <n v="953737.14921948011"/>
    <n v="933129.34782149002"/>
    <n v="878325.59802068002"/>
    <n v="11088398.559525482"/>
  </r>
  <r>
    <x v="4"/>
    <x v="6"/>
    <x v="3"/>
    <x v="22"/>
    <s v="b"/>
    <n v="1125909.40776053"/>
    <n v="1106527.2135799001"/>
    <n v="1507854.7172233199"/>
    <n v="1483897.4599143201"/>
    <n v="1327885.78003114"/>
    <n v="1189846.2132737399"/>
    <n v="1173262.70779147"/>
    <n v="1325232.7507527601"/>
    <n v="1285823.4115639098"/>
    <n v="1473050.56306293"/>
    <n v="1380603.52063526"/>
    <n v="1204914.25822442"/>
    <n v="15584808.003813703"/>
  </r>
  <r>
    <x v="4"/>
    <x v="6"/>
    <x v="4"/>
    <x v="23"/>
    <s v="b"/>
    <n v="374705.89539804001"/>
    <n v="426336.44234365999"/>
    <n v="545206.53629463003"/>
    <n v="416425.01635395002"/>
    <n v="369903.16630690999"/>
    <n v="421858.82095180999"/>
    <n v="453677.10166823998"/>
    <n v="493967.35390683002"/>
    <n v="493184.54931347002"/>
    <n v="476790.20357714"/>
    <n v="426978.10989043"/>
    <n v="370435.83773619001"/>
    <n v="5269469.0337413009"/>
  </r>
  <r>
    <x v="4"/>
    <x v="6"/>
    <x v="4"/>
    <x v="24"/>
    <s v="b"/>
    <n v="692930.65559503995"/>
    <n v="812894.30220241996"/>
    <n v="970550.80513946002"/>
    <n v="695325.05417602998"/>
    <n v="611633.90529392008"/>
    <n v="772802.83311906992"/>
    <n v="837510.49887644988"/>
    <n v="893909.47028946003"/>
    <n v="909816.78974767984"/>
    <n v="952878.48951752007"/>
    <n v="816704.75715775997"/>
    <n v="624824.78160934011"/>
    <n v="9591782.34272415"/>
  </r>
  <r>
    <x v="4"/>
    <x v="6"/>
    <x v="4"/>
    <x v="25"/>
    <s v="b"/>
    <n v="704859.75828559999"/>
    <n v="700158.61591578007"/>
    <n v="874631.51712996"/>
    <n v="785705.93804737006"/>
    <n v="792229.75413860998"/>
    <n v="793296.53736365994"/>
    <n v="835398.33035996999"/>
    <n v="910518.71367424994"/>
    <n v="904760.62534222007"/>
    <n v="938087.42892980995"/>
    <n v="889295.9072340799"/>
    <n v="746917.93773937004"/>
    <n v="9875861.0641606804"/>
  </r>
  <r>
    <x v="4"/>
    <x v="6"/>
    <x v="4"/>
    <x v="26"/>
    <s v="b"/>
    <n v="176806.93019879001"/>
    <n v="165700.40886003"/>
    <n v="195231.24921452001"/>
    <n v="181111.41199077002"/>
    <n v="206421.41873647002"/>
    <n v="182190.78741544002"/>
    <n v="180571.01667481"/>
    <n v="202080.72650832002"/>
    <n v="200111.60085086001"/>
    <n v="199919.56037194"/>
    <n v="194978.86429846002"/>
    <n v="188006.63507269998"/>
    <n v="2273130.6101931101"/>
  </r>
  <r>
    <x v="5"/>
    <x v="6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6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6"/>
    <x v="0"/>
    <x v="2"/>
    <s v="b"/>
    <n v="189145.72864914287"/>
    <n v="123903.82722524491"/>
    <n v="143168.35998402041"/>
    <n v="196035.53517775511"/>
    <n v="211668.94778718369"/>
    <n v="328111.04504595918"/>
    <n v="365737.07997454086"/>
    <n v="355232.26291198982"/>
    <n v="352757.85807616328"/>
    <n v="397820.48298573471"/>
    <n v="396063.75188908167"/>
    <n v="434359.98532768374"/>
    <n v="3494004.8650345006"/>
  </r>
  <r>
    <x v="5"/>
    <x v="6"/>
    <x v="0"/>
    <x v="3"/>
    <s v="b"/>
    <n v="0"/>
    <n v="0"/>
    <n v="0"/>
    <n v="0"/>
    <n v="0"/>
    <n v="0"/>
    <n v="0"/>
    <n v="0"/>
    <n v="0"/>
    <n v="0"/>
    <n v="0"/>
    <n v="0"/>
    <n v="0"/>
  </r>
  <r>
    <x v="5"/>
    <x v="6"/>
    <x v="0"/>
    <x v="4"/>
    <s v="b"/>
    <n v="365358.33072176535"/>
    <n v="373784.41050653066"/>
    <n v="424536.03377945913"/>
    <n v="501415.47644699999"/>
    <n v="467392.43081344903"/>
    <n v="479494.37183481635"/>
    <n v="469748.85036638775"/>
    <n v="471781.67844934697"/>
    <n v="470115.97630701022"/>
    <n v="504618.54935315304"/>
    <n v="524286.20116936736"/>
    <n v="467395.40242776531"/>
    <n v="5519927.712176051"/>
  </r>
  <r>
    <x v="5"/>
    <x v="6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6"/>
    <x v="0"/>
    <x v="6"/>
    <s v="b"/>
    <n v="89.533519897959181"/>
    <n v="0"/>
    <n v="92.999333571428579"/>
    <n v="401.30271434693884"/>
    <n v="0"/>
    <n v="90.6246093877551"/>
    <n v="0"/>
    <n v="87.479704387755106"/>
    <n v="0"/>
    <n v="87.672249591836731"/>
    <n v="276.68745826530613"/>
    <n v="185.30550440816327"/>
    <n v="1311.6050938571427"/>
  </r>
  <r>
    <x v="5"/>
    <x v="6"/>
    <x v="1"/>
    <x v="7"/>
    <s v="b"/>
    <n v="98945.058873561225"/>
    <n v="133484.61985340816"/>
    <n v="78476.791262428582"/>
    <n v="67751.079923581638"/>
    <n v="79110.361256459189"/>
    <n v="74468.519985499996"/>
    <n v="95430.839335785713"/>
    <n v="121524.01343001021"/>
    <n v="114996.16621237757"/>
    <n v="172893.17409964284"/>
    <n v="137143.21620337755"/>
    <n v="118845.61978680611"/>
    <n v="1293069.4602229388"/>
  </r>
  <r>
    <x v="5"/>
    <x v="6"/>
    <x v="1"/>
    <x v="8"/>
    <s v="b"/>
    <n v="725.08672953061227"/>
    <n v="275.66055051020408"/>
    <n v="449.54812431632661"/>
    <n v="636.49026295918372"/>
    <n v="623.58973428571426"/>
    <n v="640.7262574489796"/>
    <n v="533.60694224489805"/>
    <n v="930.89188000000001"/>
    <n v="1281.5166966326531"/>
    <n v="922.16316408163266"/>
    <n v="745.59921193877551"/>
    <n v="901.1757368367347"/>
    <n v="8666.0552907857145"/>
  </r>
  <r>
    <x v="5"/>
    <x v="6"/>
    <x v="1"/>
    <x v="9"/>
    <s v="b"/>
    <n v="1729.8902952040819"/>
    <n v="1194.5504461224491"/>
    <n v="1636.8717071122451"/>
    <n v="942.95804612244899"/>
    <n v="2749.4813325510204"/>
    <n v="1867.4959343877554"/>
    <n v="1697.7609188163265"/>
    <n v="2111.450707959184"/>
    <n v="2318.9502562244897"/>
    <n v="2425.748662755102"/>
    <n v="1791.6973057142859"/>
    <n v="1959.4683602040816"/>
    <n v="22426.323973173468"/>
  </r>
  <r>
    <x v="5"/>
    <x v="6"/>
    <x v="1"/>
    <x v="10"/>
    <s v="b"/>
    <n v="2069.8545257040819"/>
    <n v="1368.8552012040816"/>
    <n v="2081.7794920102042"/>
    <n v="1775.594108479592"/>
    <n v="686.21185282653062"/>
    <n v="682.09780363265315"/>
    <n v="856.56301305102045"/>
    <n v="600.39445536734695"/>
    <n v="504.37216209183674"/>
    <n v="263.54945717346942"/>
    <n v="734.20695403061234"/>
    <n v="238.56350785714287"/>
    <n v="11862.042533428572"/>
  </r>
  <r>
    <x v="5"/>
    <x v="6"/>
    <x v="1"/>
    <x v="11"/>
    <s v="b"/>
    <n v="2898.2160845306121"/>
    <n v="742.51848867346939"/>
    <n v="1058.9344407142858"/>
    <n v="561.26926989795925"/>
    <n v="503.76243561224487"/>
    <n v="596.18413357142867"/>
    <n v="1083.5802268367349"/>
    <n v="1446.1428461224489"/>
    <n v="1179.5896837653061"/>
    <n v="1070.2304260204082"/>
    <n v="709.14398663265308"/>
    <n v="736.47898743877556"/>
    <n v="12586.051009816327"/>
  </r>
  <r>
    <x v="5"/>
    <x v="6"/>
    <x v="1"/>
    <x v="12"/>
    <s v="b"/>
    <n v="13900.236209408162"/>
    <n v="11208.961292051021"/>
    <n v="11331.31735107143"/>
    <n v="9729.694252653062"/>
    <n v="15719.339115836734"/>
    <n v="10082.276612193877"/>
    <n v="9181.774783571429"/>
    <n v="9764.2368622653084"/>
    <n v="9497.176664204082"/>
    <n v="11175.792171561225"/>
    <n v="15775.023188857143"/>
    <n v="6069.6024682653069"/>
    <n v="133435.43097193874"/>
  </r>
  <r>
    <x v="5"/>
    <x v="6"/>
    <x v="1"/>
    <x v="13"/>
    <s v="b"/>
    <n v="1311.7783845408162"/>
    <n v="1040.7196644081632"/>
    <n v="1985.0062724387756"/>
    <n v="1422.5111314081632"/>
    <n v="1332.643866489796"/>
    <n v="1518.8800060510205"/>
    <n v="1515.1510472653063"/>
    <n v="1081.3338661224489"/>
    <n v="1744.2734219489798"/>
    <n v="1357.4501069489797"/>
    <n v="1782.2048271530614"/>
    <n v="1789.983653397959"/>
    <n v="17881.936248173472"/>
  </r>
  <r>
    <x v="5"/>
    <x v="6"/>
    <x v="1"/>
    <x v="14"/>
    <s v="b"/>
    <n v="2188.0451901428573"/>
    <n v="2150.306330142857"/>
    <n v="2284.4333193061225"/>
    <n v="1909.7916975510207"/>
    <n v="1525.330270387755"/>
    <n v="1809.9249183673469"/>
    <n v="3724.1579919591832"/>
    <n v="4436.2800110816324"/>
    <n v="4106.2511131122446"/>
    <n v="1353.0921671632655"/>
    <n v="1822.0167571836737"/>
    <n v="2812.0200148367348"/>
    <n v="30121.649781234693"/>
  </r>
  <r>
    <x v="5"/>
    <x v="6"/>
    <x v="1"/>
    <x v="15"/>
    <s v="b"/>
    <n v="120177.86572654083"/>
    <n v="227131.77176396939"/>
    <n v="233471.25842662246"/>
    <n v="284454.14132599998"/>
    <n v="248763.48093441836"/>
    <n v="266078.94277401018"/>
    <n v="299959.42152028572"/>
    <n v="292785.19363437756"/>
    <n v="280281.81511702039"/>
    <n v="294972.45580735715"/>
    <n v="262549.31961990817"/>
    <n v="202403.33240358165"/>
    <n v="3013028.9990540915"/>
  </r>
  <r>
    <x v="5"/>
    <x v="6"/>
    <x v="2"/>
    <x v="16"/>
    <s v="b"/>
    <n v="380320.28685917344"/>
    <n v="347248.27333396941"/>
    <n v="386072.14481348981"/>
    <n v="354574.73387639801"/>
    <n v="384140.1398175612"/>
    <n v="395434.52058031631"/>
    <n v="401834.31240088778"/>
    <n v="465914.51800865307"/>
    <n v="423686.04939421435"/>
    <n v="378024.39710022451"/>
    <n v="384895.34703518369"/>
    <n v="344968.85902631632"/>
    <n v="4647113.5822463883"/>
  </r>
  <r>
    <x v="5"/>
    <x v="6"/>
    <x v="2"/>
    <x v="17"/>
    <s v="b"/>
    <n v="271878.14759401022"/>
    <n v="241554.85163871429"/>
    <n v="240785.29980338775"/>
    <n v="230774.96449761224"/>
    <n v="254711.74783324488"/>
    <n v="245989.78383336734"/>
    <n v="257255.12236117347"/>
    <n v="285008.74853183673"/>
    <n v="259676.44248423472"/>
    <n v="233837.42164122447"/>
    <n v="241533.38926663267"/>
    <n v="233413.23172028575"/>
    <n v="2996419.1512057246"/>
  </r>
  <r>
    <x v="5"/>
    <x v="6"/>
    <x v="2"/>
    <x v="18"/>
    <s v="b"/>
    <n v="47862.405467602046"/>
    <n v="45991.989264285716"/>
    <n v="36389.63799143878"/>
    <n v="41801.493206214283"/>
    <n v="28877.082509265307"/>
    <n v="24651.710096561226"/>
    <n v="25456.086941132657"/>
    <n v="31482.668392632655"/>
    <n v="25113.080496408165"/>
    <n v="27385.421976897956"/>
    <n v="26790.489387153066"/>
    <n v="33026.027312295919"/>
    <n v="394828.09304188786"/>
  </r>
  <r>
    <x v="5"/>
    <x v="6"/>
    <x v="2"/>
    <x v="19"/>
    <s v="b"/>
    <n v="468974.08697420411"/>
    <n v="415214.0219055817"/>
    <n v="512057.14180426527"/>
    <n v="448223.01538548979"/>
    <n v="433476.1450773878"/>
    <n v="442690.1776008163"/>
    <n v="437358.9218084694"/>
    <n v="434344.9475472449"/>
    <n v="399700.43659482658"/>
    <n v="405711.40904844902"/>
    <n v="413651.78713774489"/>
    <n v="368753.67926871433"/>
    <n v="5180155.7701531937"/>
  </r>
  <r>
    <x v="5"/>
    <x v="6"/>
    <x v="3"/>
    <x v="20"/>
    <s v="b"/>
    <n v="76847.082236908172"/>
    <n v="73645.427747091846"/>
    <n v="96661.453498632647"/>
    <n v="78683.924974806127"/>
    <n v="93354.123782642855"/>
    <n v="71794.9528087449"/>
    <n v="79347.333057295924"/>
    <n v="75785.156927357137"/>
    <n v="87739.486377102046"/>
    <n v="80979.994442612253"/>
    <n v="73178.191136693888"/>
    <n v="63717.662242999999"/>
    <n v="951734.78923288803"/>
  </r>
  <r>
    <x v="5"/>
    <x v="6"/>
    <x v="3"/>
    <x v="21"/>
    <s v="b"/>
    <n v="83129.228937785723"/>
    <n v="72083.250742816323"/>
    <n v="92012.731945714288"/>
    <n v="86075.594159683678"/>
    <n v="93621.440707642862"/>
    <n v="81398.83160687756"/>
    <n v="76946.12748988776"/>
    <n v="83407.341230561229"/>
    <n v="77689.075996183688"/>
    <n v="73598.042372367359"/>
    <n v="80514.619102520417"/>
    <n v="80216.353745051034"/>
    <n v="980692.63803709194"/>
  </r>
  <r>
    <x v="5"/>
    <x v="6"/>
    <x v="3"/>
    <x v="22"/>
    <s v="b"/>
    <n v="120836.20987016326"/>
    <n v="115068.18453687755"/>
    <n v="125260.5649149388"/>
    <n v="120812.50755554083"/>
    <n v="122888.99847261225"/>
    <n v="110500.96736884693"/>
    <n v="109705.99956658165"/>
    <n v="114317.97707638776"/>
    <n v="109252.11275700001"/>
    <n v="128536.58036257143"/>
    <n v="120366.30971777551"/>
    <n v="99571.79351284694"/>
    <n v="1397118.2057121431"/>
  </r>
  <r>
    <x v="5"/>
    <x v="6"/>
    <x v="4"/>
    <x v="23"/>
    <s v="b"/>
    <n v="994.43179734693888"/>
    <n v="1019.5653646530611"/>
    <n v="768.89718163265309"/>
    <n v="424.75472020408171"/>
    <n v="653.96694931632658"/>
    <n v="1307.9595713265305"/>
    <n v="1140.7661524489797"/>
    <n v="987.82107867346929"/>
    <n v="1837.0096104081636"/>
    <n v="974.21455091836731"/>
    <n v="996.35724938775525"/>
    <n v="736.03613346938778"/>
    <n v="11841.780359785713"/>
  </r>
  <r>
    <x v="5"/>
    <x v="6"/>
    <x v="4"/>
    <x v="24"/>
    <s v="b"/>
    <n v="802.65677408163265"/>
    <n v="1991.9443179591838"/>
    <n v="1036.4066518367347"/>
    <n v="425.46071928571433"/>
    <n v="1170.8673860204083"/>
    <n v="253.58203377551021"/>
    <n v="254.22385112244896"/>
    <n v="385.34713510204085"/>
    <n v="174.18922795918368"/>
    <n v="169.88905173469388"/>
    <n v="204.93227887755103"/>
    <n v="14.761798979591836"/>
    <n v="6884.2612267346931"/>
  </r>
  <r>
    <x v="5"/>
    <x v="6"/>
    <x v="4"/>
    <x v="25"/>
    <s v="b"/>
    <n v="167881.49200068368"/>
    <n v="155479.98915080613"/>
    <n v="168818.5838362551"/>
    <n v="140058.74851992857"/>
    <n v="154471.77111684694"/>
    <n v="169697.81583800001"/>
    <n v="160919.34623889797"/>
    <n v="173932.93745620409"/>
    <n v="193476.73136080612"/>
    <n v="197302.63023860203"/>
    <n v="192876.88245018368"/>
    <n v="156841.70734311224"/>
    <n v="2031758.6355503264"/>
  </r>
  <r>
    <x v="5"/>
    <x v="6"/>
    <x v="4"/>
    <x v="26"/>
    <s v="b"/>
    <n v="6413.6807479591844"/>
    <n v="6550.7665150918365"/>
    <n v="8989.8072151020424"/>
    <n v="8452.5419139795922"/>
    <n v="8765.6204158163273"/>
    <n v="6935.4140692857145"/>
    <n v="8932.5571077551012"/>
    <n v="7939.5950721326526"/>
    <n v="5184.3438016326536"/>
    <n v="6364.9668113265307"/>
    <n v="7921.8873315306128"/>
    <n v="6137.956015714286"/>
    <n v="88589.137017326531"/>
  </r>
  <r>
    <x v="6"/>
    <x v="6"/>
    <x v="0"/>
    <x v="0"/>
    <s v="b"/>
    <n v="5784.9646901599999"/>
    <n v="5341.7972571800001"/>
    <n v="3550.86820683"/>
    <n v="3456.3260727199995"/>
    <n v="5313.43021408"/>
    <n v="5072.88901025"/>
    <n v="5583.6467414900007"/>
    <n v="6106.6570226100002"/>
    <n v="5959.55723614"/>
    <n v="6825.3181335899999"/>
    <n v="6459.1631342499995"/>
    <n v="7331.0880454999997"/>
    <n v="66785.70576479999"/>
  </r>
  <r>
    <x v="6"/>
    <x v="6"/>
    <x v="0"/>
    <x v="1"/>
    <s v="b"/>
    <n v="2165.6067422399997"/>
    <n v="1998.24118795"/>
    <n v="1845.1346329300002"/>
    <n v="1531.0026521"/>
    <n v="1800.9612972999998"/>
    <n v="1913.3413325700001"/>
    <n v="2246.30500454"/>
    <n v="2387.7376721999999"/>
    <n v="2375.7241350999998"/>
    <n v="2274.7349457400001"/>
    <n v="2561.7075269900001"/>
    <n v="2913.6915844"/>
    <n v="26014.188714060005"/>
  </r>
  <r>
    <x v="6"/>
    <x v="6"/>
    <x v="0"/>
    <x v="2"/>
    <s v="b"/>
    <n v="10541.432228739999"/>
    <n v="8940.845408610001"/>
    <n v="8506.9931842400001"/>
    <n v="5313.1534624400001"/>
    <n v="7041.4360051900003"/>
    <n v="6383.6036467200001"/>
    <n v="7180.7741661200007"/>
    <n v="8540.3983651500002"/>
    <n v="8636.8400218799998"/>
    <n v="9543.2393817399989"/>
    <n v="10562.760974450001"/>
    <n v="11116.87436602"/>
    <n v="102308.3512113"/>
  </r>
  <r>
    <x v="6"/>
    <x v="6"/>
    <x v="0"/>
    <x v="3"/>
    <s v="b"/>
    <n v="748.48739"/>
    <n v="628.98099999999999"/>
    <n v="553.50328000000002"/>
    <n v="257.88220999999999"/>
    <n v="509.47460999999998"/>
    <n v="710.74852999999996"/>
    <n v="540.92366000000004"/>
    <n v="666.71986000000004"/>
    <n v="679.29948000000002"/>
    <n v="937.18169"/>
    <n v="823.96510999999998"/>
    <n v="1113.29637"/>
    <n v="8170.4631899999995"/>
  </r>
  <r>
    <x v="6"/>
    <x v="6"/>
    <x v="0"/>
    <x v="4"/>
    <s v="b"/>
    <n v="6878.3852605600005"/>
    <n v="5362.1510823400004"/>
    <n v="4706.1301891500007"/>
    <n v="4224.4250903000002"/>
    <n v="5321.6069670799998"/>
    <n v="4499.0948031899998"/>
    <n v="5335.0986095299995"/>
    <n v="4680.22875157"/>
    <n v="5183.6211153000004"/>
    <n v="5875.3492598600005"/>
    <n v="6254.2474142600004"/>
    <n v="6886.1217268600003"/>
    <n v="65206.460269999996"/>
  </r>
  <r>
    <x v="6"/>
    <x v="6"/>
    <x v="0"/>
    <x v="5"/>
    <s v="b"/>
    <n v="754.77719999999999"/>
    <n v="427.70708000000002"/>
    <n v="337.76279700000003"/>
    <n v="406.32172599999996"/>
    <n v="514.82094849999999"/>
    <n v="389.96822000000003"/>
    <n v="427.07809900000007"/>
    <n v="577.71904849999999"/>
    <n v="427.07809900000007"/>
    <n v="435.88383299999998"/>
    <n v="565.45391900000004"/>
    <n v="555.39022299999999"/>
    <n v="5819.961193000001"/>
  </r>
  <r>
    <x v="6"/>
    <x v="6"/>
    <x v="0"/>
    <x v="6"/>
    <s v="b"/>
    <n v="9820.7835378"/>
    <n v="7463.1740554999997"/>
    <n v="4723.0183289999995"/>
    <n v="4210.0843235000002"/>
    <n v="5844.4914520000002"/>
    <n v="5310.1720925"/>
    <n v="7586.454331500001"/>
    <n v="7647.4654885"/>
    <n v="8113.5404095000004"/>
    <n v="8684.6551574999994"/>
    <n v="8675.9752196999998"/>
    <n v="10991.128484500001"/>
    <n v="89070.942881499999"/>
  </r>
  <r>
    <x v="6"/>
    <x v="6"/>
    <x v="1"/>
    <x v="7"/>
    <s v="b"/>
    <n v="9647.8577914699999"/>
    <n v="13402.541001539999"/>
    <n v="7024.3151423700001"/>
    <n v="5444.3463194200003"/>
    <n v="6190.0473235899999"/>
    <n v="6162.8753443899996"/>
    <n v="6600.6964388699998"/>
    <n v="7344.5733981399999"/>
    <n v="7129.8770236"/>
    <n v="9379.4024108599988"/>
    <n v="10910.027674360001"/>
    <n v="15121.77879751"/>
    <n v="104358.33866611999"/>
  </r>
  <r>
    <x v="6"/>
    <x v="6"/>
    <x v="1"/>
    <x v="8"/>
    <s v="b"/>
    <n v="8923.9698483800003"/>
    <n v="7125.0590291400003"/>
    <n v="7794.1438577000008"/>
    <n v="5838.11358466"/>
    <n v="6806.1971111899993"/>
    <n v="6709.6611073100003"/>
    <n v="7307.4320700899998"/>
    <n v="6903.7520642899999"/>
    <n v="7483.7983424899994"/>
    <n v="7335.8431418600003"/>
    <n v="7287.7575444100003"/>
    <n v="8777.7506353099998"/>
    <n v="88293.478336829998"/>
  </r>
  <r>
    <x v="6"/>
    <x v="6"/>
    <x v="1"/>
    <x v="9"/>
    <s v="b"/>
    <n v="40002.266997930004"/>
    <n v="35651.473334919996"/>
    <n v="33559.6586436"/>
    <n v="29754.065711390002"/>
    <n v="30271.408873700002"/>
    <n v="29406.604027370002"/>
    <n v="31656.091675770003"/>
    <n v="32391.376754580004"/>
    <n v="33330.961151999996"/>
    <n v="35274.348906940002"/>
    <n v="38338.24744395"/>
    <n v="46116.11956318"/>
    <n v="415752.62308533001"/>
  </r>
  <r>
    <x v="6"/>
    <x v="6"/>
    <x v="1"/>
    <x v="10"/>
    <s v="b"/>
    <n v="17991.171250079999"/>
    <n v="16752.739110130002"/>
    <n v="19244.434762010002"/>
    <n v="14340.917755439999"/>
    <n v="13640.383876880001"/>
    <n v="14751.353017179999"/>
    <n v="15020.83363682"/>
    <n v="17211.769443929999"/>
    <n v="16292.086005350002"/>
    <n v="18410.657548410003"/>
    <n v="21357.307737210002"/>
    <n v="24893.482947880002"/>
    <n v="209907.13709132001"/>
  </r>
  <r>
    <x v="6"/>
    <x v="6"/>
    <x v="1"/>
    <x v="11"/>
    <s v="b"/>
    <n v="21796.562908370001"/>
    <n v="18027.891160860003"/>
    <n v="21535.196143630001"/>
    <n v="16499.486200290001"/>
    <n v="18100.16736757"/>
    <n v="17043.158507260003"/>
    <n v="15387.44150248"/>
    <n v="18266.633479029999"/>
    <n v="17533.29195151"/>
    <n v="19027.656460360002"/>
    <n v="21490.65170921"/>
    <n v="25479.749848169999"/>
    <n v="230187.88723874005"/>
  </r>
  <r>
    <x v="6"/>
    <x v="6"/>
    <x v="1"/>
    <x v="12"/>
    <s v="b"/>
    <n v="59766.894206179997"/>
    <n v="56269.910801619997"/>
    <n v="61630.288157539995"/>
    <n v="48239.823591200002"/>
    <n v="55565.904947939998"/>
    <n v="52446.492547869995"/>
    <n v="51623.345113170006"/>
    <n v="52098.049653490001"/>
    <n v="55365.272588560001"/>
    <n v="57610.816526089999"/>
    <n v="59188.137339030007"/>
    <n v="66403.033724399997"/>
    <n v="676207.96919709002"/>
  </r>
  <r>
    <x v="6"/>
    <x v="6"/>
    <x v="1"/>
    <x v="13"/>
    <s v="b"/>
    <n v="18240.637694300003"/>
    <n v="15733.81504937"/>
    <n v="21467.410861259999"/>
    <n v="16940.540257110002"/>
    <n v="16881.221059"/>
    <n v="17763.329172639998"/>
    <n v="17615.04690189"/>
    <n v="20119.01397308"/>
    <n v="19589.827098540001"/>
    <n v="18570.58854728"/>
    <n v="17880.822823440001"/>
    <n v="18732.58260383"/>
    <n v="219534.83604174"/>
  </r>
  <r>
    <x v="6"/>
    <x v="6"/>
    <x v="1"/>
    <x v="14"/>
    <s v="b"/>
    <n v="7724.8867597900007"/>
    <n v="7400.7414014400001"/>
    <n v="7237.6340485199999"/>
    <n v="6256.4362681399998"/>
    <n v="5381.58659524"/>
    <n v="6009.9008753800008"/>
    <n v="5389.8639851999997"/>
    <n v="6552.8687236300011"/>
    <n v="7113.7876896199996"/>
    <n v="6780.7611195500003"/>
    <n v="6827.6642327199997"/>
    <n v="7674.1971809999995"/>
    <n v="80350.328880229994"/>
  </r>
  <r>
    <x v="6"/>
    <x v="6"/>
    <x v="1"/>
    <x v="15"/>
    <s v="b"/>
    <n v="62617.977021840001"/>
    <n v="56094.877968939996"/>
    <n v="51802.082643939997"/>
    <n v="39657.000457599999"/>
    <n v="41184.405338379998"/>
    <n v="46786.764264620004"/>
    <n v="44735.525137610006"/>
    <n v="50272.809689590002"/>
    <n v="44938.358930490002"/>
    <n v="46066.93324898"/>
    <n v="50676.734997979998"/>
    <n v="66005.404515820002"/>
    <n v="600838.87421578984"/>
  </r>
  <r>
    <x v="6"/>
    <x v="6"/>
    <x v="2"/>
    <x v="16"/>
    <s v="b"/>
    <n v="224065.29183758999"/>
    <n v="174541.25886926003"/>
    <n v="155848.88702076001"/>
    <n v="142780.07704801002"/>
    <n v="175268.24768868001"/>
    <n v="179713.12432967001"/>
    <n v="203066.83034049999"/>
    <n v="192185.11310094999"/>
    <n v="213305.68496938"/>
    <n v="216128.97311465"/>
    <n v="203406.09011228001"/>
    <n v="255815.9445169"/>
    <n v="2336125.5229486302"/>
  </r>
  <r>
    <x v="6"/>
    <x v="6"/>
    <x v="2"/>
    <x v="17"/>
    <s v="b"/>
    <n v="29430.46756651"/>
    <n v="25599.419773230002"/>
    <n v="18697.89430168"/>
    <n v="14239.45054052"/>
    <n v="17000.104757810001"/>
    <n v="18335.98492409"/>
    <n v="20342.673326870001"/>
    <n v="22132.998555459999"/>
    <n v="24291.151872850001"/>
    <n v="23518.291469100001"/>
    <n v="23896.007139220001"/>
    <n v="29371.947174270001"/>
    <n v="266856.39140160999"/>
  </r>
  <r>
    <x v="6"/>
    <x v="6"/>
    <x v="2"/>
    <x v="18"/>
    <s v="b"/>
    <n v="138452.53052276"/>
    <n v="123663.13673469999"/>
    <n v="86233.867472710001"/>
    <n v="73057.294185230014"/>
    <n v="88701.705875259999"/>
    <n v="91786.417393559997"/>
    <n v="105863.60341570001"/>
    <n v="109984.86933219001"/>
    <n v="131652.90626302001"/>
    <n v="127835.03562169001"/>
    <n v="170048.92561182001"/>
    <n v="163240.68431238001"/>
    <n v="1410520.9767410201"/>
  </r>
  <r>
    <x v="6"/>
    <x v="6"/>
    <x v="2"/>
    <x v="19"/>
    <s v="b"/>
    <n v="1745142.96340733"/>
    <n v="1773534.0147120999"/>
    <n v="1619759.65169497"/>
    <n v="1546490.2776961601"/>
    <n v="1891930.6683745601"/>
    <n v="1916041.7115380601"/>
    <n v="1994400.7683398202"/>
    <n v="2098755.9998397999"/>
    <n v="2180147.0972909201"/>
    <n v="2160130.3430488198"/>
    <n v="2165865.3289087201"/>
    <n v="2454826.6977622402"/>
    <n v="23547025.522613499"/>
  </r>
  <r>
    <x v="6"/>
    <x v="6"/>
    <x v="3"/>
    <x v="20"/>
    <s v="b"/>
    <n v="248276.07880807001"/>
    <n v="248082.84955506001"/>
    <n v="215809.58914247001"/>
    <n v="192765.03358295001"/>
    <n v="227171.30694236001"/>
    <n v="245440.16072432001"/>
    <n v="280727.68049340002"/>
    <n v="283644.62390956999"/>
    <n v="308292.26963359996"/>
    <n v="309154.67177251005"/>
    <n v="330571.04711543"/>
    <n v="384436.97995543003"/>
    <n v="3274372.2916351706"/>
  </r>
  <r>
    <x v="6"/>
    <x v="6"/>
    <x v="3"/>
    <x v="21"/>
    <s v="b"/>
    <n v="114352.85933574"/>
    <n v="93018.578592940001"/>
    <n v="78298.50480088999"/>
    <n v="73043.349676459999"/>
    <n v="89525.570348300011"/>
    <n v="87472.412829240013"/>
    <n v="99065.079872710005"/>
    <n v="101726.99665262"/>
    <n v="113385.54945584001"/>
    <n v="107407.83353823"/>
    <n v="114543.68588132999"/>
    <n v="142461.09562367"/>
    <n v="1214301.51660797"/>
  </r>
  <r>
    <x v="6"/>
    <x v="6"/>
    <x v="3"/>
    <x v="22"/>
    <s v="b"/>
    <n v="89676.991234240006"/>
    <n v="78866.707366860006"/>
    <n v="71479.923053809995"/>
    <n v="62820.672438900001"/>
    <n v="77249.936865600001"/>
    <n v="78044.61033042999"/>
    <n v="75998.101140540006"/>
    <n v="77731.553907110007"/>
    <n v="81859.25429923"/>
    <n v="92650.895169769996"/>
    <n v="96127.751182330001"/>
    <n v="116057.42929479"/>
    <n v="998563.82628361008"/>
  </r>
  <r>
    <x v="6"/>
    <x v="6"/>
    <x v="4"/>
    <x v="23"/>
    <s v="b"/>
    <n v="39894.352727760001"/>
    <n v="29790.3013068"/>
    <n v="28019.770110279998"/>
    <n v="24144.064665999998"/>
    <n v="27020.168345839997"/>
    <n v="30317.261588600002"/>
    <n v="35024.115105900004"/>
    <n v="35255.517215800006"/>
    <n v="37152.5868099"/>
    <n v="37134.660851399996"/>
    <n v="37492.110753700006"/>
    <n v="49431.490993799998"/>
    <n v="410676.40047578001"/>
  </r>
  <r>
    <x v="6"/>
    <x v="6"/>
    <x v="4"/>
    <x v="24"/>
    <s v="b"/>
    <n v="48248.000344200002"/>
    <n v="40754.188624190007"/>
    <n v="34757.817130119998"/>
    <n v="28301.949856309999"/>
    <n v="28622.899991179998"/>
    <n v="29545.250309199997"/>
    <n v="35140.287896599999"/>
    <n v="40759.176443520002"/>
    <n v="37613.145567530002"/>
    <n v="38703.03755452"/>
    <n v="43785.336120530003"/>
    <n v="49563.036080140002"/>
    <n v="455794.12591803999"/>
  </r>
  <r>
    <x v="6"/>
    <x v="6"/>
    <x v="4"/>
    <x v="25"/>
    <s v="b"/>
    <n v="115786.88569726"/>
    <n v="102061.97306378999"/>
    <n v="72888.576321790009"/>
    <n v="66105.022526600005"/>
    <n v="104287.43992780001"/>
    <n v="108081.06335158"/>
    <n v="118336.30922532002"/>
    <n v="129099.43838712999"/>
    <n v="150545.11795484001"/>
    <n v="161461.85685647"/>
    <n v="165713.37215844"/>
    <n v="206264.49426678001"/>
    <n v="1500631.5497378001"/>
  </r>
  <r>
    <x v="6"/>
    <x v="6"/>
    <x v="4"/>
    <x v="26"/>
    <s v="b"/>
    <n v="41193.31170934"/>
    <n v="38287.04210074"/>
    <n v="33624.657540140004"/>
    <n v="31542.195796290001"/>
    <n v="37031.382171200006"/>
    <n v="38355.544421450002"/>
    <n v="36832.523538240006"/>
    <n v="45887.793170370001"/>
    <n v="42756.713172750002"/>
    <n v="51635.377519700007"/>
    <n v="53203.376834220006"/>
    <n v="58216.179289539999"/>
    <n v="508566.09726398002"/>
  </r>
  <r>
    <x v="7"/>
    <x v="6"/>
    <x v="0"/>
    <x v="0"/>
    <s v="b"/>
    <n v="31259.740392499982"/>
    <n v="30248.471121666655"/>
    <n v="35595.27679958332"/>
    <n v="31155.468560416663"/>
    <n v="34463.589572083343"/>
    <n v="32645.538222916661"/>
    <n v="30782.102248333333"/>
    <n v="32867.949095000011"/>
    <n v="32288.090143750007"/>
    <n v="31434.487722500002"/>
    <n v="32583.084511666671"/>
    <n v="33767.779340833331"/>
    <n v="389091.57773124997"/>
  </r>
  <r>
    <x v="7"/>
    <x v="6"/>
    <x v="0"/>
    <x v="1"/>
    <s v="b"/>
    <n v="11653.228980416667"/>
    <n v="9170.8164499999966"/>
    <n v="13196.203693333331"/>
    <n v="12369.811537083333"/>
    <n v="11006.085014583334"/>
    <n v="10711.8882675"/>
    <n v="8904.0464649999976"/>
    <n v="9833.947016250002"/>
    <n v="9304.8851175000018"/>
    <n v="9606.0325604166665"/>
    <n v="10578.981847499999"/>
    <n v="11896.605885833331"/>
    <n v="128232.53283541667"/>
  </r>
  <r>
    <x v="7"/>
    <x v="6"/>
    <x v="0"/>
    <x v="2"/>
    <s v="b"/>
    <n v="62921.436106666624"/>
    <n v="57683.608223750009"/>
    <n v="70732.468559999979"/>
    <n v="58820.593932499993"/>
    <n v="67006.758858333298"/>
    <n v="62402.857224583298"/>
    <n v="60672.658112916615"/>
    <n v="67261.33663916665"/>
    <n v="63489.182615833313"/>
    <n v="64662.22078625"/>
    <n v="66367.556917083333"/>
    <n v="65663.098197083309"/>
    <n v="767683.77617416636"/>
  </r>
  <r>
    <x v="7"/>
    <x v="6"/>
    <x v="0"/>
    <x v="3"/>
    <s v="b"/>
    <n v="5728.057041666666"/>
    <n v="5117.7289745833332"/>
    <n v="6457.4812937499992"/>
    <n v="5828.9446825000005"/>
    <n v="6562.8697949999996"/>
    <n v="6144.0846737499996"/>
    <n v="6497.4420974999994"/>
    <n v="6436.1392391666659"/>
    <n v="6478.3789595833332"/>
    <n v="6307.2095287499988"/>
    <n v="6170.5542908333318"/>
    <n v="6259.2953058333323"/>
    <n v="73988.185882916659"/>
  </r>
  <r>
    <x v="7"/>
    <x v="6"/>
    <x v="0"/>
    <x v="4"/>
    <s v="b"/>
    <n v="135007.3760641666"/>
    <n v="125865.25117500001"/>
    <n v="148841.97268333338"/>
    <n v="137046.31141125003"/>
    <n v="147670.46138708325"/>
    <n v="142732.880775"/>
    <n v="141187.05741624991"/>
    <n v="147807.95982416661"/>
    <n v="135244.07574374997"/>
    <n v="145282.80621166658"/>
    <n v="145243.73418541669"/>
    <n v="148627.48104666657"/>
    <n v="1700557.3679237496"/>
  </r>
  <r>
    <x v="7"/>
    <x v="6"/>
    <x v="0"/>
    <x v="5"/>
    <s v="b"/>
    <n v="11679.299787083333"/>
    <n v="11132.940910833333"/>
    <n v="13656.590438333331"/>
    <n v="12340.310960833331"/>
    <n v="13892.332972916667"/>
    <n v="13277.435677916663"/>
    <n v="12962.386843333334"/>
    <n v="13289.023969166667"/>
    <n v="11850.275509999998"/>
    <n v="13380.351554583332"/>
    <n v="12138.319182083333"/>
    <n v="13252.538513333331"/>
    <n v="152851.80632041665"/>
  </r>
  <r>
    <x v="7"/>
    <x v="6"/>
    <x v="0"/>
    <x v="6"/>
    <s v="b"/>
    <n v="35857.671264583318"/>
    <n v="32483.233777916659"/>
    <n v="39091.340068749989"/>
    <n v="35483.051548333322"/>
    <n v="41077.461522083344"/>
    <n v="35338.169421249986"/>
    <n v="36834.130083333337"/>
    <n v="37171.990873750001"/>
    <n v="35617.860863749993"/>
    <n v="37515.264091249992"/>
    <n v="36942.333046666659"/>
    <n v="36388.168880833327"/>
    <n v="439800.67544249987"/>
  </r>
  <r>
    <x v="7"/>
    <x v="6"/>
    <x v="1"/>
    <x v="7"/>
    <s v="b"/>
    <n v="89163.765436250003"/>
    <n v="80838.80309083336"/>
    <n v="94374.143767916641"/>
    <n v="92176.960447500023"/>
    <n v="97519.390605416716"/>
    <n v="97864.259064583399"/>
    <n v="95124.38592375"/>
    <n v="97451.011710833365"/>
    <n v="93588.28214458334"/>
    <n v="96073.634477499945"/>
    <n v="96606.285670000012"/>
    <n v="96088.504408749985"/>
    <n v="1126869.4267479167"/>
  </r>
  <r>
    <x v="7"/>
    <x v="6"/>
    <x v="1"/>
    <x v="8"/>
    <s v="b"/>
    <n v="58062.079309166664"/>
    <n v="51152.16468958334"/>
    <n v="62073.246112499968"/>
    <n v="57661.719229166636"/>
    <n v="64806.954783749999"/>
    <n v="63385.469118333305"/>
    <n v="60525.519858333333"/>
    <n v="65661.730847083352"/>
    <n v="60776.143718749991"/>
    <n v="61637.779321250026"/>
    <n v="59119.21177791668"/>
    <n v="63250.785143333378"/>
    <n v="728112.8039091666"/>
  </r>
  <r>
    <x v="7"/>
    <x v="6"/>
    <x v="1"/>
    <x v="9"/>
    <s v="b"/>
    <n v="184726.87700208329"/>
    <n v="162086.10199416665"/>
    <n v="185435.93913374995"/>
    <n v="173376.64138708336"/>
    <n v="199415.52043124993"/>
    <n v="190689.92453583344"/>
    <n v="196030.87339791664"/>
    <n v="201601.40032499997"/>
    <n v="194478.78301833337"/>
    <n v="194228.4668116665"/>
    <n v="194704.07671999998"/>
    <n v="194591.82867958321"/>
    <n v="2271366.4334366661"/>
  </r>
  <r>
    <x v="7"/>
    <x v="6"/>
    <x v="1"/>
    <x v="10"/>
    <s v="b"/>
    <n v="91639.341216666595"/>
    <n v="77488.339807499971"/>
    <n v="97965.693645416643"/>
    <n v="84388.341139583295"/>
    <n v="95713.873297916667"/>
    <n v="95106.587584583307"/>
    <n v="99049.364098750011"/>
    <n v="102586.53902458324"/>
    <n v="97495.393612916654"/>
    <n v="97388.44405375002"/>
    <n v="98778.560431249934"/>
    <n v="96684.087884999986"/>
    <n v="1134284.5657979164"/>
  </r>
  <r>
    <x v="7"/>
    <x v="6"/>
    <x v="1"/>
    <x v="11"/>
    <s v="b"/>
    <n v="87135.939807916729"/>
    <n v="80723.900112500021"/>
    <n v="92274.076481250057"/>
    <n v="86366.440806250044"/>
    <n v="95481.651689583348"/>
    <n v="94317.569661666595"/>
    <n v="101282.1327029166"/>
    <n v="102184.43557333337"/>
    <n v="96333.613290833309"/>
    <n v="96559.784375416668"/>
    <n v="94475.521375833385"/>
    <n v="97527.207289583312"/>
    <n v="1124662.2731670837"/>
  </r>
  <r>
    <x v="7"/>
    <x v="6"/>
    <x v="1"/>
    <x v="12"/>
    <s v="b"/>
    <n v="214800.61218833333"/>
    <n v="193821.0079062499"/>
    <n v="232761.96226416659"/>
    <n v="213649.25790999996"/>
    <n v="241185.43078249987"/>
    <n v="240130.66838708328"/>
    <n v="245962.26800749995"/>
    <n v="260056.04581916652"/>
    <n v="243318.16633958337"/>
    <n v="239029.07425416663"/>
    <n v="235565.89575249996"/>
    <n v="248867.31702833314"/>
    <n v="2809147.7066395823"/>
  </r>
  <r>
    <x v="7"/>
    <x v="6"/>
    <x v="1"/>
    <x v="13"/>
    <s v="b"/>
    <n v="71533.678687083302"/>
    <n v="62721.278855833356"/>
    <n v="74073.690836250011"/>
    <n v="66109.686101666652"/>
    <n v="73800.186652500008"/>
    <n v="75282.929597916678"/>
    <n v="78001.164424999952"/>
    <n v="80993.256667916648"/>
    <n v="77205.138833333302"/>
    <n v="78599.664914583365"/>
    <n v="77108.296269583298"/>
    <n v="77864.66871125008"/>
    <n v="893293.64055291656"/>
  </r>
  <r>
    <x v="7"/>
    <x v="6"/>
    <x v="1"/>
    <x v="14"/>
    <s v="b"/>
    <n v="48325.316694166635"/>
    <n v="42090.360218333328"/>
    <n v="50456.297485416682"/>
    <n v="45014.928160416654"/>
    <n v="51723.352362916659"/>
    <n v="52533.393292083318"/>
    <n v="62366.269217499983"/>
    <n v="55682.559866250005"/>
    <n v="52767.996368333319"/>
    <n v="52645.322284166672"/>
    <n v="51046.297615833319"/>
    <n v="51821.687617083306"/>
    <n v="616473.78118249995"/>
  </r>
  <r>
    <x v="7"/>
    <x v="6"/>
    <x v="1"/>
    <x v="15"/>
    <s v="b"/>
    <n v="370069.03871499968"/>
    <n v="322993.29760749964"/>
    <n v="387946.08026875003"/>
    <n v="365431.37493083352"/>
    <n v="406097.71988625015"/>
    <n v="412475.66698833363"/>
    <n v="421593.41886374948"/>
    <n v="428147.94782374986"/>
    <n v="412366.99684708338"/>
    <n v="410344.72038083366"/>
    <n v="395002.91664583358"/>
    <n v="404052.00476208312"/>
    <n v="4736521.1837200001"/>
  </r>
  <r>
    <x v="7"/>
    <x v="6"/>
    <x v="2"/>
    <x v="16"/>
    <s v="b"/>
    <n v="666378.78593708412"/>
    <n v="617186.79723458306"/>
    <n v="741676.80196333409"/>
    <n v="670890.09518666717"/>
    <n v="747670.54650458507"/>
    <n v="741427.69358249975"/>
    <n v="743109.27200708457"/>
    <n v="743503.94619000121"/>
    <n v="725233.74593291769"/>
    <n v="721829.6369512513"/>
    <n v="720658.64980583335"/>
    <n v="717909.94586291793"/>
    <n v="8557475.9171587601"/>
  </r>
  <r>
    <x v="7"/>
    <x v="6"/>
    <x v="2"/>
    <x v="17"/>
    <s v="b"/>
    <n v="110160.14254499988"/>
    <n v="94618.648737083262"/>
    <n v="123274.63568125005"/>
    <n v="106684.38442333335"/>
    <n v="122596.07684916664"/>
    <n v="120590.78970666668"/>
    <n v="129154.49136208332"/>
    <n v="125185.92890583334"/>
    <n v="119369.34734624994"/>
    <n v="124334.81050375012"/>
    <n v="121278.48699458328"/>
    <n v="126340.58761333332"/>
    <n v="1423588.3306683332"/>
  </r>
  <r>
    <x v="7"/>
    <x v="6"/>
    <x v="2"/>
    <x v="18"/>
    <s v="b"/>
    <n v="442155.5597962499"/>
    <n v="413612.21970291703"/>
    <n v="503088.72087333369"/>
    <n v="451730.83837625"/>
    <n v="529042.83561208309"/>
    <n v="514034.61969875009"/>
    <n v="531154.09237958363"/>
    <n v="530540.03828375041"/>
    <n v="517506.9366562512"/>
    <n v="510261.75921124988"/>
    <n v="502754.44937666587"/>
    <n v="522275.12539250031"/>
    <n v="5968157.1953595849"/>
  </r>
  <r>
    <x v="7"/>
    <x v="6"/>
    <x v="2"/>
    <x v="19"/>
    <s v="b"/>
    <n v="1504275.1300175022"/>
    <n v="1444301.4156462483"/>
    <n v="1699115.3947975019"/>
    <n v="1599382.4582500008"/>
    <n v="1806012.9604804153"/>
    <n v="1737623.4461454165"/>
    <n v="1739584.032337503"/>
    <n v="1835011.6623075025"/>
    <n v="1709111.110713332"/>
    <n v="1721714.568181674"/>
    <n v="1701999.557547081"/>
    <n v="1702097.4028341675"/>
    <n v="20200229.139258347"/>
  </r>
  <r>
    <x v="7"/>
    <x v="6"/>
    <x v="3"/>
    <x v="20"/>
    <s v="b"/>
    <n v="371647.65568458306"/>
    <n v="359312.8027291671"/>
    <n v="437195.40651458298"/>
    <n v="398001.3898554169"/>
    <n v="481160.25545333303"/>
    <n v="443214.34447958338"/>
    <n v="445537.06192458357"/>
    <n v="459690.23969916697"/>
    <n v="437941.28454500012"/>
    <n v="428879.50286291598"/>
    <n v="424774.44469291682"/>
    <n v="414686.26173333358"/>
    <n v="5102040.6501745842"/>
  </r>
  <r>
    <x v="7"/>
    <x v="6"/>
    <x v="3"/>
    <x v="21"/>
    <s v="b"/>
    <n v="210746.65872458319"/>
    <n v="197157.82047875004"/>
    <n v="241822.0575479168"/>
    <n v="208256.55485041696"/>
    <n v="252047.24897749996"/>
    <n v="235978.59616624998"/>
    <n v="233152.43184583317"/>
    <n v="249047.11215875018"/>
    <n v="234903.28933708323"/>
    <n v="235695.79400249987"/>
    <n v="232758.03113291672"/>
    <n v="225922.91055833324"/>
    <n v="2757488.5057808333"/>
  </r>
  <r>
    <x v="7"/>
    <x v="6"/>
    <x v="3"/>
    <x v="22"/>
    <s v="b"/>
    <n v="354935.63051458373"/>
    <n v="337548.04328791698"/>
    <n v="420909.02600500057"/>
    <n v="387803.69355541654"/>
    <n v="466214.32233250007"/>
    <n v="455923.74878375116"/>
    <n v="429072.80057458376"/>
    <n v="475205.11576041696"/>
    <n v="429985.6890129167"/>
    <n v="427028.44140583277"/>
    <n v="412460.87681916659"/>
    <n v="386070.14443625015"/>
    <n v="4983157.5324883359"/>
  </r>
  <r>
    <x v="7"/>
    <x v="6"/>
    <x v="4"/>
    <x v="23"/>
    <s v="b"/>
    <n v="67446.589775000044"/>
    <n v="62032.271190833308"/>
    <n v="74173.860618333361"/>
    <n v="67314.572132500078"/>
    <n v="77055.436797499977"/>
    <n v="74841.05905083337"/>
    <n v="73669.445203333307"/>
    <n v="75866.070189166712"/>
    <n v="71904.469823333347"/>
    <n v="70940.966645833396"/>
    <n v="67353.98599624999"/>
    <n v="70992.025773750007"/>
    <n v="853590.75319666672"/>
  </r>
  <r>
    <x v="7"/>
    <x v="6"/>
    <x v="4"/>
    <x v="24"/>
    <s v="b"/>
    <n v="85321.751222499995"/>
    <n v="78401.421953750032"/>
    <n v="95637.392854583333"/>
    <n v="84071.001993750004"/>
    <n v="92914.600194166691"/>
    <n v="85269.176615000019"/>
    <n v="87797.064927500003"/>
    <n v="90689.728036250017"/>
    <n v="83390.733974166695"/>
    <n v="87919.499725416666"/>
    <n v="85497.854507916651"/>
    <n v="86669.52532833333"/>
    <n v="1043579.7513333333"/>
  </r>
  <r>
    <x v="7"/>
    <x v="6"/>
    <x v="4"/>
    <x v="25"/>
    <s v="b"/>
    <n v="227636.90657250001"/>
    <n v="210844.83445458347"/>
    <n v="252998.89039375016"/>
    <n v="234810.77671500013"/>
    <n v="253090.51423833348"/>
    <n v="245186.91219000006"/>
    <n v="237114.43102208333"/>
    <n v="248379.13889458327"/>
    <n v="236910.12614291691"/>
    <n v="248872.45598541683"/>
    <n v="240212.23081458322"/>
    <n v="242471.22974958367"/>
    <n v="2878528.4471733342"/>
  </r>
  <r>
    <x v="7"/>
    <x v="6"/>
    <x v="4"/>
    <x v="26"/>
    <s v="b"/>
    <n v="75915.556864583312"/>
    <n v="74613.475037916665"/>
    <n v="89149.601969166673"/>
    <n v="82318.526471666642"/>
    <n v="90356.88086249998"/>
    <n v="89001.893985416653"/>
    <n v="88108.467495416655"/>
    <n v="90654.24530374998"/>
    <n v="84491.826745416663"/>
    <n v="84018.814802083332"/>
    <n v="83536.390932916649"/>
    <n v="88516.188476249998"/>
    <n v="1020681.8689470831"/>
  </r>
  <r>
    <x v="0"/>
    <x v="7"/>
    <x v="0"/>
    <x v="0"/>
    <s v="b"/>
    <n v="88402.128494992445"/>
    <n v="85238.196248606895"/>
    <n v="96937.903914764625"/>
    <n v="95903.217780236402"/>
    <n v="99887.793190868222"/>
    <n v="103149.62488931821"/>
    <n v="106455.97344208029"/>
    <n v="109383.99267059482"/>
    <n v="100689.62941282146"/>
    <n v="108922.77447576227"/>
    <n v="99602.742144696065"/>
    <n v="113766.86352419454"/>
    <n v="1208340.8401889363"/>
  </r>
  <r>
    <x v="0"/>
    <x v="7"/>
    <x v="0"/>
    <x v="1"/>
    <s v="b"/>
    <n v="26909.274346814513"/>
    <n v="24609.989123217656"/>
    <n v="28648.341574317084"/>
    <n v="28926.199545755342"/>
    <n v="30711.123063394152"/>
    <n v="31715.676897363821"/>
    <n v="33947.797530033735"/>
    <n v="34696.420402788572"/>
    <n v="32676.22519359376"/>
    <n v="35438.423838218099"/>
    <n v="33447.163256797205"/>
    <n v="35578.485331701617"/>
    <n v="377305.12010399555"/>
  </r>
  <r>
    <x v="0"/>
    <x v="7"/>
    <x v="0"/>
    <x v="2"/>
    <s v="b"/>
    <n v="164402.03486308205"/>
    <n v="164942.67357275941"/>
    <n v="188082.88489322239"/>
    <n v="176095.10612681243"/>
    <n v="187282.77363550776"/>
    <n v="188013.90586350879"/>
    <n v="178796.92566627415"/>
    <n v="205256.25607973439"/>
    <n v="180991.300961434"/>
    <n v="203479.58032132048"/>
    <n v="188553.72008756443"/>
    <n v="202590.90964402535"/>
    <n v="2228488.0717152455"/>
  </r>
  <r>
    <x v="0"/>
    <x v="7"/>
    <x v="0"/>
    <x v="3"/>
    <s v="b"/>
    <n v="26172.455785119866"/>
    <n v="24771.543064944246"/>
    <n v="29071.138061372061"/>
    <n v="26906.62500630692"/>
    <n v="26209.238877958058"/>
    <n v="25675.120474592255"/>
    <n v="27793.17751163134"/>
    <n v="28878.883266148743"/>
    <n v="25192.684697565557"/>
    <n v="28358.877196242745"/>
    <n v="30734.775677929771"/>
    <n v="31028.814598008434"/>
    <n v="330793.33421781997"/>
  </r>
  <r>
    <x v="0"/>
    <x v="7"/>
    <x v="0"/>
    <x v="4"/>
    <s v="b"/>
    <n v="244088.70574876823"/>
    <n v="214702.18204353846"/>
    <n v="243512.33968775452"/>
    <n v="235705.25927636566"/>
    <n v="250534.94771367955"/>
    <n v="256802.05444864908"/>
    <n v="273955.54583969846"/>
    <n v="274110.01672923891"/>
    <n v="254082.13976408631"/>
    <n v="286042.00657875679"/>
    <n v="276590.37459617818"/>
    <n v="293178.48708797421"/>
    <n v="3103304.0595146883"/>
  </r>
  <r>
    <x v="0"/>
    <x v="7"/>
    <x v="0"/>
    <x v="5"/>
    <s v="b"/>
    <n v="34011.24203194915"/>
    <n v="31467.529372898203"/>
    <n v="36661.053249464378"/>
    <n v="34372.818184093972"/>
    <n v="37469.425257976509"/>
    <n v="35919.175308761471"/>
    <n v="37054.169814955298"/>
    <n v="42581.170137550078"/>
    <n v="38748.793034475639"/>
    <n v="42880.527569496066"/>
    <n v="41310.702999877249"/>
    <n v="42528.838478466496"/>
    <n v="455005.44543996453"/>
  </r>
  <r>
    <x v="0"/>
    <x v="7"/>
    <x v="0"/>
    <x v="6"/>
    <s v="b"/>
    <n v="80529.698319545569"/>
    <n v="69940.827146240146"/>
    <n v="79183.485364245076"/>
    <n v="79858.33120471111"/>
    <n v="83875.861247432927"/>
    <n v="82246.352516214858"/>
    <n v="93193.015388591855"/>
    <n v="84934.835234676459"/>
    <n v="77589.500276339852"/>
    <n v="84856.736075045454"/>
    <n v="79519.729129918662"/>
    <n v="92077.437446861193"/>
    <n v="987805.80934982316"/>
  </r>
  <r>
    <x v="0"/>
    <x v="7"/>
    <x v="1"/>
    <x v="7"/>
    <s v="b"/>
    <n v="172426.87761633901"/>
    <n v="146604.82854458474"/>
    <n v="163972.44787470918"/>
    <n v="161154.36885419584"/>
    <n v="168465.88160157457"/>
    <n v="167652.73844084257"/>
    <n v="178757.22359274456"/>
    <n v="184994.53184622762"/>
    <n v="158957.88099039337"/>
    <n v="187858.88173831944"/>
    <n v="175489.49809865598"/>
    <n v="194390.4999366593"/>
    <n v="2060725.6591352466"/>
  </r>
  <r>
    <x v="0"/>
    <x v="7"/>
    <x v="1"/>
    <x v="8"/>
    <s v="b"/>
    <n v="116894.95908310167"/>
    <n v="101360.5536748"/>
    <n v="107383.38552009978"/>
    <n v="108962.78286065644"/>
    <n v="108375.59603562082"/>
    <n v="107351.98235556752"/>
    <n v="113144.1475643326"/>
    <n v="115983.74453702655"/>
    <n v="102581.95076156221"/>
    <n v="117820.91638132445"/>
    <n v="112759.19349401114"/>
    <n v="129146.76471305742"/>
    <n v="1341765.9769811605"/>
  </r>
  <r>
    <x v="0"/>
    <x v="7"/>
    <x v="1"/>
    <x v="9"/>
    <s v="b"/>
    <n v="294008.97354097624"/>
    <n v="257843.29494005622"/>
    <n v="282685.19393393002"/>
    <n v="270957.61789868312"/>
    <n v="284497.63981357374"/>
    <n v="283722.7051198883"/>
    <n v="293542.92151706014"/>
    <n v="297774.17142485152"/>
    <n v="277634.73122328176"/>
    <n v="304931.20002677356"/>
    <n v="306248.94771447597"/>
    <n v="321805.73786691175"/>
    <n v="3475653.1350204623"/>
  </r>
  <r>
    <x v="0"/>
    <x v="7"/>
    <x v="1"/>
    <x v="10"/>
    <s v="b"/>
    <n v="146053.61004911319"/>
    <n v="130200.30894120621"/>
    <n v="141018.9068316225"/>
    <n v="133143.74335100438"/>
    <n v="142080.6806979487"/>
    <n v="139710.9406068844"/>
    <n v="140698.81411401276"/>
    <n v="146831.6276188952"/>
    <n v="133874.81398371176"/>
    <n v="151299.62878065792"/>
    <n v="148070.06725993651"/>
    <n v="159941.83118546836"/>
    <n v="1712924.9734204621"/>
  </r>
  <r>
    <x v="0"/>
    <x v="7"/>
    <x v="1"/>
    <x v="11"/>
    <s v="b"/>
    <n v="158449.5763467502"/>
    <n v="138083.48559055416"/>
    <n v="152445.29168504922"/>
    <n v="144422.18827103035"/>
    <n v="151112.79718326856"/>
    <n v="155954.51733842472"/>
    <n v="154809.68525371933"/>
    <n v="162217.24291812471"/>
    <n v="152722.33502631291"/>
    <n v="171325.61543187729"/>
    <n v="166252.59677348437"/>
    <n v="185575.57351542675"/>
    <n v="1893370.9053340224"/>
  </r>
  <r>
    <x v="0"/>
    <x v="7"/>
    <x v="1"/>
    <x v="12"/>
    <s v="b"/>
    <n v="349803.27005494281"/>
    <n v="316813.8415472114"/>
    <n v="337632.17826125072"/>
    <n v="297484.64257891534"/>
    <n v="309787.87730982469"/>
    <n v="314555.28476563533"/>
    <n v="316649.39788858558"/>
    <n v="304410.75546886795"/>
    <n v="296874.11096030503"/>
    <n v="356392.6398312315"/>
    <n v="340436.70199769875"/>
    <n v="371170.92325346346"/>
    <n v="3912011.6239179331"/>
  </r>
  <r>
    <x v="0"/>
    <x v="7"/>
    <x v="1"/>
    <x v="13"/>
    <s v="b"/>
    <n v="92499.845167364125"/>
    <n v="81803.643752835822"/>
    <n v="87241.694793507413"/>
    <n v="82541.851918685308"/>
    <n v="85152.167802533339"/>
    <n v="83591.819436637903"/>
    <n v="81004.388917821329"/>
    <n v="86028.477002193831"/>
    <n v="78072.221569677698"/>
    <n v="90108.801122740231"/>
    <n v="87076.727604175132"/>
    <n v="93201.620992344338"/>
    <n v="1028323.2600805165"/>
  </r>
  <r>
    <x v="0"/>
    <x v="7"/>
    <x v="1"/>
    <x v="14"/>
    <s v="b"/>
    <n v="97975.640752201565"/>
    <n v="83973.716611178184"/>
    <n v="93548.70813391493"/>
    <n v="88222.95122325125"/>
    <n v="89608.445567448842"/>
    <n v="91946.626962934926"/>
    <n v="87352.712545128001"/>
    <n v="93650.178631482049"/>
    <n v="85525.024336789735"/>
    <n v="100836.01734272344"/>
    <n v="93927.858179403484"/>
    <n v="102843.18916580426"/>
    <n v="1109411.0694522606"/>
  </r>
  <r>
    <x v="0"/>
    <x v="7"/>
    <x v="1"/>
    <x v="15"/>
    <s v="b"/>
    <n v="585962.99535014341"/>
    <n v="489962.37833348953"/>
    <n v="541001.99463603983"/>
    <n v="516880.02665891562"/>
    <n v="506739.02166320087"/>
    <n v="537185.96042891615"/>
    <n v="488843.41709530918"/>
    <n v="497180.31881952781"/>
    <n v="470134.50084151956"/>
    <n v="538192.66461626021"/>
    <n v="486823.93540354783"/>
    <n v="561160.04322157567"/>
    <n v="6220067.2570684459"/>
  </r>
  <r>
    <x v="0"/>
    <x v="7"/>
    <x v="2"/>
    <x v="16"/>
    <s v="b"/>
    <n v="1411433.4513319661"/>
    <n v="1337624.945845407"/>
    <n v="1494667.1199871099"/>
    <n v="1442418.2646069671"/>
    <n v="1490324.7507862486"/>
    <n v="1465715.6312177335"/>
    <n v="1496320.628238417"/>
    <n v="1516470.4844350084"/>
    <n v="1422457.0095939832"/>
    <n v="1552434.3030787453"/>
    <n v="1475336.9825346041"/>
    <n v="1679663.2967804738"/>
    <n v="17784866.868436661"/>
  </r>
  <r>
    <x v="0"/>
    <x v="7"/>
    <x v="2"/>
    <x v="17"/>
    <s v="b"/>
    <n v="253752.92173128523"/>
    <n v="236562.23049100183"/>
    <n v="246816.56374290102"/>
    <n v="237955.49835740801"/>
    <n v="243514.3598094031"/>
    <n v="242851.5856545282"/>
    <n v="245375.49622974134"/>
    <n v="259460.4932198945"/>
    <n v="227864.58193584727"/>
    <n v="265425.67187821056"/>
    <n v="247829.28585509077"/>
    <n v="280148.95423752378"/>
    <n v="2987557.6431428357"/>
  </r>
  <r>
    <x v="0"/>
    <x v="7"/>
    <x v="2"/>
    <x v="18"/>
    <s v="b"/>
    <n v="825026.04121254361"/>
    <n v="819535.05637979915"/>
    <n v="915154.31281265232"/>
    <n v="830896.47480109299"/>
    <n v="840542.08473087975"/>
    <n v="841625.01005111891"/>
    <n v="832117.54812940129"/>
    <n v="874425.32771503774"/>
    <n v="822818.40769919043"/>
    <n v="885496.32404229976"/>
    <n v="839684.52765146864"/>
    <n v="957472.44983655645"/>
    <n v="10284793.56506204"/>
  </r>
  <r>
    <x v="0"/>
    <x v="7"/>
    <x v="2"/>
    <x v="19"/>
    <s v="b"/>
    <n v="3518916.2793257106"/>
    <n v="3405632.7405288937"/>
    <n v="3912805.1793988841"/>
    <n v="3658764.9683293179"/>
    <n v="3856239.347016152"/>
    <n v="3785352.97258589"/>
    <n v="3683482.3962210519"/>
    <n v="3833907.3930036956"/>
    <n v="3598864.9747000113"/>
    <n v="3920920.6332929176"/>
    <n v="3687472.3753630682"/>
    <n v="4134391.3107884121"/>
    <n v="44996750.570554011"/>
  </r>
  <r>
    <x v="0"/>
    <x v="7"/>
    <x v="3"/>
    <x v="20"/>
    <s v="b"/>
    <n v="827685.51450644003"/>
    <n v="768080.35620997578"/>
    <n v="892961.24635685049"/>
    <n v="844697.65680447221"/>
    <n v="872387.27056350117"/>
    <n v="844526.49917596614"/>
    <n v="830120.75081214332"/>
    <n v="871416.23069908051"/>
    <n v="814376.02829521801"/>
    <n v="896605.90245730721"/>
    <n v="853911.11919431004"/>
    <n v="993673.14514440217"/>
    <n v="10310441.720219668"/>
  </r>
  <r>
    <x v="0"/>
    <x v="7"/>
    <x v="3"/>
    <x v="21"/>
    <s v="b"/>
    <n v="735544.92492487596"/>
    <n v="663940.71834431437"/>
    <n v="711119.79498293297"/>
    <n v="688512.98579958139"/>
    <n v="690924.11936985084"/>
    <n v="675494.26640769234"/>
    <n v="669696.78810173052"/>
    <n v="706273.76097235782"/>
    <n v="646010.05097096425"/>
    <n v="722554.27554178354"/>
    <n v="699659.35012211045"/>
    <n v="812716.59362246376"/>
    <n v="8422447.6291606575"/>
  </r>
  <r>
    <x v="0"/>
    <x v="7"/>
    <x v="3"/>
    <x v="22"/>
    <s v="b"/>
    <n v="1019277.4636396425"/>
    <n v="928139.59461282741"/>
    <n v="1046931.095436452"/>
    <n v="1017608.2359060631"/>
    <n v="1051475.9759495473"/>
    <n v="983350.89203990425"/>
    <n v="990141.9003969637"/>
    <n v="1056215.8326366679"/>
    <n v="963768.89662738284"/>
    <n v="1074516.6380678427"/>
    <n v="1039411.6855938509"/>
    <n v="1203517.5939277185"/>
    <n v="12374355.804834863"/>
  </r>
  <r>
    <x v="0"/>
    <x v="7"/>
    <x v="4"/>
    <x v="23"/>
    <s v="b"/>
    <n v="166828.99637928177"/>
    <n v="151765.49604581177"/>
    <n v="177621.30487224873"/>
    <n v="171475.51206379521"/>
    <n v="176098.86995620315"/>
    <n v="164065.26873294089"/>
    <n v="172105.24908214228"/>
    <n v="174889.28672893459"/>
    <n v="164104.10093744844"/>
    <n v="181301.13112216818"/>
    <n v="170392.57306500187"/>
    <n v="198456.42769699366"/>
    <n v="2069104.2166829705"/>
  </r>
  <r>
    <x v="0"/>
    <x v="7"/>
    <x v="4"/>
    <x v="24"/>
    <s v="b"/>
    <n v="179803.71017906064"/>
    <n v="160085.34930645413"/>
    <n v="191085.48147139288"/>
    <n v="189171.86708749298"/>
    <n v="188655.61152859216"/>
    <n v="179591.79869120105"/>
    <n v="186467.69071499899"/>
    <n v="187885.90004635113"/>
    <n v="172679.72297464739"/>
    <n v="188086.37222384653"/>
    <n v="173348.32413747135"/>
    <n v="189856.00189010729"/>
    <n v="2186717.8302516164"/>
  </r>
  <r>
    <x v="0"/>
    <x v="7"/>
    <x v="4"/>
    <x v="25"/>
    <s v="b"/>
    <n v="457940.9794571934"/>
    <n v="417439.27661231498"/>
    <n v="467425.83457494312"/>
    <n v="453156.02909854421"/>
    <n v="469927.8472800774"/>
    <n v="452699.91219537013"/>
    <n v="465733.54779654345"/>
    <n v="472678.96955782594"/>
    <n v="441444.90170868213"/>
    <n v="470846.7593269067"/>
    <n v="460193.53949063329"/>
    <n v="508437.33926259808"/>
    <n v="5537924.9363616332"/>
  </r>
  <r>
    <x v="0"/>
    <x v="7"/>
    <x v="4"/>
    <x v="26"/>
    <s v="b"/>
    <n v="359499.31366103591"/>
    <n v="353467.62796925887"/>
    <n v="438626.45842214912"/>
    <n v="395764.38727189507"/>
    <n v="405499.63517898397"/>
    <n v="383247.51627450524"/>
    <n v="357303.25191881781"/>
    <n v="396976.98945114756"/>
    <n v="355461.78659698367"/>
    <n v="374954.68396262225"/>
    <n v="371325.84228285996"/>
    <n v="410065.2414017276"/>
    <n v="4602192.7343919873"/>
  </r>
  <r>
    <x v="1"/>
    <x v="7"/>
    <x v="0"/>
    <x v="0"/>
    <s v="b"/>
    <n v="457.04115528491855"/>
    <n v="280.08466984160401"/>
    <n v="218.29623708540589"/>
    <n v="201.47559309511789"/>
    <n v="222.37082300141151"/>
    <n v="344.49610248975245"/>
    <n v="97.609384392074816"/>
    <n v="198.69070083652093"/>
    <n v="422.08606833517331"/>
    <n v="255.07026661491082"/>
    <n v="700.15443939375734"/>
    <n v="301.33346736360323"/>
    <n v="3698.7089077342512"/>
  </r>
  <r>
    <x v="1"/>
    <x v="7"/>
    <x v="0"/>
    <x v="1"/>
    <s v="b"/>
    <n v="377.58071895419124"/>
    <n v="377.78906041455866"/>
    <n v="0.31542308379645756"/>
    <n v="567.10125474254323"/>
    <n v="188.91049106013008"/>
    <n v="378.53797764524836"/>
    <n v="410.89996674769287"/>
    <n v="378.03611063573663"/>
    <n v="202.16083243250256"/>
    <n v="677.62943431652718"/>
    <n v="195.10343781296896"/>
    <n v="387.98938114015846"/>
    <n v="4142.0540889860549"/>
  </r>
  <r>
    <x v="1"/>
    <x v="7"/>
    <x v="0"/>
    <x v="2"/>
    <s v="b"/>
    <n v="558.02908669165606"/>
    <n v="450.43867542646854"/>
    <n v="470.70498376572874"/>
    <n v="508.42629294556707"/>
    <n v="480.72314330472699"/>
    <n v="772.98782573872234"/>
    <n v="383.39297958460355"/>
    <n v="612.17189848767816"/>
    <n v="614.73681432994226"/>
    <n v="697.15482050871822"/>
    <n v="1327.6207966187153"/>
    <n v="692.40224867502741"/>
    <n v="7568.7895660775539"/>
  </r>
  <r>
    <x v="1"/>
    <x v="7"/>
    <x v="0"/>
    <x v="3"/>
    <s v="b"/>
    <n v="154.4845882130964"/>
    <n v="184.59628155394489"/>
    <n v="340.60249737298631"/>
    <n v="135.97684524566387"/>
    <n v="94.538889145244681"/>
    <n v="328.78137838021001"/>
    <n v="131.7820107109294"/>
    <n v="230.2160275755476"/>
    <n v="355.10129630460807"/>
    <n v="199.84335852344435"/>
    <n v="219.9093061627367"/>
    <n v="141.48062300218285"/>
    <n v="2517.3131021905951"/>
  </r>
  <r>
    <x v="1"/>
    <x v="7"/>
    <x v="0"/>
    <x v="4"/>
    <s v="b"/>
    <n v="1479.0913495475893"/>
    <n v="1540.7362571015869"/>
    <n v="1340.3217092244449"/>
    <n v="1613.4283651816504"/>
    <n v="1558.6245475841954"/>
    <n v="1899.1684416172006"/>
    <n v="1571.5463364681643"/>
    <n v="2064.3960402370785"/>
    <n v="1816.6374918098265"/>
    <n v="2224.7628727543583"/>
    <n v="1728.4438181221074"/>
    <n v="2371.0096222843331"/>
    <n v="21208.166851932539"/>
  </r>
  <r>
    <x v="1"/>
    <x v="7"/>
    <x v="0"/>
    <x v="5"/>
    <s v="b"/>
    <n v="181.56171756500092"/>
    <n v="193.99114762806119"/>
    <n v="301.21309788436309"/>
    <n v="188.0563152065626"/>
    <n v="217.16917282986316"/>
    <n v="220.38000382161428"/>
    <n v="74.509717363544453"/>
    <n v="373.57513750824938"/>
    <n v="275.42660458504361"/>
    <n v="104.26471439341134"/>
    <n v="147.64242360903583"/>
    <n v="190.14807991132699"/>
    <n v="2467.9381323060766"/>
  </r>
  <r>
    <x v="1"/>
    <x v="7"/>
    <x v="0"/>
    <x v="6"/>
    <s v="b"/>
    <n v="968.95697550726607"/>
    <n v="758.62842829305862"/>
    <n v="603.3509154780412"/>
    <n v="663.98466906426938"/>
    <n v="535.95546704056346"/>
    <n v="730.31650680006919"/>
    <n v="749.92360924692957"/>
    <n v="711.76207672253975"/>
    <n v="506.34485893722973"/>
    <n v="475.67166744602264"/>
    <n v="409.71021663883596"/>
    <n v="931.14715487902902"/>
    <n v="8045.7525460538545"/>
  </r>
  <r>
    <x v="1"/>
    <x v="7"/>
    <x v="1"/>
    <x v="7"/>
    <s v="b"/>
    <n v="540.5562692222295"/>
    <n v="545.91688698979885"/>
    <n v="659.66625183487258"/>
    <n v="217.16231147939374"/>
    <n v="395.98160042402407"/>
    <n v="288.86443183788401"/>
    <n v="427.69724357240028"/>
    <n v="533.08030627685514"/>
    <n v="254.72663040762501"/>
    <n v="432.41292609944708"/>
    <n v="514.20304751997151"/>
    <n v="478.14456832168963"/>
    <n v="5288.4124739861918"/>
  </r>
  <r>
    <x v="1"/>
    <x v="7"/>
    <x v="1"/>
    <x v="8"/>
    <s v="b"/>
    <n v="605.36415755846861"/>
    <n v="53.072855503069462"/>
    <n v="371.54521825915077"/>
    <n v="439.07209759462023"/>
    <n v="285.34278491111638"/>
    <n v="159.0367290910427"/>
    <n v="367.10177225193235"/>
    <n v="336.87100246888593"/>
    <n v="238.30217687936056"/>
    <n v="615.15360902709006"/>
    <n v="292.28351081802384"/>
    <n v="472.49903721540181"/>
    <n v="4235.6449515781624"/>
  </r>
  <r>
    <x v="1"/>
    <x v="7"/>
    <x v="1"/>
    <x v="9"/>
    <s v="b"/>
    <n v="319.3318059372171"/>
    <n v="130.15985159779129"/>
    <n v="338.35523507551613"/>
    <n v="324.93453264170773"/>
    <n v="245.69684370155346"/>
    <n v="353.31465344313636"/>
    <n v="255.31494867205015"/>
    <n v="458.94811145526074"/>
    <n v="233.92813145294505"/>
    <n v="353.72646590043968"/>
    <n v="140.64682613276022"/>
    <n v="478.12116123445719"/>
    <n v="3632.4785672448347"/>
  </r>
  <r>
    <x v="1"/>
    <x v="7"/>
    <x v="1"/>
    <x v="10"/>
    <s v="b"/>
    <n v="188.15589292831382"/>
    <n v="60.104994859542778"/>
    <n v="217.08021533393912"/>
    <n v="196.33660299202907"/>
    <n v="9.8000215732846936"/>
    <n v="327.6561286750092"/>
    <n v="100.18741895983524"/>
    <n v="227.15978790313358"/>
    <n v="119.61560982955817"/>
    <n v="285.74310052372635"/>
    <n v="193.63947278090077"/>
    <n v="0"/>
    <n v="1925.4792463592728"/>
  </r>
  <r>
    <x v="1"/>
    <x v="7"/>
    <x v="1"/>
    <x v="11"/>
    <s v="b"/>
    <n v="90.830803446314818"/>
    <n v="112.50989699830758"/>
    <n v="102.8301339209636"/>
    <n v="4.3425915186854871"/>
    <n v="67.32025380990143"/>
    <n v="74.084638376277795"/>
    <n v="110.59217620781844"/>
    <n v="108.8118191705602"/>
    <n v="194.95232232831708"/>
    <n v="196.26984085691922"/>
    <n v="194.00810639054453"/>
    <n v="5.2760361189164691"/>
    <n v="1261.8286191435266"/>
  </r>
  <r>
    <x v="1"/>
    <x v="7"/>
    <x v="1"/>
    <x v="12"/>
    <s v="b"/>
    <n v="380.0029393479349"/>
    <n v="275.8107762115211"/>
    <n v="289.15244442883284"/>
    <n v="411.53262747056209"/>
    <n v="280.2503198224498"/>
    <n v="412.78027676084247"/>
    <n v="291.47800480154814"/>
    <n v="380.76820106337351"/>
    <n v="430.36568046446376"/>
    <n v="295.95237714592793"/>
    <n v="388.7757224475821"/>
    <n v="380.58232427231587"/>
    <n v="4217.4516942373548"/>
  </r>
  <r>
    <x v="1"/>
    <x v="7"/>
    <x v="1"/>
    <x v="13"/>
    <s v="b"/>
    <n v="68.405060770322763"/>
    <n v="72.691104855487239"/>
    <n v="56.257945116236435"/>
    <n v="106.88181298232033"/>
    <n v="103.12053648524915"/>
    <n v="185.66285342715062"/>
    <n v="193.39658790527832"/>
    <n v="131.61289131829409"/>
    <n v="166.73493709199371"/>
    <n v="41.397466805171483"/>
    <n v="102.48461726125893"/>
    <n v="33.663598762875743"/>
    <n v="1262.3094127816391"/>
  </r>
  <r>
    <x v="1"/>
    <x v="7"/>
    <x v="1"/>
    <x v="14"/>
    <s v="b"/>
    <n v="104.17342531596016"/>
    <n v="6.407407430264958"/>
    <n v="100.00608704442628"/>
    <n v="9.3211399625359164"/>
    <n v="98.149563022536043"/>
    <n v="14.991633908762758"/>
    <n v="100.77867831798075"/>
    <n v="1.5846964186356922"/>
    <n v="5.2003330563499013"/>
    <n v="101.0249822601352"/>
    <n v="12.049560241351182"/>
    <n v="10.920884688196871"/>
    <n v="564.60839166713572"/>
  </r>
  <r>
    <x v="1"/>
    <x v="7"/>
    <x v="1"/>
    <x v="15"/>
    <s v="b"/>
    <n v="2068.3056188159971"/>
    <n v="1600.8779322954795"/>
    <n v="1698.8280460644662"/>
    <n v="1232.1099911055805"/>
    <n v="703.97163039665293"/>
    <n v="934.47811460143407"/>
    <n v="945.25441878357856"/>
    <n v="1224.4325717593476"/>
    <n v="933.4421246141419"/>
    <n v="1241.798198030755"/>
    <n v="1246.9184010899248"/>
    <n v="1451.979358337047"/>
    <n v="15282.396405894408"/>
  </r>
  <r>
    <x v="1"/>
    <x v="7"/>
    <x v="2"/>
    <x v="16"/>
    <s v="b"/>
    <n v="1219.8626438768474"/>
    <n v="1062.9049688752946"/>
    <n v="1873.6121329636837"/>
    <n v="1374.7116838807394"/>
    <n v="1548.4698339656727"/>
    <n v="1406.8974349680138"/>
    <n v="1522.0324230535898"/>
    <n v="1385.9653595046141"/>
    <n v="1544.9261462127099"/>
    <n v="1332.7231811242625"/>
    <n v="1585.2597130940594"/>
    <n v="1824.3492272137103"/>
    <n v="17681.7147487332"/>
  </r>
  <r>
    <x v="1"/>
    <x v="7"/>
    <x v="2"/>
    <x v="17"/>
    <s v="b"/>
    <n v="81.817971383350326"/>
    <n v="125.9013420323019"/>
    <n v="138.45863523681146"/>
    <n v="119.23912811322708"/>
    <n v="65.131135843919935"/>
    <n v="63.199872402740418"/>
    <n v="160.31218060256643"/>
    <n v="125.25205552344522"/>
    <n v="96.725685170541496"/>
    <n v="38.000581566522179"/>
    <n v="47.234630198437323"/>
    <n v="45.611168411506455"/>
    <n v="1106.8843864853702"/>
  </r>
  <r>
    <x v="1"/>
    <x v="7"/>
    <x v="2"/>
    <x v="18"/>
    <s v="b"/>
    <n v="669.6970535494662"/>
    <n v="684.62707549614629"/>
    <n v="708.21993691607281"/>
    <n v="711.25625484608076"/>
    <n v="681.23845153468699"/>
    <n v="736.73120823289401"/>
    <n v="611.70454024242417"/>
    <n v="632.95509470511729"/>
    <n v="782.24344390880049"/>
    <n v="866.93474562796223"/>
    <n v="817.03791010970122"/>
    <n v="847.60242906745827"/>
    <n v="8750.2481442368116"/>
  </r>
  <r>
    <x v="1"/>
    <x v="7"/>
    <x v="2"/>
    <x v="19"/>
    <s v="b"/>
    <n v="4519.7389735583383"/>
    <n v="5673.6592506106108"/>
    <n v="6616.5217021911112"/>
    <n v="6795.0213408854179"/>
    <n v="6087.6813014219188"/>
    <n v="5887.594203999176"/>
    <n v="5583.7506149768224"/>
    <n v="5762.602038863005"/>
    <n v="5139.1434042209066"/>
    <n v="5332.0316313607209"/>
    <n v="4830.5067747145149"/>
    <n v="5124.5097157001355"/>
    <n v="67352.760952502678"/>
  </r>
  <r>
    <x v="1"/>
    <x v="7"/>
    <x v="3"/>
    <x v="20"/>
    <s v="b"/>
    <n v="2627.6718324274525"/>
    <n v="2737.3713968299194"/>
    <n v="3318.3614311491165"/>
    <n v="2318.230353721246"/>
    <n v="2102.4207888239257"/>
    <n v="2285.0650679188443"/>
    <n v="2253.2733680848196"/>
    <n v="1948.0153964844412"/>
    <n v="2109.759406351795"/>
    <n v="2658.5529867274963"/>
    <n v="2317.176861824465"/>
    <n v="3290.6760229961778"/>
    <n v="29966.574913339693"/>
  </r>
  <r>
    <x v="1"/>
    <x v="7"/>
    <x v="3"/>
    <x v="21"/>
    <s v="b"/>
    <n v="573.12668182342838"/>
    <n v="538.25747680920608"/>
    <n v="557.05364017705188"/>
    <n v="479.51213871296636"/>
    <n v="312.33226383659195"/>
    <n v="381.26651548972387"/>
    <n v="343.87498120333726"/>
    <n v="395.01355603489554"/>
    <n v="337.97730840852921"/>
    <n v="619.21217493456732"/>
    <n v="473.24066103662153"/>
    <n v="546.79177393410953"/>
    <n v="5557.6591724010277"/>
  </r>
  <r>
    <x v="1"/>
    <x v="7"/>
    <x v="3"/>
    <x v="22"/>
    <s v="b"/>
    <n v="6163.9455699317541"/>
    <n v="4153.3503599841906"/>
    <n v="4081.8652131262579"/>
    <n v="1245.9259951247905"/>
    <n v="735.99067535147697"/>
    <n v="498.53257596518307"/>
    <n v="1138.9891400180709"/>
    <n v="1020.5597174458557"/>
    <n v="2502.0477416919748"/>
    <n v="3226.1997013315054"/>
    <n v="3392.22610154531"/>
    <n v="4730.2624727291941"/>
    <n v="32889.895264245562"/>
  </r>
  <r>
    <x v="1"/>
    <x v="7"/>
    <x v="4"/>
    <x v="23"/>
    <s v="b"/>
    <n v="2216.8762487381664"/>
    <n v="2394.9697296463833"/>
    <n v="1558.7361418054786"/>
    <n v="1394.4071363411715"/>
    <n v="1274.6906176695306"/>
    <n v="940.59119188044235"/>
    <n v="1199.2605862289054"/>
    <n v="952.90069318673443"/>
    <n v="2032.9742331228947"/>
    <n v="5.0648375022348997"/>
    <n v="2244.7773668489349"/>
    <n v="1298.8723612341266"/>
    <n v="17514.121144205008"/>
  </r>
  <r>
    <x v="1"/>
    <x v="7"/>
    <x v="4"/>
    <x v="24"/>
    <s v="b"/>
    <n v="6083.6315056879275"/>
    <n v="5375.0983876050332"/>
    <n v="5428.7850675580512"/>
    <n v="3566.9513836745336"/>
    <n v="4027.2039802492886"/>
    <n v="3079.5896137131363"/>
    <n v="2726.9604313746527"/>
    <n v="2804.1924582717056"/>
    <n v="2353.2571954304372"/>
    <n v="2770.5262350653816"/>
    <n v="3667.3901967221695"/>
    <n v="6242.0787957359826"/>
    <n v="48125.665251088285"/>
  </r>
  <r>
    <x v="1"/>
    <x v="7"/>
    <x v="4"/>
    <x v="25"/>
    <s v="b"/>
    <n v="3265.4590889847973"/>
    <n v="2327.9402402205997"/>
    <n v="2561.432374312109"/>
    <n v="1808.7835507833702"/>
    <n v="2438.6698458827395"/>
    <n v="1664.3552811408365"/>
    <n v="1374.5467075093793"/>
    <n v="1948.3919972203942"/>
    <n v="1802.256146436474"/>
    <n v="1664.0885644626828"/>
    <n v="1923.5717981905261"/>
    <n v="2254.0491292765373"/>
    <n v="25033.544724420444"/>
  </r>
  <r>
    <x v="1"/>
    <x v="7"/>
    <x v="4"/>
    <x v="26"/>
    <s v="b"/>
    <n v="270.44961863199484"/>
    <n v="182.88140927976926"/>
    <n v="259.85490882108581"/>
    <n v="219.67747031764918"/>
    <n v="366.98572861734522"/>
    <n v="171.9369542246514"/>
    <n v="316.58062371907238"/>
    <n v="270.54942236209467"/>
    <n v="234.89653081585567"/>
    <n v="369.75490838965925"/>
    <n v="233.69665943478438"/>
    <n v="132.30174536622633"/>
    <n v="3029.5659799801888"/>
  </r>
  <r>
    <x v="2"/>
    <x v="7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7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7"/>
    <x v="0"/>
    <x v="2"/>
    <s v="b"/>
    <n v="1572.4525000000001"/>
    <n v="1541.0034499999999"/>
    <n v="1541.0034499999999"/>
    <n v="1478.10535"/>
    <n v="1289.4110499999999"/>
    <n v="817.67529999999999"/>
    <n v="503.1848"/>
    <n v="754.77719999999999"/>
    <n v="628.98099999999999"/>
    <n v="660.43005000000005"/>
    <n v="723.32815000000005"/>
    <n v="564.11715846347045"/>
    <n v="12074.469458463469"/>
  </r>
  <r>
    <x v="2"/>
    <x v="7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7"/>
    <x v="0"/>
    <x v="4"/>
    <s v="b"/>
    <n v="290.58922200000001"/>
    <n v="228.949084"/>
    <n v="173.59875600000001"/>
    <n v="133.34397200000001"/>
    <n v="158.50321199999999"/>
    <n v="157.24525"/>
    <n v="225.17519799999999"/>
    <n v="157.24525"/>
    <n v="133.34397200000001"/>
    <n v="188.6943"/>
    <n v="96.863073999999997"/>
    <n v="93.971053011325353"/>
    <n v="2037.5223430113256"/>
  </r>
  <r>
    <x v="2"/>
    <x v="7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7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7"/>
    <x v="1"/>
    <x v="7"/>
    <s v="b"/>
    <n v="1603.90155"/>
    <n v="849.12435000000005"/>
    <n v="974.92055000000005"/>
    <n v="1195.0639000000001"/>
    <n v="1132.1658"/>
    <n v="1132.1658"/>
    <n v="1100.71675"/>
    <n v="943.47149999999999"/>
    <n v="1132.1658"/>
    <n v="912.02245000000005"/>
    <n v="849.12435000000005"/>
    <n v="721.21441939893054"/>
    <n v="12546.05721939893"/>
  </r>
  <r>
    <x v="2"/>
    <x v="7"/>
    <x v="1"/>
    <x v="8"/>
    <s v="b"/>
    <n v="314.4905"/>
    <n v="188.6943"/>
    <n v="408.83765"/>
    <n v="94.347149999999999"/>
    <n v="251.5924"/>
    <n v="157.24525"/>
    <n v="333.35993000000002"/>
    <n v="157.24525"/>
    <n v="188.6943"/>
    <n v="220.14335"/>
    <n v="94.347149999999999"/>
    <n v="125.42390046656637"/>
    <n v="2534.4211304665664"/>
  </r>
  <r>
    <x v="2"/>
    <x v="7"/>
    <x v="1"/>
    <x v="9"/>
    <s v="b"/>
    <n v="484.31537000000003"/>
    <n v="239.01277999999999"/>
    <n v="547.21347000000003"/>
    <n v="333.35993000000002"/>
    <n v="471.73575"/>
    <n v="320.78030999999999"/>
    <n v="465.44594000000001"/>
    <n v="459.15613000000002"/>
    <n v="553.50328000000002"/>
    <n v="415.12745999999999"/>
    <n v="452.86632000000003"/>
    <n v="313.57762154402076"/>
    <n v="5056.094361544021"/>
  </r>
  <r>
    <x v="2"/>
    <x v="7"/>
    <x v="1"/>
    <x v="10"/>
    <s v="b"/>
    <n v="615.143418"/>
    <n v="405.37825450000003"/>
    <n v="566.0829"/>
    <n v="323.29623399999997"/>
    <n v="606.33768400000008"/>
    <n v="274.23571600000002"/>
    <n v="695.65298599999994"/>
    <n v="495.63702799999999"/>
    <n v="469.21982599999996"/>
    <n v="445.31854799999996"/>
    <n v="425.19115599999998"/>
    <n v="500.21243677201034"/>
    <n v="5821.7061872720105"/>
  </r>
  <r>
    <x v="2"/>
    <x v="7"/>
    <x v="1"/>
    <x v="11"/>
    <s v="b"/>
    <n v="62.898099999999999"/>
    <n v="31.44905"/>
    <n v="188.6943"/>
    <n v="62.898099999999999"/>
    <n v="94.347149999999999"/>
    <n v="62.898099999999999"/>
    <n v="125.7962"/>
    <n v="94.347149999999999"/>
    <n v="62.898099999999999"/>
    <n v="125.7962"/>
    <n v="62.898099999999999"/>
    <n v="94.265244102644601"/>
    <n v="1069.1857941026446"/>
  </r>
  <r>
    <x v="2"/>
    <x v="7"/>
    <x v="1"/>
    <x v="12"/>
    <s v="b"/>
    <n v="566.0829"/>
    <n v="471.73575"/>
    <n v="408.83765"/>
    <n v="440.2867"/>
    <n v="534.63385000000005"/>
    <n v="314.4905"/>
    <n v="503.1848"/>
    <n v="597.53195000000005"/>
    <n v="283.04145"/>
    <n v="566.0829"/>
    <n v="408.83765"/>
    <n v="502.28979192162564"/>
    <n v="5597.035891921626"/>
  </r>
  <r>
    <x v="2"/>
    <x v="7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7"/>
    <x v="1"/>
    <x v="14"/>
    <s v="b"/>
    <n v="314.4905"/>
    <n v="0"/>
    <n v="377.3886"/>
    <n v="0"/>
    <n v="0"/>
    <n v="0"/>
    <n v="188.6943"/>
    <n v="187.48665647999999"/>
    <n v="0"/>
    <n v="0"/>
    <n v="186.78848757"/>
    <n v="186.54318498000001"/>
    <n v="1441.3917290299999"/>
  </r>
  <r>
    <x v="2"/>
    <x v="7"/>
    <x v="1"/>
    <x v="15"/>
    <s v="b"/>
    <n v="992.53201800000011"/>
    <n v="763.58293400000002"/>
    <n v="589.98417800000004"/>
    <n v="493.12110400000006"/>
    <n v="918.18646379999996"/>
    <n v="773.26924140000006"/>
    <n v="679.04788759999997"/>
    <n v="889.37913400000002"/>
    <n v="650.10218198000007"/>
    <n v="593.50647160000005"/>
    <n v="790.000136"/>
    <n v="542.29264525920473"/>
    <n v="8675.0043956392037"/>
  </r>
  <r>
    <x v="2"/>
    <x v="7"/>
    <x v="2"/>
    <x v="16"/>
    <s v="b"/>
    <n v="3921.696535"/>
    <n v="3154.3397150000001"/>
    <n v="3188.9336699999999"/>
    <n v="2708.2915490400001"/>
    <n v="4022.3334949999999"/>
    <n v="2663.7345350000001"/>
    <n v="2440.4462800000001"/>
    <n v="3409.0770200000002"/>
    <n v="3144.9050000000002"/>
    <n v="3670.104135"/>
    <n v="3245.54196"/>
    <n v="2868.6153948899773"/>
    <n v="38438.01928892998"/>
  </r>
  <r>
    <x v="2"/>
    <x v="7"/>
    <x v="2"/>
    <x v="17"/>
    <s v="b"/>
    <n v="66.294597400000001"/>
    <n v="62.898099999999999"/>
    <n v="65.728514500000003"/>
    <n v="62.898099999999999"/>
    <n v="31.562266579999999"/>
    <n v="157.24525"/>
    <n v="0"/>
    <n v="96.611481600000005"/>
    <n v="0"/>
    <n v="125.7962"/>
    <n v="0"/>
    <n v="31.342971438537827"/>
    <n v="700.37748151853782"/>
  </r>
  <r>
    <x v="2"/>
    <x v="7"/>
    <x v="2"/>
    <x v="18"/>
    <s v="b"/>
    <n v="687.05481573000009"/>
    <n v="940.00581469000008"/>
    <n v="1083.7216833800001"/>
    <n v="632.01268842000002"/>
    <n v="1001.8157775600001"/>
    <n v="592.36172618000001"/>
    <n v="895.37961274000008"/>
    <n v="948.08822054000007"/>
    <n v="584.41140633999998"/>
    <n v="873.26464077999992"/>
    <n v="670.31763132000003"/>
    <n v="782.75859616366301"/>
    <n v="9691.1926138436647"/>
  </r>
  <r>
    <x v="2"/>
    <x v="7"/>
    <x v="2"/>
    <x v="19"/>
    <s v="b"/>
    <n v="2913.4399920000001"/>
    <n v="2668.1374019999998"/>
    <n v="3031.68842"/>
    <n v="1937.2614800000001"/>
    <n v="2586.3572923799998"/>
    <n v="2371.25837"/>
    <n v="2597.6915300000001"/>
    <n v="2893.3126000000002"/>
    <n v="2629.1405800000002"/>
    <n v="2201.4335000000001"/>
    <n v="2704.6183000000001"/>
    <n v="2548.877168409836"/>
    <n v="31083.216634789835"/>
  </r>
  <r>
    <x v="2"/>
    <x v="7"/>
    <x v="3"/>
    <x v="20"/>
    <s v="b"/>
    <n v="540.92366000000004"/>
    <n v="544.06856500000004"/>
    <n v="710.74852999999996"/>
    <n v="729.61796000000004"/>
    <n v="717.03834000000006"/>
    <n v="660.43005000000005"/>
    <n v="717.03834000000006"/>
    <n v="981.21036000000004"/>
    <n v="534.63385000000005"/>
    <n v="673.00967000000003"/>
    <n v="764.21191499999998"/>
    <n v="897.87222782868116"/>
    <n v="8470.8034678286804"/>
  </r>
  <r>
    <x v="2"/>
    <x v="7"/>
    <x v="3"/>
    <x v="21"/>
    <s v="b"/>
    <n v="2000.96467568"/>
    <n v="1644.8104742400001"/>
    <n v="1992.0331454800003"/>
    <n v="1255.7228276400001"/>
    <n v="1873.1557364800001"/>
    <n v="1710.35029444"/>
    <n v="1657.2894572800001"/>
    <n v="1992.0331454800003"/>
    <n v="1388.12332814"/>
    <n v="1816.52228724"/>
    <n v="1680.1088879599999"/>
    <n v="1261.6373909715462"/>
    <n v="20272.751651031547"/>
  </r>
  <r>
    <x v="2"/>
    <x v="7"/>
    <x v="3"/>
    <x v="22"/>
    <s v="b"/>
    <n v="1873.7658480499999"/>
    <n v="1677.7376295899999"/>
    <n v="1558.2752682600001"/>
    <n v="1819.3589915499999"/>
    <n v="1766.6000652700002"/>
    <n v="1511.7432538800001"/>
    <n v="2056.8433477200001"/>
    <n v="1624.5321267999998"/>
    <n v="1744.5983098900001"/>
    <n v="1925.5687232100001"/>
    <n v="1769.8456072299998"/>
    <n v="1500.8826849176962"/>
    <n v="20829.751856367693"/>
  </r>
  <r>
    <x v="2"/>
    <x v="7"/>
    <x v="4"/>
    <x v="23"/>
    <s v="b"/>
    <n v="0"/>
    <n v="75.477720000000005"/>
    <n v="94.347149999999999"/>
    <n v="0"/>
    <n v="94.347149999999999"/>
    <n v="0"/>
    <n v="94.347149999999999"/>
    <n v="0"/>
    <n v="94.347149999999999"/>
    <n v="0"/>
    <n v="94.347149999999999"/>
    <n v="0"/>
    <n v="547.21346999999992"/>
  </r>
  <r>
    <x v="2"/>
    <x v="7"/>
    <x v="4"/>
    <x v="24"/>
    <s v="b"/>
    <n v="138.37582"/>
    <n v="503.1848"/>
    <n v="138.37582"/>
    <n v="364.80898000000002"/>
    <n v="0"/>
    <n v="220.14335"/>
    <n v="0"/>
    <n v="220.14335"/>
    <n v="220.14335"/>
    <n v="0"/>
    <n v="0"/>
    <n v="358.21388438258441"/>
    <n v="2163.3893543825843"/>
  </r>
  <r>
    <x v="2"/>
    <x v="7"/>
    <x v="4"/>
    <x v="25"/>
    <s v="b"/>
    <n v="597.53195000000005"/>
    <n v="220.14335"/>
    <n v="283.04145"/>
    <n v="345.93955"/>
    <n v="408.83765"/>
    <n v="251.5924"/>
    <n v="220.14335"/>
    <n v="283.04145"/>
    <n v="220.14335"/>
    <n v="31.44905"/>
    <n v="251.5924"/>
    <n v="376.93350105033073"/>
    <n v="3490.3894510503305"/>
  </r>
  <r>
    <x v="2"/>
    <x v="7"/>
    <x v="4"/>
    <x v="26"/>
    <s v="b"/>
    <n v="125.7962"/>
    <n v="0"/>
    <n v="0"/>
    <n v="31.44905"/>
    <n v="31.44905"/>
    <n v="0"/>
    <n v="31.44905"/>
    <n v="62.898099999999999"/>
    <n v="31.44905"/>
    <n v="31.44905"/>
    <n v="31.44905"/>
    <n v="0"/>
    <n v="377.3886"/>
  </r>
  <r>
    <x v="3"/>
    <x v="7"/>
    <x v="0"/>
    <x v="0"/>
    <s v="b"/>
    <n v="11660.14412515"/>
    <n v="11768.40433487"/>
    <n v="12243.234671390001"/>
    <n v="12580.89683143"/>
    <n v="9228.8998371800008"/>
    <n v="10341.63641409"/>
    <n v="10629.86066753"/>
    <n v="11083.840283900001"/>
    <n v="7984.341422290001"/>
    <n v="10498.67410036"/>
    <n v="10396.62193311"/>
    <n v="14493.904804070002"/>
    <n v="132910.45942537001"/>
  </r>
  <r>
    <x v="3"/>
    <x v="7"/>
    <x v="0"/>
    <x v="1"/>
    <s v="b"/>
    <n v="8997.9380139799996"/>
    <n v="7159.2189872499994"/>
    <n v="7490.5976271000009"/>
    <n v="7018.5725458400002"/>
    <n v="7702.6963101100009"/>
    <n v="6587.6450831200009"/>
    <n v="7587.9953349500001"/>
    <n v="6514.8845610400012"/>
    <n v="5434.9619229"/>
    <n v="6571.2538382600005"/>
    <n v="6196.77742029"/>
    <n v="8021.3884031899997"/>
    <n v="85283.930048030001"/>
  </r>
  <r>
    <x v="3"/>
    <x v="7"/>
    <x v="0"/>
    <x v="2"/>
    <s v="b"/>
    <n v="81980.345721349993"/>
    <n v="70338.184162990001"/>
    <n v="82119.19956691"/>
    <n v="85282.835621089995"/>
    <n v="97266.823193710006"/>
    <n v="80535.853115990001"/>
    <n v="91304.485861549998"/>
    <n v="87518.850496470011"/>
    <n v="85568.204300790007"/>
    <n v="99324.333261289998"/>
    <n v="96002.017880429994"/>
    <n v="99581.90098079"/>
    <n v="1056823.0341633598"/>
  </r>
  <r>
    <x v="3"/>
    <x v="7"/>
    <x v="0"/>
    <x v="3"/>
    <s v="b"/>
    <n v="3330.1713535500003"/>
    <n v="3090.41637597"/>
    <n v="3655.0966483400002"/>
    <n v="3507.9213841500004"/>
    <n v="3144.7037260800003"/>
    <n v="5699.0647549899995"/>
    <n v="3702.7796979500004"/>
    <n v="4147.0101088199999"/>
    <n v="3640.4225216099999"/>
    <n v="4729.5094129200006"/>
    <n v="4857.4126992700003"/>
    <n v="4995.6627230699996"/>
    <n v="48500.171406719994"/>
  </r>
  <r>
    <x v="3"/>
    <x v="7"/>
    <x v="0"/>
    <x v="4"/>
    <s v="b"/>
    <n v="57915.551530780001"/>
    <n v="47883.39263812"/>
    <n v="58105.245910569996"/>
    <n v="55758.964376080003"/>
    <n v="60102.405251200005"/>
    <n v="60156.937903900005"/>
    <n v="60271.443894950004"/>
    <n v="67511.769982149999"/>
    <n v="61946.520934909997"/>
    <n v="59572.02331276"/>
    <n v="57299.917507599996"/>
    <n v="63806.883197850002"/>
    <n v="710331.05644087004"/>
  </r>
  <r>
    <x v="3"/>
    <x v="7"/>
    <x v="0"/>
    <x v="5"/>
    <s v="b"/>
    <n v="2122.0623876099999"/>
    <n v="2131.7612746300001"/>
    <n v="1908.0264431199998"/>
    <n v="2422.1240634699998"/>
    <n v="2180.6330983299999"/>
    <n v="1993.8068719"/>
    <n v="2272.8228435000001"/>
    <n v="1988.8316321900002"/>
    <n v="1839.55557146"/>
    <n v="1853.7328032000003"/>
    <n v="2303.44163858"/>
    <n v="2482.4810802299999"/>
    <n v="25499.279708219998"/>
  </r>
  <r>
    <x v="3"/>
    <x v="7"/>
    <x v="0"/>
    <x v="6"/>
    <s v="b"/>
    <n v="1784.6329505400004"/>
    <n v="1636.7154887699992"/>
    <n v="2088.6697863200006"/>
    <n v="2027.5391229299989"/>
    <n v="2311.6624202499997"/>
    <n v="2612.8940007699994"/>
    <n v="2882.9281236899983"/>
    <n v="2774.4163215700037"/>
    <n v="2882.0286808600003"/>
    <n v="2576.1237715099996"/>
    <n v="2528.4029830400013"/>
    <n v="2275.3765063600008"/>
    <n v="28381.390156610003"/>
  </r>
  <r>
    <x v="3"/>
    <x v="7"/>
    <x v="1"/>
    <x v="7"/>
    <s v="b"/>
    <n v="20525.983549510001"/>
    <n v="16437.978148300001"/>
    <n v="17663.836958060001"/>
    <n v="16198.7137759"/>
    <n v="17718.583464300002"/>
    <n v="17633.608131199999"/>
    <n v="19111.059340960001"/>
    <n v="18154.209415090001"/>
    <n v="17264.710774700001"/>
    <n v="19413.907402650002"/>
    <n v="18028.71512597"/>
    <n v="19287.450772600001"/>
    <n v="217438.75685924001"/>
  </r>
  <r>
    <x v="3"/>
    <x v="7"/>
    <x v="1"/>
    <x v="8"/>
    <s v="b"/>
    <n v="8518.5098263500004"/>
    <n v="6969.9711839699994"/>
    <n v="7251.6603248199999"/>
    <n v="6927.8546162100001"/>
    <n v="7148.0482846900004"/>
    <n v="6405.2468829299996"/>
    <n v="7747.9263338199999"/>
    <n v="6265.4684353000002"/>
    <n v="6019.8073261299996"/>
    <n v="7549.8476372999994"/>
    <n v="7791.88581591"/>
    <n v="9156.9947292600009"/>
    <n v="87753.221396689987"/>
  </r>
  <r>
    <x v="3"/>
    <x v="7"/>
    <x v="1"/>
    <x v="9"/>
    <s v="b"/>
    <n v="81241.594957230001"/>
    <n v="71069.330546819998"/>
    <n v="72374.264847900005"/>
    <n v="66738.670565620007"/>
    <n v="67882.768135189996"/>
    <n v="68733.307692440008"/>
    <n v="79101.719827699999"/>
    <n v="72009.833256500002"/>
    <n v="67010.780325839994"/>
    <n v="73489.139960209999"/>
    <n v="75487.135845569996"/>
    <n v="82485.360856059997"/>
    <n v="877623.90681707999"/>
  </r>
  <r>
    <x v="3"/>
    <x v="7"/>
    <x v="1"/>
    <x v="10"/>
    <s v="b"/>
    <n v="51556.761184509996"/>
    <n v="44159.466598949999"/>
    <n v="45300.532480100002"/>
    <n v="46254.350717549998"/>
    <n v="38924.193563930006"/>
    <n v="37731.092084650001"/>
    <n v="53758.905433040003"/>
    <n v="45743.938925859999"/>
    <n v="46297.813304650001"/>
    <n v="41442.859921089999"/>
    <n v="42901.756191350003"/>
    <n v="47656.487742370002"/>
    <n v="541728.15814805008"/>
  </r>
  <r>
    <x v="3"/>
    <x v="7"/>
    <x v="1"/>
    <x v="11"/>
    <s v="b"/>
    <n v="9969.3488500000003"/>
    <n v="9535.35196"/>
    <n v="10220.94125"/>
    <n v="10230.300487280001"/>
    <n v="10675.902076730001"/>
    <n v="10202.071820000001"/>
    <n v="10837.56277335"/>
    <n v="9485.0334800000001"/>
    <n v="8503.8231200000009"/>
    <n v="9095.0652599999994"/>
    <n v="7102.2584678900012"/>
    <n v="9220.8614600000001"/>
    <n v="115078.52100525002"/>
  </r>
  <r>
    <x v="3"/>
    <x v="7"/>
    <x v="1"/>
    <x v="12"/>
    <s v="b"/>
    <n v="104279.43299967"/>
    <n v="89466.012137409998"/>
    <n v="101625.49169884001"/>
    <n v="99043.13472562001"/>
    <n v="93304.708339649995"/>
    <n v="90911.158883009994"/>
    <n v="110278.11914382"/>
    <n v="103099.38287613999"/>
    <n v="94256.891226499996"/>
    <n v="104325.22910627999"/>
    <n v="99632.59684939"/>
    <n v="105964.50454771999"/>
    <n v="1196186.6625340502"/>
  </r>
  <r>
    <x v="3"/>
    <x v="7"/>
    <x v="1"/>
    <x v="13"/>
    <s v="b"/>
    <n v="17879.69694745"/>
    <n v="14528.07105199"/>
    <n v="14140.901797440001"/>
    <n v="12615.975101800001"/>
    <n v="11636.97246511"/>
    <n v="11248.910057540001"/>
    <n v="12923.50907194"/>
    <n v="10026.68046815"/>
    <n v="9873.2657124399993"/>
    <n v="11517.97554972"/>
    <n v="11625.19794079"/>
    <n v="13845.80278167"/>
    <n v="151862.95894604002"/>
  </r>
  <r>
    <x v="3"/>
    <x v="7"/>
    <x v="1"/>
    <x v="14"/>
    <s v="b"/>
    <n v="8897.1815475900003"/>
    <n v="7137.24868092"/>
    <n v="7738.133099650001"/>
    <n v="7640.8863472400008"/>
    <n v="7942.6965902800002"/>
    <n v="8618.6373117399999"/>
    <n v="10299.098429059999"/>
    <n v="7855.4946644399997"/>
    <n v="8461.379482119999"/>
    <n v="9212.0242769500001"/>
    <n v="10817.951145769999"/>
    <n v="11637.079391879999"/>
    <n v="106257.81096764001"/>
  </r>
  <r>
    <x v="3"/>
    <x v="7"/>
    <x v="1"/>
    <x v="15"/>
    <s v="b"/>
    <n v="170831.74278480001"/>
    <n v="151742.84873427998"/>
    <n v="147459.51957333001"/>
    <n v="132444.81850125999"/>
    <n v="123161.94580447001"/>
    <n v="125857.56967617001"/>
    <n v="138302.73869761001"/>
    <n v="135363.60483176002"/>
    <n v="137672.86454459"/>
    <n v="131400.38926095"/>
    <n v="131916.58138803"/>
    <n v="146202.56394292999"/>
    <n v="1672357.1877401799"/>
  </r>
  <r>
    <x v="3"/>
    <x v="7"/>
    <x v="2"/>
    <x v="16"/>
    <s v="b"/>
    <n v="60390.208087370003"/>
    <n v="54600.13607149"/>
    <n v="68819.754841080008"/>
    <n v="65274.59149192"/>
    <n v="72624.668473810001"/>
    <n v="70606.95403410001"/>
    <n v="73605.30017129"/>
    <n v="72236.467690420002"/>
    <n v="71884.125113840011"/>
    <n v="74493.723254170007"/>
    <n v="75521.295803679997"/>
    <n v="77197.108751410007"/>
    <n v="837254.33378458011"/>
  </r>
  <r>
    <x v="3"/>
    <x v="7"/>
    <x v="2"/>
    <x v="17"/>
    <s v="b"/>
    <n v="16619.65302034"/>
    <n v="14500.49023514"/>
    <n v="17657.35845376"/>
    <n v="17006.092656930003"/>
    <n v="20310.607875490001"/>
    <n v="20029.868495949999"/>
    <n v="19350.883506450002"/>
    <n v="20250.684855619998"/>
    <n v="18844.352527530002"/>
    <n v="22786.402887689997"/>
    <n v="26901.838150310003"/>
    <n v="25822.858983669998"/>
    <n v="240081.09164887998"/>
  </r>
  <r>
    <x v="3"/>
    <x v="7"/>
    <x v="2"/>
    <x v="18"/>
    <s v="b"/>
    <n v="385345.49898126"/>
    <n v="363139.65813619003"/>
    <n v="417996.53167225997"/>
    <n v="379225.74657423003"/>
    <n v="360740.32834415999"/>
    <n v="356499.06543248997"/>
    <n v="414424.58631211997"/>
    <n v="397531.20705039002"/>
    <n v="379335.13894974999"/>
    <n v="387923.55372443999"/>
    <n v="399103.31990065001"/>
    <n v="413020.26672322996"/>
    <n v="4654284.9018011689"/>
  </r>
  <r>
    <x v="3"/>
    <x v="7"/>
    <x v="2"/>
    <x v="19"/>
    <s v="b"/>
    <n v="1095252.3580561101"/>
    <n v="990649.9873416099"/>
    <n v="1128280.73531844"/>
    <n v="1050205.20428205"/>
    <n v="1100611.2006983901"/>
    <n v="1071229.6301148199"/>
    <n v="1148400.72421207"/>
    <n v="1129920.2875115201"/>
    <n v="1089697.9086126401"/>
    <n v="1191338.3197408"/>
    <n v="1159167.4259859601"/>
    <n v="1270395.01710852"/>
    <n v="13425148.798982933"/>
  </r>
  <r>
    <x v="3"/>
    <x v="7"/>
    <x v="3"/>
    <x v="20"/>
    <s v="b"/>
    <n v="65833.711572250002"/>
    <n v="61678.197640309998"/>
    <n v="71076.482060790004"/>
    <n v="63759.256756530005"/>
    <n v="67879.994328980014"/>
    <n v="64532.909676340008"/>
    <n v="67670.625423510006"/>
    <n v="67300.426076340009"/>
    <n v="65134.253251200003"/>
    <n v="73422.587480600007"/>
    <n v="74182.151226009999"/>
    <n v="69121.936182910009"/>
    <n v="811592.53167577006"/>
  </r>
  <r>
    <x v="3"/>
    <x v="7"/>
    <x v="3"/>
    <x v="21"/>
    <s v="b"/>
    <n v="39519.794542260002"/>
    <n v="38092.580044970004"/>
    <n v="33672.57331272"/>
    <n v="32754.273632340002"/>
    <n v="30670.975343760001"/>
    <n v="28667.324919210001"/>
    <n v="31451.773487729999"/>
    <n v="28511.073459190004"/>
    <n v="27843.378678639998"/>
    <n v="34962.701401060003"/>
    <n v="32192.297978270002"/>
    <n v="34231.429221030005"/>
    <n v="392570.17602118"/>
  </r>
  <r>
    <x v="3"/>
    <x v="7"/>
    <x v="3"/>
    <x v="22"/>
    <s v="b"/>
    <n v="70970.863571270005"/>
    <n v="64130.858731330001"/>
    <n v="72599.685348490006"/>
    <n v="67163.89946048001"/>
    <n v="71525.964463009994"/>
    <n v="63995.124631530001"/>
    <n v="65165.438129179995"/>
    <n v="63745.054365550008"/>
    <n v="65499.936514790003"/>
    <n v="73273.468665120003"/>
    <n v="85049.854768880003"/>
    <n v="80089.999934139996"/>
    <n v="843210.14858377015"/>
  </r>
  <r>
    <x v="3"/>
    <x v="7"/>
    <x v="4"/>
    <x v="23"/>
    <s v="b"/>
    <n v="13176.189609070001"/>
    <n v="12885.7450527"/>
    <n v="14460.05304665"/>
    <n v="13232.92998508"/>
    <n v="16175.68678149"/>
    <n v="18935.164804309999"/>
    <n v="15986.85410567"/>
    <n v="17459.386684009998"/>
    <n v="17663.610524899999"/>
    <n v="17093.124757900001"/>
    <n v="14881.929472780001"/>
    <n v="15798.8076561"/>
    <n v="187749.48248065999"/>
  </r>
  <r>
    <x v="3"/>
    <x v="7"/>
    <x v="4"/>
    <x v="24"/>
    <s v="b"/>
    <n v="14677.856587329999"/>
    <n v="12291.389456749999"/>
    <n v="15677.829450560001"/>
    <n v="18804.714144909998"/>
    <n v="15861.473033130002"/>
    <n v="17586.151514749999"/>
    <n v="20808.326830600003"/>
    <n v="20983.793660170002"/>
    <n v="19178.945260289998"/>
    <n v="22496.43635688"/>
    <n v="21097.695829460001"/>
    <n v="21798.210838590003"/>
    <n v="221262.82296341998"/>
  </r>
  <r>
    <x v="3"/>
    <x v="7"/>
    <x v="4"/>
    <x v="25"/>
    <s v="b"/>
    <n v="22569.171719720001"/>
    <n v="18181.953766999999"/>
    <n v="23597.448727950003"/>
    <n v="22528.539547119999"/>
    <n v="26226.274817450005"/>
    <n v="33847.430030720003"/>
    <n v="25791.850220370001"/>
    <n v="25328.064790209995"/>
    <n v="28001.290648500002"/>
    <n v="25299.836122930003"/>
    <n v="23921.160089410001"/>
    <n v="21777.07078718"/>
    <n v="297070.09126855998"/>
  </r>
  <r>
    <x v="3"/>
    <x v="7"/>
    <x v="4"/>
    <x v="26"/>
    <s v="b"/>
    <n v="131135.28634907003"/>
    <n v="120441.71619605001"/>
    <n v="144477.25648031"/>
    <n v="136725.54368087"/>
    <n v="149750.93509519001"/>
    <n v="152773.15735113999"/>
    <n v="161326.60078223"/>
    <n v="158801.87733804001"/>
    <n v="151571.51430988"/>
    <n v="165129.42619804002"/>
    <n v="158400.30441859001"/>
    <n v="166149.87239282002"/>
    <n v="1796683.4905922299"/>
  </r>
  <r>
    <x v="4"/>
    <x v="7"/>
    <x v="0"/>
    <x v="0"/>
    <s v="b"/>
    <n v="388900.49376050301"/>
    <n v="291987.09515858308"/>
    <n v="290794.64813503128"/>
    <n v="276246.25128129125"/>
    <n v="306606.47621904575"/>
    <n v="342836.96693878621"/>
    <n v="351775.19835171063"/>
    <n v="370569.97748827428"/>
    <n v="339958.91198599956"/>
    <n v="361182.36824806192"/>
    <n v="343725.11682620726"/>
    <n v="306501.28034019284"/>
    <n v="3971084.7847336871"/>
  </r>
  <r>
    <x v="4"/>
    <x v="7"/>
    <x v="0"/>
    <x v="1"/>
    <s v="b"/>
    <n v="80053.160018249866"/>
    <n v="49953.795343684767"/>
    <n v="56650.674582063664"/>
    <n v="49762.005391865561"/>
    <n v="55400.246047633322"/>
    <n v="63094.70072112581"/>
    <n v="70535.527026398559"/>
    <n v="78370.129989317196"/>
    <n v="70437.794096925849"/>
    <n v="80617.80260603434"/>
    <n v="65078.937273534153"/>
    <n v="57934.069592131607"/>
    <n v="777888.84268896468"/>
  </r>
  <r>
    <x v="4"/>
    <x v="7"/>
    <x v="0"/>
    <x v="2"/>
    <s v="b"/>
    <n v="317322.85788674076"/>
    <n v="298689.09902813559"/>
    <n v="345550.40648398991"/>
    <n v="342227.53128336248"/>
    <n v="349020.92622307921"/>
    <n v="353618.92922796705"/>
    <n v="385487.78043655021"/>
    <n v="424573.72580265888"/>
    <n v="470580.29751871678"/>
    <n v="406523.96244975406"/>
    <n v="360358.50747486972"/>
    <n v="369116.40634330508"/>
    <n v="4423070.4301591301"/>
  </r>
  <r>
    <x v="4"/>
    <x v="7"/>
    <x v="0"/>
    <x v="3"/>
    <s v="b"/>
    <n v="31136.641072351915"/>
    <n v="33094.278544986621"/>
    <n v="32475.528326906879"/>
    <n v="32237.122972990441"/>
    <n v="21548.380178702693"/>
    <n v="24303.831806161463"/>
    <n v="24593.92691358539"/>
    <n v="27250.520276271563"/>
    <n v="26378.018649326103"/>
    <n v="30423.169288896352"/>
    <n v="31827.485722497226"/>
    <n v="35486.40570301241"/>
    <n v="350755.3094556891"/>
  </r>
  <r>
    <x v="4"/>
    <x v="7"/>
    <x v="0"/>
    <x v="4"/>
    <s v="b"/>
    <n v="741524.95473209547"/>
    <n v="663668.08819770534"/>
    <n v="730276.66795895866"/>
    <n v="672538.56094362389"/>
    <n v="749901.71318966604"/>
    <n v="758271.13189401978"/>
    <n v="807209.51263411448"/>
    <n v="866469.75551935041"/>
    <n v="794158.56839649414"/>
    <n v="880562.01863764494"/>
    <n v="842156.71152134333"/>
    <n v="811300.33937801758"/>
    <n v="9318038.0230030343"/>
  </r>
  <r>
    <x v="4"/>
    <x v="7"/>
    <x v="0"/>
    <x v="5"/>
    <s v="b"/>
    <n v="105070.03784741432"/>
    <n v="91701.238338555282"/>
    <n v="130484.12042478527"/>
    <n v="112001.79667162991"/>
    <n v="49219.280956209201"/>
    <n v="122530.25501397152"/>
    <n v="126813.8841835661"/>
    <n v="134834.33885486561"/>
    <n v="131949.42100574615"/>
    <n v="149898.82543541677"/>
    <n v="162125.3911470412"/>
    <n v="141358.03075380618"/>
    <n v="1457986.6206330075"/>
  </r>
  <r>
    <x v="4"/>
    <x v="7"/>
    <x v="0"/>
    <x v="6"/>
    <s v="b"/>
    <n v="248322.01970885906"/>
    <n v="224490.76358161788"/>
    <n v="280177.3182583999"/>
    <n v="260204.42970770932"/>
    <n v="277765.79806286411"/>
    <n v="281836.60337782447"/>
    <n v="294202.44172875251"/>
    <n v="307067.70649563073"/>
    <n v="280336.33365251165"/>
    <n v="315684.689959815"/>
    <n v="315065.73122696968"/>
    <n v="301065.14965651225"/>
    <n v="3386218.9854174661"/>
  </r>
  <r>
    <x v="4"/>
    <x v="7"/>
    <x v="1"/>
    <x v="7"/>
    <s v="b"/>
    <n v="407573.25151910033"/>
    <n v="346119.27454136661"/>
    <n v="419474.16954745183"/>
    <n v="382994.7935608339"/>
    <n v="405018.40207245614"/>
    <n v="403577.85566050722"/>
    <n v="397996.19137563673"/>
    <n v="424418.17224042478"/>
    <n v="389029.64013383922"/>
    <n v="436616.41100571526"/>
    <n v="412762.33819663449"/>
    <n v="479290.53736868221"/>
    <n v="4904871.037222649"/>
  </r>
  <r>
    <x v="4"/>
    <x v="7"/>
    <x v="1"/>
    <x v="8"/>
    <s v="b"/>
    <n v="167926.73206810569"/>
    <n v="139409.16538544724"/>
    <n v="163752.78187107472"/>
    <n v="163864.61049863062"/>
    <n v="170984.09301206341"/>
    <n v="167473.66623080519"/>
    <n v="184156.55748640248"/>
    <n v="186413.91363979329"/>
    <n v="169311.98764554356"/>
    <n v="195729.6615780523"/>
    <n v="186201.66380540491"/>
    <n v="210998.33289669777"/>
    <n v="2106223.1661180211"/>
  </r>
  <r>
    <x v="4"/>
    <x v="7"/>
    <x v="1"/>
    <x v="9"/>
    <s v="b"/>
    <n v="333077.36178639362"/>
    <n v="291959.44023210456"/>
    <n v="324624.5329073696"/>
    <n v="294005.15450097254"/>
    <n v="325877.35199708451"/>
    <n v="329127.18334051047"/>
    <n v="349965.77538720524"/>
    <n v="379288.4055702961"/>
    <n v="348580.60599369416"/>
    <n v="391127.35137476568"/>
    <n v="374067.11181086185"/>
    <n v="414398.75186540443"/>
    <n v="4156099.0267666634"/>
  </r>
  <r>
    <x v="4"/>
    <x v="7"/>
    <x v="1"/>
    <x v="10"/>
    <s v="b"/>
    <n v="189042.71547033024"/>
    <n v="164066.53069040456"/>
    <n v="185758.17351517503"/>
    <n v="168796.05451737851"/>
    <n v="174321.73087372122"/>
    <n v="171564.18838735542"/>
    <n v="180845.55162201176"/>
    <n v="203385.0418198304"/>
    <n v="189737.58658607196"/>
    <n v="213751.52643615805"/>
    <n v="205873.62352219457"/>
    <n v="204670.36352106876"/>
    <n v="2251813.0869617001"/>
  </r>
  <r>
    <x v="4"/>
    <x v="7"/>
    <x v="1"/>
    <x v="11"/>
    <s v="b"/>
    <n v="184900.33043057984"/>
    <n v="162519.26760267979"/>
    <n v="185407.24186535546"/>
    <n v="164829.78524805355"/>
    <n v="179920.61038354848"/>
    <n v="167781.09863041071"/>
    <n v="177415.51519854477"/>
    <n v="196279.0555295154"/>
    <n v="187155.01592972851"/>
    <n v="211494.75388542016"/>
    <n v="205867.10573554866"/>
    <n v="204547.64201212654"/>
    <n v="2228117.4224515124"/>
  </r>
  <r>
    <x v="4"/>
    <x v="7"/>
    <x v="1"/>
    <x v="12"/>
    <s v="b"/>
    <n v="493730.90321198304"/>
    <n v="429540.20682048175"/>
    <n v="476228.6870354166"/>
    <n v="426118.9490939136"/>
    <n v="458697.88138868811"/>
    <n v="439466.35391885543"/>
    <n v="447040.19828591117"/>
    <n v="485579.31076578563"/>
    <n v="477285.81296418566"/>
    <n v="553259.08862996043"/>
    <n v="544150.58668976882"/>
    <n v="544262.7668405273"/>
    <n v="5775360.7456454765"/>
  </r>
  <r>
    <x v="4"/>
    <x v="7"/>
    <x v="1"/>
    <x v="13"/>
    <s v="b"/>
    <n v="209644.93973911199"/>
    <n v="169626.58966003687"/>
    <n v="151690.11297353054"/>
    <n v="126202.76851659102"/>
    <n v="131648.91923671038"/>
    <n v="127718.28147976281"/>
    <n v="133290.15795717476"/>
    <n v="141021.32871234833"/>
    <n v="151041.58377581398"/>
    <n v="216359.5038545315"/>
    <n v="215287.51613022244"/>
    <n v="209375.87013216509"/>
    <n v="1982907.5721679998"/>
  </r>
  <r>
    <x v="4"/>
    <x v="7"/>
    <x v="1"/>
    <x v="14"/>
    <s v="b"/>
    <n v="143816.89887531471"/>
    <n v="123590.32706740705"/>
    <n v="144153.51373937988"/>
    <n v="143076.97415577387"/>
    <n v="161332.58568467677"/>
    <n v="146776.55808253851"/>
    <n v="146494.12437329683"/>
    <n v="152727.81837938828"/>
    <n v="140690.76957398656"/>
    <n v="175528.53565453066"/>
    <n v="167335.6608139186"/>
    <n v="160722.70170399686"/>
    <n v="1806246.4681042086"/>
  </r>
  <r>
    <x v="4"/>
    <x v="7"/>
    <x v="1"/>
    <x v="15"/>
    <s v="b"/>
    <n v="1072079.1144316192"/>
    <n v="920036.07056577946"/>
    <n v="1129315.3050128806"/>
    <n v="1099516.0980042533"/>
    <n v="1167838.1140374697"/>
    <n v="1152425.4172944226"/>
    <n v="1131744.4888380454"/>
    <n v="1245503.5118094932"/>
    <n v="1134725.5534181069"/>
    <n v="1297438.745073841"/>
    <n v="1210509.6928095352"/>
    <n v="1314803.7579321626"/>
    <n v="13875935.869227607"/>
  </r>
  <r>
    <x v="4"/>
    <x v="7"/>
    <x v="2"/>
    <x v="16"/>
    <s v="b"/>
    <n v="2537747.2395760762"/>
    <n v="2477790.1548509044"/>
    <n v="3103205.2909551952"/>
    <n v="2830619.0418095225"/>
    <n v="3070227.7184183858"/>
    <n v="2975633.7383629661"/>
    <n v="3103054.261475483"/>
    <n v="3357318.2783275945"/>
    <n v="3092622.0544635225"/>
    <n v="3397094.793148201"/>
    <n v="3179214.9314743797"/>
    <n v="2857498.8161442657"/>
    <n v="35982026.319006503"/>
  </r>
  <r>
    <x v="4"/>
    <x v="7"/>
    <x v="2"/>
    <x v="17"/>
    <s v="b"/>
    <n v="443440.19153626281"/>
    <n v="401206.64357006783"/>
    <n v="496306.1087009054"/>
    <n v="453573.08943588083"/>
    <n v="509545.72640224511"/>
    <n v="461154.62687100703"/>
    <n v="489441.67822222511"/>
    <n v="520145.04722466052"/>
    <n v="397676.65764677199"/>
    <n v="454260.11015393783"/>
    <n v="412224.71415858401"/>
    <n v="449955.2157816136"/>
    <n v="5488929.8097041622"/>
  </r>
  <r>
    <x v="4"/>
    <x v="7"/>
    <x v="2"/>
    <x v="18"/>
    <s v="b"/>
    <n v="1171325.1570982023"/>
    <n v="1092113.1796908637"/>
    <n v="1278452.7868433618"/>
    <n v="1171152.1611752601"/>
    <n v="1218287.1814716395"/>
    <n v="1198665.2956741857"/>
    <n v="1259169.8648335694"/>
    <n v="1327655.878307956"/>
    <n v="1217089.0561844127"/>
    <n v="1335939.3565738329"/>
    <n v="1273187.130736239"/>
    <n v="1274648.7461083236"/>
    <n v="14817685.794697845"/>
  </r>
  <r>
    <x v="4"/>
    <x v="7"/>
    <x v="2"/>
    <x v="19"/>
    <s v="b"/>
    <n v="4167877.7296199789"/>
    <n v="4269290.8867271617"/>
    <n v="5210647.7714927336"/>
    <n v="4820291.383788893"/>
    <n v="5330562.6535839159"/>
    <n v="5358513.0599974459"/>
    <n v="5161854.2367851399"/>
    <n v="5899215.7490082141"/>
    <n v="5370360.2729802625"/>
    <n v="5799831.2024510708"/>
    <n v="5435161.3983222479"/>
    <n v="4756082.4409540128"/>
    <n v="61579688.78571108"/>
  </r>
  <r>
    <x v="4"/>
    <x v="7"/>
    <x v="3"/>
    <x v="20"/>
    <s v="b"/>
    <n v="1621730.592443822"/>
    <n v="1816690.733212067"/>
    <n v="2314227.7928759367"/>
    <n v="1813838.2491346479"/>
    <n v="1856334.3883608617"/>
    <n v="1955311.2761992109"/>
    <n v="1948622.2598190731"/>
    <n v="2180866.7150570774"/>
    <n v="1984539.0569559964"/>
    <n v="2193131.0145903532"/>
    <n v="1931522.0672159859"/>
    <n v="1693088.052434749"/>
    <n v="23309902.19829978"/>
  </r>
  <r>
    <x v="4"/>
    <x v="7"/>
    <x v="3"/>
    <x v="21"/>
    <s v="b"/>
    <n v="916892.42039614671"/>
    <n v="882228.8373681471"/>
    <n v="1072517.1818610029"/>
    <n v="957698.43280603492"/>
    <n v="974758.52875929303"/>
    <n v="971436.38737377466"/>
    <n v="963778.61570488522"/>
    <n v="1060252.5506328018"/>
    <n v="948579.93248248706"/>
    <n v="1056338.8650230544"/>
    <n v="1015369.7555324599"/>
    <n v="928674.76079315424"/>
    <n v="11748526.268733243"/>
  </r>
  <r>
    <x v="4"/>
    <x v="7"/>
    <x v="3"/>
    <x v="22"/>
    <s v="b"/>
    <n v="1161885.4009205853"/>
    <n v="1127550.4484783292"/>
    <n v="1610665.9869723313"/>
    <n v="1429020.202476721"/>
    <n v="1325371.2860415343"/>
    <n v="1244398.8866810414"/>
    <n v="1269053.6632161431"/>
    <n v="1385990.9632368351"/>
    <n v="1327296.3440172521"/>
    <n v="1572833.8873884203"/>
    <n v="1555712.567433092"/>
    <n v="1294660.6059500447"/>
    <n v="16304440.24281233"/>
  </r>
  <r>
    <x v="4"/>
    <x v="7"/>
    <x v="4"/>
    <x v="23"/>
    <s v="b"/>
    <n v="394266.0848231017"/>
    <n v="449181.17255239107"/>
    <n v="581230.12696299236"/>
    <n v="429895.27985533839"/>
    <n v="447867.7990258924"/>
    <n v="467478.5016305726"/>
    <n v="487842.7226784699"/>
    <n v="535445.8014832784"/>
    <n v="474207.58997567184"/>
    <n v="526945.50646007585"/>
    <n v="501814.33964503091"/>
    <n v="418632.84126974182"/>
    <n v="5714807.7663625572"/>
  </r>
  <r>
    <x v="4"/>
    <x v="7"/>
    <x v="4"/>
    <x v="24"/>
    <s v="b"/>
    <n v="735897.25968094019"/>
    <n v="841656.80980618671"/>
    <n v="1005689.2039885722"/>
    <n v="730506.68787677574"/>
    <n v="753046.8493787779"/>
    <n v="906457.06757655938"/>
    <n v="967990.12008385814"/>
    <n v="976487.77829605166"/>
    <n v="908477.28304724942"/>
    <n v="1041519.774105376"/>
    <n v="888215.67601330846"/>
    <n v="705574.91072124639"/>
    <n v="10461519.420574902"/>
  </r>
  <r>
    <x v="4"/>
    <x v="7"/>
    <x v="4"/>
    <x v="25"/>
    <s v="b"/>
    <n v="736733.03929381189"/>
    <n v="767963.65066612279"/>
    <n v="975105.55701944511"/>
    <n v="808555.24741889036"/>
    <n v="867344.77254596958"/>
    <n v="903385.08236327814"/>
    <n v="935270.23056892701"/>
    <n v="1035658.6177055866"/>
    <n v="948716.73530643352"/>
    <n v="1073625.1639427526"/>
    <n v="1008445.5858120513"/>
    <n v="835485.63279123162"/>
    <n v="10896289.315434501"/>
  </r>
  <r>
    <x v="4"/>
    <x v="7"/>
    <x v="4"/>
    <x v="26"/>
    <s v="b"/>
    <n v="166141.8323791193"/>
    <n v="160853.19869577212"/>
    <n v="200488.58142187318"/>
    <n v="190498.145111591"/>
    <n v="202999.00249178641"/>
    <n v="191600.93217670411"/>
    <n v="198033.72208523977"/>
    <n v="213654.18149218021"/>
    <n v="193184.39203376972"/>
    <n v="212752.47785394819"/>
    <n v="198767.63353192864"/>
    <n v="187646.1556102781"/>
    <n v="2316620.2548841909"/>
  </r>
  <r>
    <x v="5"/>
    <x v="7"/>
    <x v="0"/>
    <x v="0"/>
    <s v="b"/>
    <n v="24.745804386039367"/>
    <n v="12.73329543623904"/>
    <n v="0.8987362673799435"/>
    <n v="1.5521175337651625"/>
    <n v="1.1099392902142302"/>
    <n v="0"/>
    <n v="22.211368112027927"/>
    <n v="1.1297114880965891"/>
    <n v="2.2010051188134816"/>
    <n v="0"/>
    <n v="1.1063443451447106"/>
    <n v="0"/>
    <n v="67.688321977720449"/>
  </r>
  <r>
    <x v="5"/>
    <x v="7"/>
    <x v="0"/>
    <x v="1"/>
    <s v="b"/>
    <n v="0"/>
    <n v="0"/>
    <n v="2483.1540899000001"/>
    <n v="571.05184990000009"/>
    <n v="1361.1777821000001"/>
    <n v="754.46270950000007"/>
    <n v="0"/>
    <n v="0"/>
    <n v="0"/>
    <n v="0"/>
    <n v="0"/>
    <n v="0"/>
    <n v="5169.8464313999993"/>
  </r>
  <r>
    <x v="5"/>
    <x v="7"/>
    <x v="0"/>
    <x v="2"/>
    <s v="b"/>
    <n v="509617.81562454399"/>
    <n v="416620.25802145724"/>
    <n v="500741.03625382134"/>
    <n v="508355.17047754198"/>
    <n v="283695.52861701819"/>
    <n v="478738.04451755999"/>
    <n v="480315.10886011174"/>
    <n v="510513.76863839821"/>
    <n v="481898.84166971396"/>
    <n v="482560.14820101997"/>
    <n v="475408.64598332718"/>
    <n v="461479.44114836998"/>
    <n v="5589943.8080128832"/>
  </r>
  <r>
    <x v="5"/>
    <x v="7"/>
    <x v="0"/>
    <x v="3"/>
    <s v="b"/>
    <n v="25.370090982890932"/>
    <n v="13.054530727304376"/>
    <n v="153.00901536573295"/>
    <n v="1.5912743200207975"/>
    <n v="1.1379408136801883"/>
    <n v="0"/>
    <n v="22.771716007524024"/>
    <n v="1.1582118241263128"/>
    <n v="141.19843492647999"/>
    <n v="180.39175080000001"/>
    <n v="1.1342551754172565"/>
    <n v="177.3097439"/>
    <n v="718.12696484317689"/>
  </r>
  <r>
    <x v="5"/>
    <x v="7"/>
    <x v="0"/>
    <x v="4"/>
    <s v="b"/>
    <n v="455331.75282465917"/>
    <n v="417919.77238443721"/>
    <n v="484688.2670820941"/>
    <n v="435268.00957821199"/>
    <n v="480802.23397624562"/>
    <n v="464648.08389130997"/>
    <n v="514302.2288112205"/>
    <n v="512805.34002942889"/>
    <n v="517285.72254416015"/>
    <n v="550082.93164047995"/>
    <n v="500367.98209944787"/>
    <n v="485863.05951802997"/>
    <n v="5819365.384379724"/>
  </r>
  <r>
    <x v="5"/>
    <x v="7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7"/>
    <x v="0"/>
    <x v="6"/>
    <s v="b"/>
    <n v="91.129923373710369"/>
    <n v="1.1926591802545341"/>
    <n v="276.9616159840383"/>
    <n v="90.152559587034133"/>
    <n v="94.010825333287286"/>
    <n v="170.8312396"/>
    <n v="428.21504668272246"/>
    <n v="248.42751278853612"/>
    <n v="94.80489869110977"/>
    <n v="0"/>
    <n v="183.32579061415115"/>
    <n v="273.16644830000001"/>
    <n v="1952.2185201348443"/>
  </r>
  <r>
    <x v="5"/>
    <x v="7"/>
    <x v="1"/>
    <x v="7"/>
    <s v="b"/>
    <n v="120631.85572414234"/>
    <n v="104002.16939986459"/>
    <n v="148841.7800051698"/>
    <n v="87128.144136828399"/>
    <n v="160593.86030404957"/>
    <n v="123842.37745027"/>
    <n v="130378.48099128476"/>
    <n v="103171.4846943788"/>
    <n v="103038.51998310446"/>
    <n v="152306.47231856998"/>
    <n v="110098.98462367154"/>
    <n v="109361.23467069"/>
    <n v="1453395.364302024"/>
  </r>
  <r>
    <x v="5"/>
    <x v="7"/>
    <x v="1"/>
    <x v="8"/>
    <s v="b"/>
    <n v="738.1478396782602"/>
    <n v="535.93498887939961"/>
    <n v="374.46459508770465"/>
    <n v="790.29464237916591"/>
    <n v="1179.3407813068152"/>
    <n v="1095.7478001000002"/>
    <n v="1412.596371148933"/>
    <n v="1367.0689202409449"/>
    <n v="1093.9036255646888"/>
    <n v="1156.99796988"/>
    <n v="1275.8202996660643"/>
    <n v="827.87737182000012"/>
    <n v="11848.195205751977"/>
  </r>
  <r>
    <x v="5"/>
    <x v="7"/>
    <x v="1"/>
    <x v="9"/>
    <s v="b"/>
    <n v="2039.1339102014713"/>
    <n v="1237.6111355093503"/>
    <n v="1450.6386228401857"/>
    <n v="1378.4459568669006"/>
    <n v="1522.5357906371294"/>
    <n v="1431.5607560000001"/>
    <n v="1901.0169067381478"/>
    <n v="2007.4805759730134"/>
    <n v="1680.6226833809146"/>
    <n v="2128.7232964"/>
    <n v="2778.6107686669684"/>
    <n v="3529.1494929000005"/>
    <n v="23085.52989611408"/>
  </r>
  <r>
    <x v="5"/>
    <x v="7"/>
    <x v="1"/>
    <x v="10"/>
    <s v="b"/>
    <n v="670.59144526398597"/>
    <n v="310.05433834168497"/>
    <n v="502.21262594636403"/>
    <n v="249.27717822977061"/>
    <n v="645.11633936575947"/>
    <n v="336.31614070000001"/>
    <n v="794.13255103123959"/>
    <n v="497.2859260909795"/>
    <n v="434.84321145744542"/>
    <n v="596.33688610000002"/>
    <n v="351.99193556117405"/>
    <n v="332.91964330000002"/>
    <n v="5721.0782213884031"/>
  </r>
  <r>
    <x v="5"/>
    <x v="7"/>
    <x v="1"/>
    <x v="11"/>
    <s v="b"/>
    <n v="678.86033753994207"/>
    <n v="704.95028129265995"/>
    <n v="996.1023251229152"/>
    <n v="1488.2519653540742"/>
    <n v="1661.1352196007997"/>
    <n v="731.94518970000001"/>
    <n v="718.28784430532164"/>
    <n v="661.74836499830417"/>
    <n v="580.98153861761887"/>
    <n v="922.08614599999999"/>
    <n v="666.84186274670844"/>
    <n v="725.08929680000006"/>
    <n v="10536.280372078345"/>
  </r>
  <r>
    <x v="5"/>
    <x v="7"/>
    <x v="1"/>
    <x v="12"/>
    <s v="b"/>
    <n v="8667.5351175686756"/>
    <n v="7757.6697985795963"/>
    <n v="12539.439013519921"/>
    <n v="8422.5595400536931"/>
    <n v="8834.7487997730514"/>
    <n v="8381.2976211999994"/>
    <n v="8609.5366116710993"/>
    <n v="8684.6841989174318"/>
    <n v="7789.9602962310155"/>
    <n v="8954.4880065000016"/>
    <n v="7252.7790943458922"/>
    <n v="29798.352263600002"/>
    <n v="125693.05036196038"/>
  </r>
  <r>
    <x v="5"/>
    <x v="7"/>
    <x v="1"/>
    <x v="13"/>
    <s v="b"/>
    <n v="1202.6464727310456"/>
    <n v="778.57681804233812"/>
    <n v="1128.1319600577935"/>
    <n v="1581.7023710840895"/>
    <n v="1477.8682129467752"/>
    <n v="1005.4827367900001"/>
    <n v="662.28555479326815"/>
    <n v="766.21431985612651"/>
    <n v="1097.9274730618963"/>
    <n v="1380.6887727200001"/>
    <n v="1067.0051769359839"/>
    <n v="1018.6347294999999"/>
    <n v="13167.164598519314"/>
  </r>
  <r>
    <x v="5"/>
    <x v="7"/>
    <x v="1"/>
    <x v="14"/>
    <s v="b"/>
    <n v="2185.8637870728066"/>
    <n v="1576.2605528194379"/>
    <n v="1889.2076690383906"/>
    <n v="1540.4310813835805"/>
    <n v="2667.5713584478126"/>
    <n v="1615.63204565"/>
    <n v="2495.0052358497451"/>
    <n v="1487.6979105247372"/>
    <n v="1607.1151861753785"/>
    <n v="2092.5191500400001"/>
    <n v="1860.6704009910989"/>
    <n v="2115.5650138800002"/>
    <n v="23133.539391872986"/>
  </r>
  <r>
    <x v="5"/>
    <x v="7"/>
    <x v="1"/>
    <x v="15"/>
    <s v="b"/>
    <n v="264544.62149083603"/>
    <n v="245497.46534570403"/>
    <n v="255416.30135619914"/>
    <n v="147275.09339352281"/>
    <n v="212925.71321890829"/>
    <n v="195635.32547835002"/>
    <n v="268900.32085219678"/>
    <n v="314670.03361693461"/>
    <n v="359727.74880051462"/>
    <n v="376909.21584104002"/>
    <n v="338824.35334649071"/>
    <n v="280096.81255039998"/>
    <n v="3260423.0052910969"/>
  </r>
  <r>
    <x v="5"/>
    <x v="7"/>
    <x v="2"/>
    <x v="16"/>
    <s v="b"/>
    <n v="363976.35323940963"/>
    <n v="357202.46358611184"/>
    <n v="401795.73017639172"/>
    <n v="361660.05947490095"/>
    <n v="377533.84509494971"/>
    <n v="444241.87090382003"/>
    <n v="429456.79396727408"/>
    <n v="442015.19315901498"/>
    <n v="450691.57790936844"/>
    <n v="401179.03896818002"/>
    <n v="381002.52566080232"/>
    <n v="372652.93286309001"/>
    <n v="4783408.3850033134"/>
  </r>
  <r>
    <x v="5"/>
    <x v="7"/>
    <x v="2"/>
    <x v="17"/>
    <s v="b"/>
    <n v="243664.90477780608"/>
    <n v="202390.47315434291"/>
    <n v="260376.48885100774"/>
    <n v="202304.17951737845"/>
    <n v="256166.72985871288"/>
    <n v="241094.95241258998"/>
    <n v="227423.53550803458"/>
    <n v="246606.18926837822"/>
    <n v="214493.07032115522"/>
    <n v="275022.13723411004"/>
    <n v="206066.67114186374"/>
    <n v="145122.91805643"/>
    <n v="2720732.2501018099"/>
  </r>
  <r>
    <x v="5"/>
    <x v="7"/>
    <x v="2"/>
    <x v="18"/>
    <s v="b"/>
    <n v="41818.810598243683"/>
    <n v="20007.538378036421"/>
    <n v="23059.458915606407"/>
    <n v="21546.571024459328"/>
    <n v="24809.100234585261"/>
    <n v="24510.521576220002"/>
    <n v="52764.147418887427"/>
    <n v="29274.99549453162"/>
    <n v="21100.644912087177"/>
    <n v="26928.61387148"/>
    <n v="28416.378666693196"/>
    <n v="33641.26263854"/>
    <n v="347878.04372937052"/>
  </r>
  <r>
    <x v="5"/>
    <x v="7"/>
    <x v="2"/>
    <x v="19"/>
    <s v="b"/>
    <n v="389394.23991249519"/>
    <n v="338991.61068096844"/>
    <n v="369815.09774178243"/>
    <n v="342641.33120142936"/>
    <n v="427400.46346754505"/>
    <n v="411731.26451088005"/>
    <n v="418964.78942708322"/>
    <n v="445208.58803008404"/>
    <n v="386817.47805874201"/>
    <n v="449306.32527885999"/>
    <n v="478228.05509977165"/>
    <n v="332207.72486533999"/>
    <n v="4790706.9682749808"/>
  </r>
  <r>
    <x v="5"/>
    <x v="7"/>
    <x v="3"/>
    <x v="20"/>
    <s v="b"/>
    <n v="74056.225246395203"/>
    <n v="77974.209200107245"/>
    <n v="87220.278078456875"/>
    <n v="86017.932478299626"/>
    <n v="88019.460592845295"/>
    <n v="87441.806613780005"/>
    <n v="107221.83622403421"/>
    <n v="98217.077070012805"/>
    <n v="85160.116857407964"/>
    <n v="102074.59671246"/>
    <n v="104789.61943811575"/>
    <n v="98334.776323419996"/>
    <n v="1096527.934835335"/>
  </r>
  <r>
    <x v="5"/>
    <x v="7"/>
    <x v="3"/>
    <x v="21"/>
    <s v="b"/>
    <n v="81118.059719250945"/>
    <n v="72086.070634485281"/>
    <n v="84907.275533842942"/>
    <n v="84162.493530109365"/>
    <n v="97094.653748349039"/>
    <n v="92001.667271380007"/>
    <n v="98011.625265427821"/>
    <n v="91403.397878187185"/>
    <n v="79655.186190307577"/>
    <n v="93249.163027539995"/>
    <n v="81595.438303978473"/>
    <n v="70331.7119485"/>
    <n v="1025616.7430513587"/>
  </r>
  <r>
    <x v="5"/>
    <x v="7"/>
    <x v="3"/>
    <x v="22"/>
    <s v="b"/>
    <n v="99159.966817113222"/>
    <n v="85841.695642267936"/>
    <n v="107025.51546296706"/>
    <n v="104572.16872999669"/>
    <n v="105264.66944075121"/>
    <n v="98241.900988959998"/>
    <n v="95988.331142143332"/>
    <n v="119712.88212179838"/>
    <n v="99459.344616898772"/>
    <n v="127235.04435598002"/>
    <n v="126923.02174290719"/>
    <n v="94909.49675286001"/>
    <n v="1264334.0378146439"/>
  </r>
  <r>
    <x v="5"/>
    <x v="7"/>
    <x v="4"/>
    <x v="23"/>
    <s v="b"/>
    <n v="985.34464140625585"/>
    <n v="496.58091577849319"/>
    <n v="658.94272222185873"/>
    <n v="459.82349637594984"/>
    <n v="349.23770107799544"/>
    <n v="1169.0869847000001"/>
    <n v="538.39096183261449"/>
    <n v="1269.2486987636762"/>
    <n v="701.68273849693185"/>
    <n v="638.03832639999996"/>
    <n v="620.39132127150799"/>
    <n v="817.92689239999993"/>
    <n v="8704.6954007252843"/>
  </r>
  <r>
    <x v="5"/>
    <x v="7"/>
    <x v="4"/>
    <x v="24"/>
    <s v="b"/>
    <n v="158.77580500264787"/>
    <n v="789.11339489810689"/>
    <n v="862.79728326611701"/>
    <n v="716.06946532447421"/>
    <n v="176.9683099351046"/>
    <n v="247.81851399999999"/>
    <n v="471.76479721479768"/>
    <n v="87.026908326499182"/>
    <n v="0.32075125115074382"/>
    <n v="639.42208459999995"/>
    <n v="1174.5945501457602"/>
    <n v="3310.0125125"/>
    <n v="8634.6843764646583"/>
  </r>
  <r>
    <x v="5"/>
    <x v="7"/>
    <x v="4"/>
    <x v="25"/>
    <s v="b"/>
    <n v="168879.23504056019"/>
    <n v="150792.23589260451"/>
    <n v="167403.11232296389"/>
    <n v="164466.41153380013"/>
    <n v="163491.66244784984"/>
    <n v="184870.12696905"/>
    <n v="198681.67525771866"/>
    <n v="208652.62757588821"/>
    <n v="221569.03869126219"/>
    <n v="230950.70281592003"/>
    <n v="212997.1832913965"/>
    <n v="206462.74907798"/>
    <n v="2279216.7609169944"/>
  </r>
  <r>
    <x v="5"/>
    <x v="7"/>
    <x v="4"/>
    <x v="26"/>
    <s v="b"/>
    <n v="6562.0905260265863"/>
    <n v="6115.2387635074856"/>
    <n v="6486.3319472082067"/>
    <n v="6853.6602416284741"/>
    <n v="6622.339066921636"/>
    <n v="6777.4589692999998"/>
    <n v="6677.6287979654426"/>
    <n v="6114.942100201617"/>
    <n v="5468.7728103442014"/>
    <n v="10418.629978300001"/>
    <n v="6874.3084907980046"/>
    <n v="6613.3578264000007"/>
    <n v="81584.759518601655"/>
  </r>
  <r>
    <x v="6"/>
    <x v="7"/>
    <x v="0"/>
    <x v="0"/>
    <s v="b"/>
    <n v="7993.7092918950621"/>
    <n v="6461.683942058522"/>
    <n v="7696.1292045592627"/>
    <n v="6824.4235826556996"/>
    <n v="8091.9526116613197"/>
    <n v="8221.6256024327267"/>
    <n v="10255.419862560962"/>
    <n v="12463.557093863403"/>
    <n v="14347.332600822139"/>
    <n v="17994.382256562214"/>
    <n v="17668.644318763902"/>
    <n v="17426.681552785933"/>
    <n v="135445.54192062115"/>
  </r>
  <r>
    <x v="6"/>
    <x v="7"/>
    <x v="0"/>
    <x v="1"/>
    <s v="b"/>
    <n v="2814.7477340948863"/>
    <n v="2175.6168531030721"/>
    <n v="2538.9958572979654"/>
    <n v="2739.5115583478819"/>
    <n v="2983.9451842918406"/>
    <n v="2854.9369469252529"/>
    <n v="3749.3574079357709"/>
    <n v="3902.419573830537"/>
    <n v="3901.2937927448629"/>
    <n v="4118.2699499264054"/>
    <n v="4298.4942774081865"/>
    <n v="4011.724806183458"/>
    <n v="40089.313942090113"/>
  </r>
  <r>
    <x v="6"/>
    <x v="7"/>
    <x v="0"/>
    <x v="2"/>
    <s v="b"/>
    <n v="9349.4534988473733"/>
    <n v="10485.428870269041"/>
    <n v="11170.799168080715"/>
    <n v="11243.628680710026"/>
    <n v="11360.745613293071"/>
    <n v="13237.301168983389"/>
    <n v="16526.177881372452"/>
    <n v="20318.828364750843"/>
    <n v="21770.980751087725"/>
    <n v="26543.929757581525"/>
    <n v="26488.690682918579"/>
    <n v="25950.466291820077"/>
    <n v="204446.43072971483"/>
  </r>
  <r>
    <x v="6"/>
    <x v="7"/>
    <x v="0"/>
    <x v="3"/>
    <s v="b"/>
    <n v="1232.0941957694351"/>
    <n v="778.01551553417789"/>
    <n v="1478.6985314959786"/>
    <n v="1760.514099308735"/>
    <n v="1032.9620558713771"/>
    <n v="633.35635986544332"/>
    <n v="799.88937038815652"/>
    <n v="1131.9354891031628"/>
    <n v="1089.8920752957949"/>
    <n v="1112.9756959393503"/>
    <n v="1513.5808346303859"/>
    <n v="1627.5928328216557"/>
    <n v="14191.507056023655"/>
  </r>
  <r>
    <x v="6"/>
    <x v="7"/>
    <x v="0"/>
    <x v="4"/>
    <s v="b"/>
    <n v="7019.7789978269893"/>
    <n v="5117.3102417227283"/>
    <n v="6011.1451356489652"/>
    <n v="6087.808900164483"/>
    <n v="6464.854744302238"/>
    <n v="7192.62774714852"/>
    <n v="9776.4894491081814"/>
    <n v="10986.301620791623"/>
    <n v="11148.433334768895"/>
    <n v="14321.796075890759"/>
    <n v="13181.688306817045"/>
    <n v="14328.543709134101"/>
    <n v="111636.77826332452"/>
  </r>
  <r>
    <x v="6"/>
    <x v="7"/>
    <x v="0"/>
    <x v="5"/>
    <s v="b"/>
    <n v="592.68791970497625"/>
    <n v="497.17202722396695"/>
    <n v="714.05501589589619"/>
    <n v="704.07101159144349"/>
    <n v="995.45788428488947"/>
    <n v="734.30242616038515"/>
    <n v="526.67872761299429"/>
    <n v="696.20684230109703"/>
    <n v="521.14746867031658"/>
    <n v="807.52989535657207"/>
    <n v="1039.4558945721265"/>
    <n v="1306.3908316214488"/>
    <n v="9135.1559449961132"/>
  </r>
  <r>
    <x v="6"/>
    <x v="7"/>
    <x v="0"/>
    <x v="6"/>
    <s v="b"/>
    <n v="11142.099130986426"/>
    <n v="8944.7926337876179"/>
    <n v="9724.993842552718"/>
    <n v="9685.5742662132052"/>
    <n v="11075.024386366729"/>
    <n v="13021.477520311355"/>
    <n v="19735.603301011804"/>
    <n v="20560.077418234487"/>
    <n v="21934.769707101947"/>
    <n v="24717.146927189195"/>
    <n v="23852.721932010445"/>
    <n v="25352.668978012785"/>
    <n v="199746.95004377869"/>
  </r>
  <r>
    <x v="6"/>
    <x v="7"/>
    <x v="1"/>
    <x v="7"/>
    <s v="b"/>
    <n v="16736.778293403859"/>
    <n v="15042.340067308851"/>
    <n v="18268.264199674508"/>
    <n v="17065.164998934091"/>
    <n v="17658.064510655728"/>
    <n v="20123.330885203657"/>
    <n v="24748.162680083322"/>
    <n v="29544.933963766034"/>
    <n v="30452.556605342197"/>
    <n v="37339.109469029376"/>
    <n v="40441.238352984168"/>
    <n v="41384.158419141029"/>
    <n v="308804.10244552681"/>
  </r>
  <r>
    <x v="6"/>
    <x v="7"/>
    <x v="1"/>
    <x v="8"/>
    <s v="b"/>
    <n v="8464.1581169676574"/>
    <n v="7154.7923300727789"/>
    <n v="8431.6105894884895"/>
    <n v="8015.8814083312445"/>
    <n v="7879.2616011959744"/>
    <n v="8945.5708525464852"/>
    <n v="10240.501722888823"/>
    <n v="11525.912565128136"/>
    <n v="10834.230295439049"/>
    <n v="13583.215167476532"/>
    <n v="13764.546784072565"/>
    <n v="13433.170394178471"/>
    <n v="122272.8518277862"/>
  </r>
  <r>
    <x v="6"/>
    <x v="7"/>
    <x v="1"/>
    <x v="9"/>
    <s v="b"/>
    <n v="47068.78796593233"/>
    <n v="42746.087589617899"/>
    <n v="49052.560565068467"/>
    <n v="45811.741221725104"/>
    <n v="48966.56381192457"/>
    <n v="49313.47330183829"/>
    <n v="53206.187011106442"/>
    <n v="61173.139518911383"/>
    <n v="62373.30896816498"/>
    <n v="73105.645541876467"/>
    <n v="72876.058458771586"/>
    <n v="72839.053072219845"/>
    <n v="678532.60702715733"/>
  </r>
  <r>
    <x v="6"/>
    <x v="7"/>
    <x v="1"/>
    <x v="10"/>
    <s v="b"/>
    <n v="29076.755246482455"/>
    <n v="25610.526799496416"/>
    <n v="30365.262461283921"/>
    <n v="28887.425000252981"/>
    <n v="30588.30678029194"/>
    <n v="30397.804100927227"/>
    <n v="36620.419164201376"/>
    <n v="39284.471782117515"/>
    <n v="36923.171455109361"/>
    <n v="42971.369970361433"/>
    <n v="46359.765815721556"/>
    <n v="46750.010802847079"/>
    <n v="423835.28937909327"/>
  </r>
  <r>
    <x v="6"/>
    <x v="7"/>
    <x v="1"/>
    <x v="11"/>
    <s v="b"/>
    <n v="32963.010307351178"/>
    <n v="30173.296055872284"/>
    <n v="35067.284307054048"/>
    <n v="29595.453773428435"/>
    <n v="28713.908498527366"/>
    <n v="29972.682254884916"/>
    <n v="29885.587561216336"/>
    <n v="31139.210698074094"/>
    <n v="30507.077271653936"/>
    <n v="36868.113329976288"/>
    <n v="41381.700655354529"/>
    <n v="43692.95275293434"/>
    <n v="399960.27746632771"/>
  </r>
  <r>
    <x v="6"/>
    <x v="7"/>
    <x v="1"/>
    <x v="12"/>
    <s v="b"/>
    <n v="67921.57698430492"/>
    <n v="60371.268992035999"/>
    <n v="70870.087125605496"/>
    <n v="70117.457484233659"/>
    <n v="79050.062521358079"/>
    <n v="83847.79566568842"/>
    <n v="88300.500740357616"/>
    <n v="96782.819129755007"/>
    <n v="92527.031910797043"/>
    <n v="97371.182318409497"/>
    <n v="98958.717159656531"/>
    <n v="121045.59283045839"/>
    <n v="1027164.0928626608"/>
  </r>
  <r>
    <x v="6"/>
    <x v="7"/>
    <x v="1"/>
    <x v="13"/>
    <s v="b"/>
    <n v="22565.945971744135"/>
    <n v="18356.065689256877"/>
    <n v="20849.554670021182"/>
    <n v="20940.491510269709"/>
    <n v="22344.012867193574"/>
    <n v="25336.670401905038"/>
    <n v="26002.057566149011"/>
    <n v="28873.670418069629"/>
    <n v="28793.175220786601"/>
    <n v="33087.232399483451"/>
    <n v="36840.873825437942"/>
    <n v="39696.583735604698"/>
    <n v="323686.33427592186"/>
  </r>
  <r>
    <x v="6"/>
    <x v="7"/>
    <x v="1"/>
    <x v="14"/>
    <s v="b"/>
    <n v="8045.0483643763328"/>
    <n v="6681.4455489658503"/>
    <n v="7645.1190071312103"/>
    <n v="7026.8452049350799"/>
    <n v="7413.0134860990311"/>
    <n v="8064.6384381194684"/>
    <n v="8048.2320963279944"/>
    <n v="9555.1185458369127"/>
    <n v="8424.6493832383239"/>
    <n v="10359.26991511897"/>
    <n v="11749.138013675029"/>
    <n v="12965.398505213676"/>
    <n v="105977.91650903787"/>
  </r>
  <r>
    <x v="6"/>
    <x v="7"/>
    <x v="1"/>
    <x v="15"/>
    <s v="b"/>
    <n v="73873.229216156877"/>
    <n v="60288.368257250419"/>
    <n v="74133.040588861346"/>
    <n v="68476.756825127872"/>
    <n v="74189.8356611528"/>
    <n v="77339.329633188318"/>
    <n v="85265.3116163222"/>
    <n v="94991.480557540475"/>
    <n v="94471.663823894894"/>
    <n v="122648.62232350983"/>
    <n v="128118.27829455644"/>
    <n v="140338.49812088112"/>
    <n v="1094134.4149184425"/>
  </r>
  <r>
    <x v="6"/>
    <x v="7"/>
    <x v="2"/>
    <x v="16"/>
    <s v="b"/>
    <n v="274513.60414988757"/>
    <n v="219199.68840648411"/>
    <n v="244606.413776342"/>
    <n v="224925.96704497523"/>
    <n v="245497.91625268018"/>
    <n v="270281.60494565242"/>
    <n v="320635.76516545983"/>
    <n v="338834.08811888157"/>
    <n v="351870.78601112484"/>
    <n v="422022.7420675531"/>
    <n v="418774.48919286451"/>
    <n v="459981.84333724435"/>
    <n v="3791144.9084691498"/>
  </r>
  <r>
    <x v="6"/>
    <x v="7"/>
    <x v="2"/>
    <x v="17"/>
    <s v="b"/>
    <n v="29774.343285966879"/>
    <n v="28152.363335244656"/>
    <n v="31371.183911951055"/>
    <n v="26752.365429022888"/>
    <n v="27355.240225078534"/>
    <n v="27789.744377151826"/>
    <n v="34791.287842363541"/>
    <n v="37802.595721237434"/>
    <n v="38007.90770633085"/>
    <n v="51142.376014428228"/>
    <n v="53111.276548723748"/>
    <n v="59463.424039470061"/>
    <n v="445514.10843696969"/>
  </r>
  <r>
    <x v="6"/>
    <x v="7"/>
    <x v="2"/>
    <x v="18"/>
    <s v="b"/>
    <n v="134589.19373401205"/>
    <n v="125139.60725928804"/>
    <n v="198352.5677978172"/>
    <n v="197368.9321874835"/>
    <n v="137972.68976033153"/>
    <n v="144888.68766902151"/>
    <n v="164449.11744161116"/>
    <n v="175095.61507020597"/>
    <n v="169270.56281827478"/>
    <n v="211531.3090488466"/>
    <n v="286119.63100828725"/>
    <n v="315806.65887599648"/>
    <n v="2260584.5726711759"/>
  </r>
  <r>
    <x v="6"/>
    <x v="7"/>
    <x v="2"/>
    <x v="19"/>
    <s v="b"/>
    <n v="2435063.9449074613"/>
    <n v="2290427.5892435955"/>
    <n v="2707911.5262421193"/>
    <n v="2546901.7857502028"/>
    <n v="2666764.7521461407"/>
    <n v="2724115.8585450896"/>
    <n v="2850587.6199138174"/>
    <n v="3101313.2526158905"/>
    <n v="2955543.0795920915"/>
    <n v="3544080.34377542"/>
    <n v="3392867.0533771566"/>
    <n v="3662175.3355302326"/>
    <n v="34877752.141639218"/>
  </r>
  <r>
    <x v="6"/>
    <x v="7"/>
    <x v="3"/>
    <x v="20"/>
    <s v="b"/>
    <n v="256331.08653990133"/>
    <n v="233860.7200353459"/>
    <n v="306334.94680965872"/>
    <n v="257324.72863991401"/>
    <n v="284969.43810614879"/>
    <n v="350632.23551791656"/>
    <n v="371209.75925606041"/>
    <n v="395054.10443843092"/>
    <n v="411105.77905300009"/>
    <n v="513064.92211673362"/>
    <n v="501727.0458816812"/>
    <n v="529135.99727367586"/>
    <n v="4410750.7636684673"/>
  </r>
  <r>
    <x v="6"/>
    <x v="7"/>
    <x v="3"/>
    <x v="21"/>
    <s v="b"/>
    <n v="116908.13527320702"/>
    <n v="97646.090946150027"/>
    <n v="115409.73001882732"/>
    <n v="100540.21933497193"/>
    <n v="100147.60799658021"/>
    <n v="100337.37910532758"/>
    <n v="109784.23706990705"/>
    <n v="127917.19887209982"/>
    <n v="134369.13914670463"/>
    <n v="167393.54339409844"/>
    <n v="169644.05364100891"/>
    <n v="184534.62039703518"/>
    <n v="1524631.9551959182"/>
  </r>
  <r>
    <x v="6"/>
    <x v="7"/>
    <x v="3"/>
    <x v="22"/>
    <s v="b"/>
    <n v="91913.322627926987"/>
    <n v="72196.308786298163"/>
    <n v="91157.26488016604"/>
    <n v="75324.113980049457"/>
    <n v="87299.422074253904"/>
    <n v="90260.608357673773"/>
    <n v="109269.40114651462"/>
    <n v="129201.68169917857"/>
    <n v="137379.03122044777"/>
    <n v="172313.49779899025"/>
    <n v="176743.99875653695"/>
    <n v="152570.27153188581"/>
    <n v="1385628.9228599221"/>
  </r>
  <r>
    <x v="6"/>
    <x v="7"/>
    <x v="4"/>
    <x v="23"/>
    <s v="b"/>
    <n v="44841.947312303688"/>
    <n v="37938.732473620235"/>
    <n v="43928.338616187139"/>
    <n v="41639.272455064602"/>
    <n v="42446.236065331061"/>
    <n v="44576.88258982321"/>
    <n v="54471.252565013951"/>
    <n v="58545.375854072714"/>
    <n v="62920.349918640459"/>
    <n v="77502.482844963757"/>
    <n v="71094.055654889642"/>
    <n v="83502.829996604458"/>
    <n v="663407.75634651503"/>
  </r>
  <r>
    <x v="6"/>
    <x v="7"/>
    <x v="4"/>
    <x v="24"/>
    <s v="b"/>
    <n v="44625.154561522628"/>
    <n v="40876.736739928157"/>
    <n v="45279.119029683367"/>
    <n v="44080.655055533229"/>
    <n v="35256.890282060995"/>
    <n v="40931.692733406533"/>
    <n v="46408.910422775763"/>
    <n v="53787.87115833447"/>
    <n v="65331.618525444937"/>
    <n v="88581.689022663792"/>
    <n v="80854.778283471882"/>
    <n v="88273.987143545775"/>
    <n v="674289.10295837151"/>
  </r>
  <r>
    <x v="6"/>
    <x v="7"/>
    <x v="4"/>
    <x v="25"/>
    <s v="b"/>
    <n v="173431.8003945979"/>
    <n v="163790.52087900977"/>
    <n v="194434.34918555635"/>
    <n v="172391.25612495415"/>
    <n v="189359.62805824331"/>
    <n v="225120.17915058369"/>
    <n v="215813.87085895188"/>
    <n v="255629.11401812121"/>
    <n v="251426.6683097705"/>
    <n v="304001.14217498654"/>
    <n v="293497.89361496177"/>
    <n v="299092.7056922171"/>
    <n v="2737989.1284619546"/>
  </r>
  <r>
    <x v="6"/>
    <x v="7"/>
    <x v="4"/>
    <x v="26"/>
    <s v="b"/>
    <n v="42165.288022597742"/>
    <n v="41627.672670398868"/>
    <n v="56873.995169001173"/>
    <n v="40047.189947058236"/>
    <n v="46810.510748810688"/>
    <n v="60164.144939204467"/>
    <n v="86007.286540390938"/>
    <n v="113347.9835128324"/>
    <n v="105621.08752927155"/>
    <n v="131813.50773477831"/>
    <n v="129505.22979981657"/>
    <n v="90880.044862294191"/>
    <n v="944863.94147645531"/>
  </r>
  <r>
    <x v="7"/>
    <x v="7"/>
    <x v="0"/>
    <x v="0"/>
    <s v="b"/>
    <n v="34721.752213260144"/>
    <n v="34125.029228035739"/>
    <n v="37484.635486688574"/>
    <n v="35615.169485858263"/>
    <n v="38483.635348255455"/>
    <n v="35932.42824128842"/>
    <n v="36622.57035067094"/>
    <n v="37898.89071673734"/>
    <n v="34761.16191293166"/>
    <n v="37168.229939927936"/>
    <n v="38348.644403438659"/>
    <n v="40858.028744564697"/>
    <n v="442020.1760716578"/>
  </r>
  <r>
    <x v="7"/>
    <x v="7"/>
    <x v="0"/>
    <x v="1"/>
    <s v="b"/>
    <n v="12552.6959028779"/>
    <n v="10655.129565394098"/>
    <n v="11972.991016222553"/>
    <n v="13504.413371823221"/>
    <n v="13014.656689297643"/>
    <n v="12920.039150416309"/>
    <n v="12684.333514739543"/>
    <n v="12512.415880481583"/>
    <n v="10710.329319289589"/>
    <n v="13116.869327254539"/>
    <n v="13489.716689829982"/>
    <n v="12512.35758805843"/>
    <n v="149645.9480156854"/>
  </r>
  <r>
    <x v="7"/>
    <x v="7"/>
    <x v="0"/>
    <x v="2"/>
    <s v="b"/>
    <n v="83837.566304868844"/>
    <n v="77504.925921612084"/>
    <n v="86007.15662618287"/>
    <n v="89076.183244437852"/>
    <n v="89177.670550538416"/>
    <n v="85235.029647936288"/>
    <n v="82308.111656026609"/>
    <n v="91434.577756227372"/>
    <n v="79078.976256503054"/>
    <n v="90174.454655290188"/>
    <n v="86360.308699232803"/>
    <n v="87649.935125943288"/>
    <n v="1027844.8964447995"/>
  </r>
  <r>
    <x v="7"/>
    <x v="7"/>
    <x v="0"/>
    <x v="3"/>
    <s v="b"/>
    <n v="7736.2019633226255"/>
    <n v="7277.5377443391644"/>
    <n v="8180.9539807174697"/>
    <n v="8631.5652922577301"/>
    <n v="9261.4960707237333"/>
    <n v="8373.4246725869143"/>
    <n v="8955.7509429866077"/>
    <n v="8502.175547512863"/>
    <n v="7785.0943538974834"/>
    <n v="8129.6990982015632"/>
    <n v="7846.5971018709915"/>
    <n v="8381.2961896891356"/>
    <n v="99061.792958106278"/>
  </r>
  <r>
    <x v="7"/>
    <x v="7"/>
    <x v="0"/>
    <x v="4"/>
    <s v="b"/>
    <n v="141713.87774526392"/>
    <n v="134704.98690276066"/>
    <n v="154522.86805966389"/>
    <n v="143891.01344178047"/>
    <n v="158925.01732083986"/>
    <n v="146391.05761159133"/>
    <n v="143632.0354469172"/>
    <n v="155540.57240675858"/>
    <n v="143750.98321363729"/>
    <n v="157618.53055219972"/>
    <n v="149694.48425148128"/>
    <n v="155519.19761725888"/>
    <n v="1785904.6245701532"/>
  </r>
  <r>
    <x v="7"/>
    <x v="7"/>
    <x v="0"/>
    <x v="5"/>
    <s v="b"/>
    <n v="12935.21964059329"/>
    <n v="11524.926356383467"/>
    <n v="14934.362781544594"/>
    <n v="13781.711040941882"/>
    <n v="14924.811745245875"/>
    <n v="13515.827236227817"/>
    <n v="12580.054849851304"/>
    <n v="14285.402956280068"/>
    <n v="13177.050087924199"/>
    <n v="13910.750811357366"/>
    <n v="13804.921933643596"/>
    <n v="13750.371099320468"/>
    <n v="163125.41053931398"/>
  </r>
  <r>
    <x v="7"/>
    <x v="7"/>
    <x v="0"/>
    <x v="6"/>
    <s v="b"/>
    <n v="39649.103875366149"/>
    <n v="36465.058853920069"/>
    <n v="41928.83595154561"/>
    <n v="38940.476139897517"/>
    <n v="39127.171895014471"/>
    <n v="37338.897996153813"/>
    <n v="37354.710939448472"/>
    <n v="37603.314741341717"/>
    <n v="34495.155180169095"/>
    <n v="37679.718794369001"/>
    <n v="37053.337307443857"/>
    <n v="38984.687912796966"/>
    <n v="456620.46958746674"/>
  </r>
  <r>
    <x v="7"/>
    <x v="7"/>
    <x v="1"/>
    <x v="7"/>
    <s v="b"/>
    <n v="93011.41273603843"/>
    <n v="84375.176892753268"/>
    <n v="99679.378481484426"/>
    <n v="95774.400437588338"/>
    <n v="100613.41252798543"/>
    <n v="93849.10533292839"/>
    <n v="97525.597665565438"/>
    <n v="101507.58022087092"/>
    <n v="93142.826646278598"/>
    <n v="99568.954903966107"/>
    <n v="96721.67896903785"/>
    <n v="102172.07596662504"/>
    <n v="1157941.6007811222"/>
  </r>
  <r>
    <x v="7"/>
    <x v="7"/>
    <x v="1"/>
    <x v="8"/>
    <s v="b"/>
    <n v="63213.85260156203"/>
    <n v="53406.673674559504"/>
    <n v="64074.666597604708"/>
    <n v="60991.504861805595"/>
    <n v="64551.259847222442"/>
    <n v="61978.982810444395"/>
    <n v="65069.011112281303"/>
    <n v="66898.091938862606"/>
    <n v="61116.244828009847"/>
    <n v="62614.957720572958"/>
    <n v="61092.777140261649"/>
    <n v="64310.208422940836"/>
    <n v="749318.23155612778"/>
  </r>
  <r>
    <x v="7"/>
    <x v="7"/>
    <x v="1"/>
    <x v="9"/>
    <s v="b"/>
    <n v="187836.90261877098"/>
    <n v="171387.62548156377"/>
    <n v="200328.62489619266"/>
    <n v="185049.19429773651"/>
    <n v="204938.35668758018"/>
    <n v="193812.26090392921"/>
    <n v="197070.43712207559"/>
    <n v="208944.45350513852"/>
    <n v="198276.11379486602"/>
    <n v="192805.32808576917"/>
    <n v="199167.27004371857"/>
    <n v="207471.09505148718"/>
    <n v="2347087.6624888279"/>
  </r>
  <r>
    <x v="7"/>
    <x v="7"/>
    <x v="1"/>
    <x v="10"/>
    <s v="b"/>
    <n v="95024.109857544929"/>
    <n v="83692.342322691009"/>
    <n v="98384.457034138846"/>
    <n v="89866.997573603236"/>
    <n v="98912.457204135586"/>
    <n v="94582.589635334094"/>
    <n v="96138.055244566523"/>
    <n v="103596.88701875502"/>
    <n v="94070.017192107844"/>
    <n v="98608.386418241833"/>
    <n v="97825.250290600612"/>
    <n v="102004.79998472282"/>
    <n v="1152706.3497764424"/>
  </r>
  <r>
    <x v="7"/>
    <x v="7"/>
    <x v="1"/>
    <x v="11"/>
    <s v="b"/>
    <n v="95283.751109305696"/>
    <n v="84235.18048753179"/>
    <n v="97742.410539643402"/>
    <n v="94386.586603051881"/>
    <n v="100801.84437702212"/>
    <n v="102528.27973388848"/>
    <n v="100434.903210641"/>
    <n v="111297.31527299987"/>
    <n v="98437.589303301022"/>
    <n v="102677.28142104374"/>
    <n v="99914.143196047924"/>
    <n v="102338.68521383646"/>
    <n v="1190077.9704683134"/>
  </r>
  <r>
    <x v="7"/>
    <x v="7"/>
    <x v="1"/>
    <x v="12"/>
    <s v="b"/>
    <n v="232826.55133649905"/>
    <n v="211345.11119789671"/>
    <n v="249754.05336262495"/>
    <n v="233346.033456851"/>
    <n v="254191.77601645933"/>
    <n v="256995.51818676741"/>
    <n v="255432.91691837352"/>
    <n v="272181.44694376801"/>
    <n v="249731.66669987777"/>
    <n v="261288.90465830057"/>
    <n v="250198.62612881386"/>
    <n v="261775.96156355477"/>
    <n v="2989068.5664697862"/>
  </r>
  <r>
    <x v="7"/>
    <x v="7"/>
    <x v="1"/>
    <x v="13"/>
    <s v="b"/>
    <n v="75279.553824639559"/>
    <n v="67535.175735250057"/>
    <n v="77108.074939752129"/>
    <n v="70260.064782888134"/>
    <n v="80609.987228456681"/>
    <n v="76824.972275591164"/>
    <n v="81175.024244728585"/>
    <n v="83899.770614488851"/>
    <n v="78929.385572119529"/>
    <n v="82845.530917916578"/>
    <n v="78629.469151935235"/>
    <n v="79105.7380179186"/>
    <n v="932202.74730568496"/>
  </r>
  <r>
    <x v="7"/>
    <x v="7"/>
    <x v="1"/>
    <x v="14"/>
    <s v="b"/>
    <n v="50745.660722379471"/>
    <n v="46149.987619531799"/>
    <n v="53802.659928364017"/>
    <n v="49141.861760446016"/>
    <n v="54727.289594345391"/>
    <n v="53606.718312534133"/>
    <n v="54412.994917126598"/>
    <n v="58120.867935479968"/>
    <n v="53891.024162126501"/>
    <n v="56721.550429846902"/>
    <n v="52304.285086375254"/>
    <n v="54284.964208656391"/>
    <n v="637909.86467721232"/>
  </r>
  <r>
    <x v="7"/>
    <x v="7"/>
    <x v="1"/>
    <x v="15"/>
    <s v="b"/>
    <n v="380003.04379957804"/>
    <n v="342164.22659606126"/>
    <n v="403670.5721602838"/>
    <n v="378546.71052658861"/>
    <n v="412140.14373036521"/>
    <n v="420438.81729087431"/>
    <n v="419611.80065979686"/>
    <n v="442277.64935874223"/>
    <n v="415906.5142516662"/>
    <n v="430138.07178315311"/>
    <n v="399874.29686755722"/>
    <n v="420984.89842189138"/>
    <n v="4865756.7454465572"/>
  </r>
  <r>
    <x v="7"/>
    <x v="7"/>
    <x v="2"/>
    <x v="16"/>
    <s v="b"/>
    <n v="687040.93885354965"/>
    <n v="644534.19150284666"/>
    <n v="707320.73516537203"/>
    <n v="667356.20852633193"/>
    <n v="739232.10522173916"/>
    <n v="742026.78925066139"/>
    <n v="722400.19836757286"/>
    <n v="771473.43546756834"/>
    <n v="675100.58566617966"/>
    <n v="718195.57781110762"/>
    <n v="682080.56823929772"/>
    <n v="694601.79697000852"/>
    <n v="8451363.1310422346"/>
  </r>
  <r>
    <x v="7"/>
    <x v="7"/>
    <x v="2"/>
    <x v="17"/>
    <s v="b"/>
    <n v="112831.80429207929"/>
    <n v="117833.17010849803"/>
    <n v="125128.87472414145"/>
    <n v="133742.03522110256"/>
    <n v="158041.09233469472"/>
    <n v="154452.30086835744"/>
    <n v="125708.0283339942"/>
    <n v="128735.80315923539"/>
    <n v="117325.90074440808"/>
    <n v="126118.81341271129"/>
    <n v="116861.95607629073"/>
    <n v="118966.1048658112"/>
    <n v="1535745.8841413243"/>
  </r>
  <r>
    <x v="7"/>
    <x v="7"/>
    <x v="2"/>
    <x v="18"/>
    <s v="b"/>
    <n v="517476.60096507124"/>
    <n v="552740.53489339026"/>
    <n v="557285.32505188941"/>
    <n v="508989.08855443215"/>
    <n v="555136.29013053037"/>
    <n v="549307.80466103496"/>
    <n v="529078.00846730452"/>
    <n v="577865.48590783845"/>
    <n v="502340.48516528006"/>
    <n v="548657.33712334407"/>
    <n v="493800.68787897797"/>
    <n v="504816.16168840288"/>
    <n v="6397493.8104874967"/>
  </r>
  <r>
    <x v="7"/>
    <x v="7"/>
    <x v="2"/>
    <x v="19"/>
    <s v="b"/>
    <n v="1567807.8039844027"/>
    <n v="1480241.6105649415"/>
    <n v="1619468.2810963574"/>
    <n v="1555810.8162663395"/>
    <n v="1772158.1535711796"/>
    <n v="1773229.264016724"/>
    <n v="1789642.7154718461"/>
    <n v="1862264.6447367663"/>
    <n v="1656000.6566001587"/>
    <n v="1796858.5563595644"/>
    <n v="1721886.1005726287"/>
    <n v="1720491.4085188888"/>
    <n v="20315860.011759792"/>
  </r>
  <r>
    <x v="7"/>
    <x v="7"/>
    <x v="3"/>
    <x v="20"/>
    <s v="b"/>
    <n v="398828.55968856392"/>
    <n v="380664.28034950083"/>
    <n v="433442.6427257458"/>
    <n v="405094.58240423672"/>
    <n v="458576.34369122464"/>
    <n v="462248.82016401895"/>
    <n v="468596.89024918183"/>
    <n v="468696.28549585887"/>
    <n v="415394.73265569692"/>
    <n v="437122.12166266877"/>
    <n v="431242.83997813042"/>
    <n v="395225.78099547338"/>
    <n v="5155133.8800603012"/>
  </r>
  <r>
    <x v="7"/>
    <x v="7"/>
    <x v="3"/>
    <x v="21"/>
    <s v="b"/>
    <n v="212966.17820685686"/>
    <n v="202351.51102190567"/>
    <n v="223091.42663688035"/>
    <n v="212258.48115253643"/>
    <n v="247163.33053602351"/>
    <n v="237415.73103434956"/>
    <n v="249307.7322185091"/>
    <n v="257686.73453763395"/>
    <n v="225202.28358210766"/>
    <n v="245871.84150082787"/>
    <n v="232723.39606258023"/>
    <n v="219117.48077839619"/>
    <n v="2765156.1272686077"/>
  </r>
  <r>
    <x v="7"/>
    <x v="7"/>
    <x v="3"/>
    <x v="22"/>
    <s v="b"/>
    <n v="371450.63883495936"/>
    <n v="350529.35796438897"/>
    <n v="421533.94418313628"/>
    <n v="396468.7685094896"/>
    <n v="469290.8415602356"/>
    <n v="465702.53425807093"/>
    <n v="489800.63459068519"/>
    <n v="492107.52236070897"/>
    <n v="417131.15647494025"/>
    <n v="444348.47706136608"/>
    <n v="423784.39766395272"/>
    <n v="397324.81012272759"/>
    <n v="5139473.0835846616"/>
  </r>
  <r>
    <x v="7"/>
    <x v="7"/>
    <x v="4"/>
    <x v="23"/>
    <s v="b"/>
    <n v="67089.815968341543"/>
    <n v="63179.733115511226"/>
    <n v="72878.985193321321"/>
    <n v="66739.987627833631"/>
    <n v="74321.986180303255"/>
    <n v="72589.331128226753"/>
    <n v="76179.831600622099"/>
    <n v="78112.216338734477"/>
    <n v="66308.924540769818"/>
    <n v="69920.154219326359"/>
    <n v="68452.10324421218"/>
    <n v="69468.498994446301"/>
    <n v="845241.56815164885"/>
  </r>
  <r>
    <x v="7"/>
    <x v="7"/>
    <x v="4"/>
    <x v="24"/>
    <s v="b"/>
    <n v="85333.570016197438"/>
    <n v="84915.496812666897"/>
    <n v="93275.099647833515"/>
    <n v="84378.696743098059"/>
    <n v="92941.155716579684"/>
    <n v="88738.950304846017"/>
    <n v="93028.128712212245"/>
    <n v="95130.784149659026"/>
    <n v="81726.136560225481"/>
    <n v="91105.546155843374"/>
    <n v="87408.101591897212"/>
    <n v="88755.457918906919"/>
    <n v="1066737.1243299658"/>
  </r>
  <r>
    <x v="7"/>
    <x v="7"/>
    <x v="4"/>
    <x v="25"/>
    <s v="b"/>
    <n v="239185.11127327374"/>
    <n v="227304.97668815727"/>
    <n v="241944.4853493018"/>
    <n v="229696.33711476627"/>
    <n v="248685.91337296038"/>
    <n v="245251.07837801418"/>
    <n v="244917.97931175769"/>
    <n v="254548.80940554178"/>
    <n v="228588.60622265213"/>
    <n v="248009.37419990168"/>
    <n v="241182.12499286066"/>
    <n v="247001.80729908679"/>
    <n v="2896316.6036082744"/>
  </r>
  <r>
    <x v="7"/>
    <x v="7"/>
    <x v="4"/>
    <x v="26"/>
    <s v="b"/>
    <n v="79854.370839832758"/>
    <n v="77694.901508324445"/>
    <n v="87429.091092949224"/>
    <n v="79022.371733109685"/>
    <n v="84449.04170104042"/>
    <n v="82459.417099702812"/>
    <n v="82376.485272184611"/>
    <n v="85416.739287258606"/>
    <n v="75951.799229124954"/>
    <n v="82671.518243426748"/>
    <n v="78304.654409131632"/>
    <n v="82266.104381919024"/>
    <n v="977896.49479800486"/>
  </r>
  <r>
    <x v="0"/>
    <x v="8"/>
    <x v="0"/>
    <x v="0"/>
    <s v="b"/>
    <n v="97775.799459954244"/>
    <n v="94459.198651852435"/>
    <n v="100997.79970148599"/>
    <n v="104581.45081219815"/>
    <n v="105921.6562498073"/>
    <n v="105981.04037319178"/>
    <n v="119235.87868480281"/>
    <n v="117967.3131733356"/>
    <n v="122307.86644061904"/>
    <n v="123088.74528877962"/>
    <n v="109354.54520324782"/>
    <n v="126807.88525048523"/>
    <n v="1328479.1792897601"/>
  </r>
  <r>
    <x v="0"/>
    <x v="8"/>
    <x v="0"/>
    <x v="1"/>
    <s v="b"/>
    <n v="31615.881905723592"/>
    <n v="29595.872155689351"/>
    <n v="32204.278461903585"/>
    <n v="33695.479694591762"/>
    <n v="35794.016971663026"/>
    <n v="35609.971023824437"/>
    <n v="39935.849033941362"/>
    <n v="39089.89492821569"/>
    <n v="41492.293817316291"/>
    <n v="42559.044760731202"/>
    <n v="36222.093420766294"/>
    <n v="42232.666237332996"/>
    <n v="440047.34241169959"/>
  </r>
  <r>
    <x v="0"/>
    <x v="8"/>
    <x v="0"/>
    <x v="2"/>
    <s v="b"/>
    <n v="182221.35555480927"/>
    <n v="175148.44171607317"/>
    <n v="188284.76927180871"/>
    <n v="194476.10295779802"/>
    <n v="203195.71993471406"/>
    <n v="198103.64337066779"/>
    <n v="208643.22586451608"/>
    <n v="220688.70232064908"/>
    <n v="215661.1520247095"/>
    <n v="232681.31404190967"/>
    <n v="197153.88374601176"/>
    <n v="227667.87176135604"/>
    <n v="2443926.1825650232"/>
  </r>
  <r>
    <x v="0"/>
    <x v="8"/>
    <x v="0"/>
    <x v="3"/>
    <s v="b"/>
    <n v="27971.143410694796"/>
    <n v="28025.926684641505"/>
    <n v="29184.592623064211"/>
    <n v="31490.101545828231"/>
    <n v="30245.254336636968"/>
    <n v="29879.009601616552"/>
    <n v="34622.47265008017"/>
    <n v="34607.45192145458"/>
    <n v="38221.494944878883"/>
    <n v="35852.045250548195"/>
    <n v="32278.203469822176"/>
    <n v="39189.336222456666"/>
    <n v="391567.03266172286"/>
  </r>
  <r>
    <x v="0"/>
    <x v="8"/>
    <x v="0"/>
    <x v="4"/>
    <s v="b"/>
    <n v="267809.07269595657"/>
    <n v="250984.20623468948"/>
    <n v="260435.20845330093"/>
    <n v="269192.25397594599"/>
    <n v="274032.70716696716"/>
    <n v="277476.73107542365"/>
    <n v="316818.93741568533"/>
    <n v="309834.1449240378"/>
    <n v="331494.24755286623"/>
    <n v="330971.00709144975"/>
    <n v="285327.69350485387"/>
    <n v="342126.29170459294"/>
    <n v="3516502.5017957692"/>
  </r>
  <r>
    <x v="0"/>
    <x v="8"/>
    <x v="0"/>
    <x v="5"/>
    <s v="b"/>
    <n v="38524.201105231637"/>
    <n v="36128.413050038303"/>
    <n v="38856.242213557154"/>
    <n v="40417.377747223778"/>
    <n v="40803.992458749046"/>
    <n v="41186.479063368373"/>
    <n v="44013.950219516017"/>
    <n v="45983.024467084077"/>
    <n v="50480.181038932154"/>
    <n v="49262.916839490281"/>
    <n v="42718.722898393447"/>
    <n v="50594.381727280183"/>
    <n v="518969.8828288645"/>
  </r>
  <r>
    <x v="0"/>
    <x v="8"/>
    <x v="0"/>
    <x v="6"/>
    <s v="b"/>
    <n v="83319.583202583992"/>
    <n v="78973.624354102241"/>
    <n v="81463.823477973448"/>
    <n v="86196.738748504969"/>
    <n v="89393.918005083149"/>
    <n v="89294.459647098804"/>
    <n v="104653.82987697484"/>
    <n v="95133.684810672799"/>
    <n v="103352.0874228899"/>
    <n v="98286.721579761652"/>
    <n v="83386.937842267143"/>
    <n v="101552.9352395397"/>
    <n v="1095008.3442074526"/>
  </r>
  <r>
    <x v="0"/>
    <x v="8"/>
    <x v="1"/>
    <x v="7"/>
    <s v="b"/>
    <n v="186206.77248390715"/>
    <n v="168665.27872070592"/>
    <n v="172713.40184072117"/>
    <n v="173456.25627193734"/>
    <n v="179812.08534293363"/>
    <n v="180877.832876153"/>
    <n v="206817.68977482896"/>
    <n v="207996.57531152561"/>
    <n v="223513.58118075386"/>
    <n v="222308.26769265009"/>
    <n v="188265.790596751"/>
    <n v="226689.15622950534"/>
    <n v="2337322.6883223732"/>
  </r>
  <r>
    <x v="0"/>
    <x v="8"/>
    <x v="1"/>
    <x v="8"/>
    <s v="b"/>
    <n v="129191.08935392632"/>
    <n v="109017.99019107825"/>
    <n v="112176.90561155009"/>
    <n v="114793.98558343545"/>
    <n v="117847.19547403364"/>
    <n v="120858.87534456284"/>
    <n v="138409.78192316362"/>
    <n v="135380.87622028007"/>
    <n v="143086.99771223651"/>
    <n v="145793.53533083078"/>
    <n v="122653.75346493143"/>
    <n v="159002.42971215825"/>
    <n v="1548213.4159221873"/>
  </r>
  <r>
    <x v="0"/>
    <x v="8"/>
    <x v="1"/>
    <x v="9"/>
    <s v="b"/>
    <n v="312566.49233573064"/>
    <n v="282221.01560085174"/>
    <n v="291313.09917397326"/>
    <n v="295457.06554442161"/>
    <n v="306089.44963532471"/>
    <n v="297847.86505804426"/>
    <n v="333896.91218031035"/>
    <n v="338121.67683925573"/>
    <n v="357227.15171266324"/>
    <n v="360948.29108875582"/>
    <n v="316883.28617649223"/>
    <n v="379055.20525088592"/>
    <n v="3871627.5105967089"/>
  </r>
  <r>
    <x v="0"/>
    <x v="8"/>
    <x v="1"/>
    <x v="10"/>
    <s v="b"/>
    <n v="160650.7917584517"/>
    <n v="138181.4039478545"/>
    <n v="144234.8720540301"/>
    <n v="145312.71320860891"/>
    <n v="143928.88773660338"/>
    <n v="142757.35257729649"/>
    <n v="180992.46418603489"/>
    <n v="158487.93426119073"/>
    <n v="175307.80645033109"/>
    <n v="178296.43097064694"/>
    <n v="156076.69132277579"/>
    <n v="188200.74965612165"/>
    <n v="1912428.0981299463"/>
  </r>
  <r>
    <x v="0"/>
    <x v="8"/>
    <x v="1"/>
    <x v="11"/>
    <s v="b"/>
    <n v="177847.56053938429"/>
    <n v="157351.90821152148"/>
    <n v="161373.87612857981"/>
    <n v="164087.60247205131"/>
    <n v="162562.4337183295"/>
    <n v="168467.93469617146"/>
    <n v="180690.93432384261"/>
    <n v="183130.83516978598"/>
    <n v="198670.34445266292"/>
    <n v="203844.53179073843"/>
    <n v="176292.68403024686"/>
    <n v="212588.71981456317"/>
    <n v="2146909.3653478776"/>
  </r>
  <r>
    <x v="0"/>
    <x v="8"/>
    <x v="1"/>
    <x v="12"/>
    <s v="b"/>
    <n v="346441.18798702047"/>
    <n v="318460.86095809494"/>
    <n v="333119.24352066458"/>
    <n v="329627.5904770667"/>
    <n v="322531.041933331"/>
    <n v="326582.7894827401"/>
    <n v="356956.71250819857"/>
    <n v="366884.34649807349"/>
    <n v="395823.01642583217"/>
    <n v="396797.7762518886"/>
    <n v="352982.66502997768"/>
    <n v="411617.00751069625"/>
    <n v="4257824.2385835843"/>
  </r>
  <r>
    <x v="0"/>
    <x v="8"/>
    <x v="1"/>
    <x v="13"/>
    <s v="b"/>
    <n v="92279.117120956449"/>
    <n v="82170.286692058406"/>
    <n v="82137.8558174028"/>
    <n v="84760.289435305691"/>
    <n v="81376.875123815495"/>
    <n v="78661.040619172141"/>
    <n v="90174.194555606999"/>
    <n v="94227.949989449393"/>
    <n v="102726.13310814797"/>
    <n v="103157.25669488564"/>
    <n v="88335.608557813684"/>
    <n v="104197.09093603869"/>
    <n v="1084203.6986506535"/>
  </r>
  <r>
    <x v="0"/>
    <x v="8"/>
    <x v="1"/>
    <x v="14"/>
    <s v="b"/>
    <n v="105739.66686068739"/>
    <n v="94922.205315348867"/>
    <n v="93884.929509909663"/>
    <n v="98629.241032903607"/>
    <n v="97421.898455100265"/>
    <n v="96999.290302285081"/>
    <n v="102428.31675332595"/>
    <n v="102690.24970825456"/>
    <n v="111843.44393822982"/>
    <n v="113955.22025417394"/>
    <n v="101391.98564413522"/>
    <n v="121282.32303262466"/>
    <n v="1241188.7708069789"/>
  </r>
  <r>
    <x v="0"/>
    <x v="8"/>
    <x v="1"/>
    <x v="15"/>
    <s v="b"/>
    <n v="606709.17287493241"/>
    <n v="505886.12713773007"/>
    <n v="530566.48864887306"/>
    <n v="515336.3942163249"/>
    <n v="515840.09191162064"/>
    <n v="528126.10637894075"/>
    <n v="554063.09811896621"/>
    <n v="539141.19759071385"/>
    <n v="584294.05382541288"/>
    <n v="589168.88525392301"/>
    <n v="507437.046699"/>
    <n v="628325.62049769924"/>
    <n v="6604894.2831541365"/>
  </r>
  <r>
    <x v="0"/>
    <x v="8"/>
    <x v="2"/>
    <x v="16"/>
    <s v="b"/>
    <n v="1483676.569909916"/>
    <n v="1389561.4177595521"/>
    <n v="1463212.1465793331"/>
    <n v="1516927.2578902149"/>
    <n v="1526063.0103148092"/>
    <n v="1459427.2293917628"/>
    <n v="1593292.033302797"/>
    <n v="1532694.5995020613"/>
    <n v="1591160.0949396174"/>
    <n v="1647548.5979037154"/>
    <n v="1456514.5132264805"/>
    <n v="1736865.593917792"/>
    <n v="18396943.064638052"/>
  </r>
  <r>
    <x v="0"/>
    <x v="8"/>
    <x v="2"/>
    <x v="17"/>
    <s v="b"/>
    <n v="269051.80461706826"/>
    <n v="244386.59857625759"/>
    <n v="241067.98523490236"/>
    <n v="256377.89054166657"/>
    <n v="244622.46748666337"/>
    <n v="237363.44146905289"/>
    <n v="260664.57150598546"/>
    <n v="248017.78864734987"/>
    <n v="263797.07019581093"/>
    <n v="274066.53584272944"/>
    <n v="228826.70996731034"/>
    <n v="284150.42016951955"/>
    <n v="3052393.2842543167"/>
  </r>
  <r>
    <x v="0"/>
    <x v="8"/>
    <x v="2"/>
    <x v="18"/>
    <s v="b"/>
    <n v="866448.88596460491"/>
    <n v="772850.32396430208"/>
    <n v="851476.67571576242"/>
    <n v="840773.79644417693"/>
    <n v="828835.92546661606"/>
    <n v="799922.46026083909"/>
    <n v="864141.85381034377"/>
    <n v="835475.44090082834"/>
    <n v="845031.17127223231"/>
    <n v="900392.79720917251"/>
    <n v="803614.33812416915"/>
    <n v="958070.64746868296"/>
    <n v="10167034.316601729"/>
  </r>
  <r>
    <x v="0"/>
    <x v="8"/>
    <x v="2"/>
    <x v="19"/>
    <s v="b"/>
    <n v="3504887.4101038561"/>
    <n v="3486000.1841392973"/>
    <n v="3690013.8525068099"/>
    <n v="3731194.4651762475"/>
    <n v="3642264.4856848712"/>
    <n v="3524212.0962942392"/>
    <n v="3737414.3169621425"/>
    <n v="3633935.1063748966"/>
    <n v="3749361.4420468174"/>
    <n v="3817925.7549200337"/>
    <n v="3538921.565331148"/>
    <n v="4100275.0604376118"/>
    <n v="44156405.739977971"/>
  </r>
  <r>
    <x v="0"/>
    <x v="8"/>
    <x v="3"/>
    <x v="20"/>
    <s v="b"/>
    <n v="848170.35554393835"/>
    <n v="821724.13302041939"/>
    <n v="855202.49727087445"/>
    <n v="888674.56278135302"/>
    <n v="878828.02024937223"/>
    <n v="850902.8357518994"/>
    <n v="910560.46872468875"/>
    <n v="880903.50323011912"/>
    <n v="917825.40324535733"/>
    <n v="937252.41678000265"/>
    <n v="852086.29506596306"/>
    <n v="1048442.5120034886"/>
    <n v="10690573.003667476"/>
  </r>
  <r>
    <x v="0"/>
    <x v="8"/>
    <x v="3"/>
    <x v="21"/>
    <s v="b"/>
    <n v="735970.41099452926"/>
    <n v="703373.72009957663"/>
    <n v="703696.93173160625"/>
    <n v="718103.88805517554"/>
    <n v="683656.88149732572"/>
    <n v="668947.83385832841"/>
    <n v="726812.48105537565"/>
    <n v="688909.00483678211"/>
    <n v="729198.56539972778"/>
    <n v="745475.71487628738"/>
    <n v="681117.43800857745"/>
    <n v="869377.23992168426"/>
    <n v="8654640.1103349756"/>
  </r>
  <r>
    <x v="0"/>
    <x v="8"/>
    <x v="3"/>
    <x v="22"/>
    <s v="b"/>
    <n v="1095783.1664026254"/>
    <n v="1027399.5977611345"/>
    <n v="1090190.3166075733"/>
    <n v="1092471.9745811536"/>
    <n v="1078683.7403436026"/>
    <n v="1051198.3963537577"/>
    <n v="1109937.3448890238"/>
    <n v="1080667.4964528996"/>
    <n v="1130499.4171733551"/>
    <n v="1168581.0549273565"/>
    <n v="1084641.0816717779"/>
    <n v="1336199.2090821804"/>
    <n v="13346252.796246441"/>
  </r>
  <r>
    <x v="0"/>
    <x v="8"/>
    <x v="4"/>
    <x v="23"/>
    <s v="b"/>
    <n v="168306.28873211183"/>
    <n v="167743.30146474263"/>
    <n v="175212.24785982529"/>
    <n v="182725.04545692765"/>
    <n v="184006.58935513839"/>
    <n v="174972.70661358768"/>
    <n v="190556.41569979751"/>
    <n v="189687.56670770893"/>
    <n v="201719.72165799022"/>
    <n v="207391.76326342212"/>
    <n v="178829.25868622336"/>
    <n v="220276.26226705825"/>
    <n v="2241427.1677645333"/>
  </r>
  <r>
    <x v="0"/>
    <x v="8"/>
    <x v="4"/>
    <x v="24"/>
    <s v="b"/>
    <n v="169551.31470434269"/>
    <n v="159178.89713864721"/>
    <n v="180167.37310556517"/>
    <n v="183664.8762182676"/>
    <n v="186828.9227811294"/>
    <n v="182704.3206019513"/>
    <n v="185085.9989653964"/>
    <n v="193523.93086913644"/>
    <n v="205766.81150520022"/>
    <n v="205199.87186830744"/>
    <n v="178116.89789567603"/>
    <n v="208685.95106984989"/>
    <n v="2238475.1667234697"/>
  </r>
  <r>
    <x v="0"/>
    <x v="8"/>
    <x v="4"/>
    <x v="25"/>
    <s v="b"/>
    <n v="460690.20514624077"/>
    <n v="435866.52720123006"/>
    <n v="453480.12995206873"/>
    <n v="481954.7161687754"/>
    <n v="482534.90086598782"/>
    <n v="466507.30634411954"/>
    <n v="511419.73063813115"/>
    <n v="490317.52640824445"/>
    <n v="498442.27394767053"/>
    <n v="514021.67892720364"/>
    <n v="460951.08425639058"/>
    <n v="542570.49279194768"/>
    <n v="5798756.5726480102"/>
  </r>
  <r>
    <x v="0"/>
    <x v="8"/>
    <x v="4"/>
    <x v="26"/>
    <s v="b"/>
    <n v="349333.46434105624"/>
    <n v="360945.65617266926"/>
    <n v="423728.02899076993"/>
    <n v="397365.55174077512"/>
    <n v="414119.67300308315"/>
    <n v="405199.76458593685"/>
    <n v="398547.45809407433"/>
    <n v="424311.81472296373"/>
    <n v="430177.92226577026"/>
    <n v="443579.05517490639"/>
    <n v="392096.10183818795"/>
    <n v="423181.17172181915"/>
    <n v="4862585.662652012"/>
  </r>
  <r>
    <x v="1"/>
    <x v="8"/>
    <x v="0"/>
    <x v="0"/>
    <s v="b"/>
    <n v="419.8484837093585"/>
    <n v="153.51879489768672"/>
    <n v="522.88261358356283"/>
    <n v="362.54302620688031"/>
    <n v="362.01613680249466"/>
    <n v="436.70827507592679"/>
    <n v="719.39866738612409"/>
    <n v="23.781610407130923"/>
    <n v="780.69918442609105"/>
    <n v="505.38221712939577"/>
    <n v="107.04559140178768"/>
    <n v="610.31568095326736"/>
    <n v="5004.1402819797067"/>
  </r>
  <r>
    <x v="1"/>
    <x v="8"/>
    <x v="0"/>
    <x v="1"/>
    <s v="b"/>
    <n v="744.18493669330564"/>
    <n v="195.41549623415287"/>
    <n v="379.02928796730373"/>
    <n v="190.21987362078809"/>
    <n v="570.52605428167931"/>
    <n v="379.53520880857502"/>
    <n v="478.53082819068231"/>
    <n v="188.94769401089317"/>
    <n v="944.95521096091522"/>
    <n v="378.6302172628632"/>
    <n v="379.36455698905928"/>
    <n v="577.26203589166869"/>
    <n v="5406.6014009118862"/>
  </r>
  <r>
    <x v="1"/>
    <x v="8"/>
    <x v="0"/>
    <x v="2"/>
    <s v="b"/>
    <n v="124.05404259154429"/>
    <n v="675.80566425921927"/>
    <n v="634.77797893977765"/>
    <n v="497.98284336865578"/>
    <n v="695.55020926164229"/>
    <n v="888.54018973971529"/>
    <n v="795.65671326100494"/>
    <n v="619.31743364047657"/>
    <n v="1048.3420936193345"/>
    <n v="1574.0431801454031"/>
    <n v="698.50740110025288"/>
    <n v="896.86026958012837"/>
    <n v="9149.4380195071553"/>
  </r>
  <r>
    <x v="1"/>
    <x v="8"/>
    <x v="0"/>
    <x v="3"/>
    <s v="b"/>
    <n v="248.57903278676196"/>
    <n v="71.507114039750888"/>
    <n v="278.71832195582152"/>
    <n v="229.7894241641709"/>
    <n v="240.81898566190731"/>
    <n v="89.075393137015993"/>
    <n v="804.24497352417359"/>
    <n v="303.11527724006032"/>
    <n v="511.35283586863255"/>
    <n v="381.34024111463202"/>
    <n v="386.3193247598586"/>
    <n v="280.8531366596751"/>
    <n v="3825.7140609124617"/>
  </r>
  <r>
    <x v="1"/>
    <x v="8"/>
    <x v="0"/>
    <x v="4"/>
    <s v="b"/>
    <n v="1897.5294572581986"/>
    <n v="1373.1465507310329"/>
    <n v="2282.7505264485753"/>
    <n v="2528.7804168054658"/>
    <n v="1861.2680141324779"/>
    <n v="2133.5650298066898"/>
    <n v="2425.1807845663429"/>
    <n v="2356.1897137101946"/>
    <n v="2600.2067982950493"/>
    <n v="2920.1224180144281"/>
    <n v="2283.9159852325934"/>
    <n v="2300.2468699522478"/>
    <n v="26962.902564953296"/>
  </r>
  <r>
    <x v="1"/>
    <x v="8"/>
    <x v="0"/>
    <x v="5"/>
    <s v="b"/>
    <n v="197.24272261869666"/>
    <n v="187.38987136070352"/>
    <n v="174.58549702811206"/>
    <n v="101.2482018044355"/>
    <n v="288.78197228282471"/>
    <n v="190.80593406775992"/>
    <n v="152.15376218452045"/>
    <n v="315.27674922036022"/>
    <n v="137.88443688472779"/>
    <n v="292.09199757063021"/>
    <n v="258.98472583860013"/>
    <n v="252.25064586263613"/>
    <n v="2548.6965167240073"/>
  </r>
  <r>
    <x v="1"/>
    <x v="8"/>
    <x v="0"/>
    <x v="6"/>
    <s v="b"/>
    <n v="949.35222343518581"/>
    <n v="886.95306569457296"/>
    <n v="880.12063761963725"/>
    <n v="545.99983953971127"/>
    <n v="641.19221112165008"/>
    <n v="909.86452829233804"/>
    <n v="1093.2038867242827"/>
    <n v="669.65251267433928"/>
    <n v="684.98056781670527"/>
    <n v="536.66651797430734"/>
    <n v="1043.6208470047479"/>
    <n v="976.03755952586721"/>
    <n v="9817.6443974233443"/>
  </r>
  <r>
    <x v="1"/>
    <x v="8"/>
    <x v="1"/>
    <x v="7"/>
    <s v="b"/>
    <n v="457.63431787733788"/>
    <n v="632.36329408334882"/>
    <n v="288.13366478008487"/>
    <n v="167.89002902692189"/>
    <n v="537.69613517307118"/>
    <n v="391.28534659317864"/>
    <n v="609.11577584098939"/>
    <n v="522.29598602117824"/>
    <n v="676.92205942504677"/>
    <n v="478.39830538644429"/>
    <n v="408.51533164510414"/>
    <n v="692.00111288697508"/>
    <n v="5862.2513587396807"/>
  </r>
  <r>
    <x v="1"/>
    <x v="8"/>
    <x v="1"/>
    <x v="8"/>
    <s v="b"/>
    <n v="377.74411751880444"/>
    <n v="406.4601364550366"/>
    <n v="430.56427046719125"/>
    <n v="504.929279079661"/>
    <n v="405.64456963413653"/>
    <n v="482.43181421952357"/>
    <n v="359.83857103554834"/>
    <n v="496.97170502894926"/>
    <n v="322.10928188149109"/>
    <n v="437.84652500910994"/>
    <n v="444.30754092500348"/>
    <n v="504.26766578527787"/>
    <n v="5173.1154770397325"/>
  </r>
  <r>
    <x v="1"/>
    <x v="8"/>
    <x v="1"/>
    <x v="9"/>
    <s v="b"/>
    <n v="411.01694435477862"/>
    <n v="246.54214754818418"/>
    <n v="233.09589568275499"/>
    <n v="380.00625354511101"/>
    <n v="379.45990552613256"/>
    <n v="344.61174224042776"/>
    <n v="577.47345035795047"/>
    <n v="425.23726157445907"/>
    <n v="462.59839874839111"/>
    <n v="548.91742555345422"/>
    <n v="313.27722814836653"/>
    <n v="472.80419985307282"/>
    <n v="4795.0408531330831"/>
  </r>
  <r>
    <x v="1"/>
    <x v="8"/>
    <x v="1"/>
    <x v="10"/>
    <s v="b"/>
    <n v="98.693762187224962"/>
    <n v="271.70321986285967"/>
    <n v="0"/>
    <n v="370.24666508945404"/>
    <n v="0"/>
    <n v="331.02795053795865"/>
    <n v="318.74232083974374"/>
    <n v="255.01233328738124"/>
    <n v="212.42429630417629"/>
    <n v="169.27263464872112"/>
    <n v="192.50496227292018"/>
    <n v="187.30986243397984"/>
    <n v="2406.9380074644196"/>
  </r>
  <r>
    <x v="1"/>
    <x v="8"/>
    <x v="1"/>
    <x v="11"/>
    <s v="b"/>
    <n v="114.02802357091664"/>
    <n v="101.77378462129582"/>
    <n v="8.5853029797600922"/>
    <n v="101.70515173639085"/>
    <n v="8.9039405939516953"/>
    <n v="106.25651154491189"/>
    <n v="105.88825340297802"/>
    <n v="73.171075549242957"/>
    <n v="70.979590310822616"/>
    <n v="87.023623277928522"/>
    <n v="72.483604478816574"/>
    <n v="66.043450318442197"/>
    <n v="916.84231238545783"/>
  </r>
  <r>
    <x v="1"/>
    <x v="8"/>
    <x v="1"/>
    <x v="12"/>
    <s v="b"/>
    <n v="370.50893074306754"/>
    <n v="368.34197456277229"/>
    <n v="281.04502947808083"/>
    <n v="264.13550080015784"/>
    <n v="547.72394382755783"/>
    <n v="356.49063685942752"/>
    <n v="449.6502339634327"/>
    <n v="434.48132968951222"/>
    <n v="534.94845260865043"/>
    <n v="475.76700485651196"/>
    <n v="401.13921697477656"/>
    <n v="347.73216033167404"/>
    <n v="4831.9644146956216"/>
  </r>
  <r>
    <x v="1"/>
    <x v="8"/>
    <x v="1"/>
    <x v="13"/>
    <s v="b"/>
    <n v="70.653544161683186"/>
    <n v="164.90449193295902"/>
    <n v="39.216787813828212"/>
    <n v="130.72636102903607"/>
    <n v="72.940526433733396"/>
    <n v="208.08854368301041"/>
    <n v="143.68373580665008"/>
    <n v="219.67335948224087"/>
    <n v="151.250190717408"/>
    <n v="82.419503093696832"/>
    <n v="112.96485752460622"/>
    <n v="86.523098210740429"/>
    <n v="1483.0449998895929"/>
  </r>
  <r>
    <x v="1"/>
    <x v="8"/>
    <x v="1"/>
    <x v="14"/>
    <s v="b"/>
    <n v="97.092027076088243"/>
    <n v="8.5881458968313229"/>
    <n v="0.88411048176286855"/>
    <n v="5.3893949818508204"/>
    <n v="16.646887823702375"/>
    <n v="107.59058445198514"/>
    <n v="37.453523169744251"/>
    <n v="34.898957273430931"/>
    <n v="113.2822233946946"/>
    <n v="26.906998488504154"/>
    <n v="109.10115719999069"/>
    <n v="22.699632803333778"/>
    <n v="580.53364304191916"/>
  </r>
  <r>
    <x v="1"/>
    <x v="8"/>
    <x v="1"/>
    <x v="15"/>
    <s v="b"/>
    <n v="1990.2182165775014"/>
    <n v="1989.4575728409766"/>
    <n v="2009.2393377216786"/>
    <n v="1434.9582131244267"/>
    <n v="1449.6362059237381"/>
    <n v="1241.0086443429245"/>
    <n v="1317.5159585154902"/>
    <n v="1520.2322305023501"/>
    <n v="1263.0904089177582"/>
    <n v="977.57352215039975"/>
    <n v="1423.7950425267909"/>
    <n v="1718.5212726415409"/>
    <n v="18335.246625785578"/>
  </r>
  <r>
    <x v="1"/>
    <x v="8"/>
    <x v="2"/>
    <x v="16"/>
    <s v="b"/>
    <n v="2093.8110617582997"/>
    <n v="1618.3728518511614"/>
    <n v="1756.6995681545179"/>
    <n v="1470.7383684375957"/>
    <n v="2190.9468238241843"/>
    <n v="1467.1684246634707"/>
    <n v="2402.5974848096876"/>
    <n v="1667.2083356732751"/>
    <n v="2334.2692739164222"/>
    <n v="1765.6014991524344"/>
    <n v="1547.9336998967162"/>
    <n v="1783.3066345237248"/>
    <n v="22098.654026661487"/>
  </r>
  <r>
    <x v="1"/>
    <x v="8"/>
    <x v="2"/>
    <x v="17"/>
    <s v="b"/>
    <n v="47.289492668043707"/>
    <n v="62.631831070910948"/>
    <n v="25.412790943182991"/>
    <n v="180.45149904857303"/>
    <n v="153.90576806344785"/>
    <n v="116.69494127230506"/>
    <n v="125.74063519314953"/>
    <n v="150.0356545117161"/>
    <n v="170.62706758644947"/>
    <n v="134.93271339073806"/>
    <n v="109.21710966995579"/>
    <n v="77.790554707221361"/>
    <n v="1354.7300581256941"/>
  </r>
  <r>
    <x v="1"/>
    <x v="8"/>
    <x v="2"/>
    <x v="18"/>
    <s v="b"/>
    <n v="603.36065502795759"/>
    <n v="662.36946326675479"/>
    <n v="715.3820657066683"/>
    <n v="612.28214625975318"/>
    <n v="590.45258016904256"/>
    <n v="700.41334676419581"/>
    <n v="660.39758181564252"/>
    <n v="612.12497991772022"/>
    <n v="645.4650043263722"/>
    <n v="649.93235103743723"/>
    <n v="791.48349765744547"/>
    <n v="892.73645417778857"/>
    <n v="8136.4001261267786"/>
  </r>
  <r>
    <x v="1"/>
    <x v="8"/>
    <x v="2"/>
    <x v="19"/>
    <s v="b"/>
    <n v="5186.4163831822943"/>
    <n v="5593.6038745394681"/>
    <n v="5888.3308343270864"/>
    <n v="6831.5262845160587"/>
    <n v="5581.7552548225276"/>
    <n v="5670.7636222322926"/>
    <n v="6589.2825701475622"/>
    <n v="6166.9705529375342"/>
    <n v="5520.9083743884703"/>
    <n v="4737.6473387654587"/>
    <n v="5098.8989357829078"/>
    <n v="4791.9353197305718"/>
    <n v="67658.039345372221"/>
  </r>
  <r>
    <x v="1"/>
    <x v="8"/>
    <x v="3"/>
    <x v="20"/>
    <s v="b"/>
    <n v="3465.5717061475893"/>
    <n v="3037.6317395115479"/>
    <n v="3058.0637710048882"/>
    <n v="3260.7392183974439"/>
    <n v="2367.324436774305"/>
    <n v="2441.154722645967"/>
    <n v="2660.393739725926"/>
    <n v="2063.4505465984362"/>
    <n v="1650.9164032575798"/>
    <n v="2503.8191093944761"/>
    <n v="2183.4421358352674"/>
    <n v="2651.9972163299958"/>
    <n v="31344.504745623424"/>
  </r>
  <r>
    <x v="1"/>
    <x v="8"/>
    <x v="3"/>
    <x v="21"/>
    <s v="b"/>
    <n v="594.57909862339432"/>
    <n v="564.63903870084289"/>
    <n v="498.29386380616836"/>
    <n v="552.01696952030522"/>
    <n v="494.21273803298499"/>
    <n v="530.37652849711219"/>
    <n v="418.76257991370903"/>
    <n v="383.04348441834594"/>
    <n v="547.30809021535367"/>
    <n v="589.53828059422358"/>
    <n v="447.21775935607684"/>
    <n v="828.10859006875853"/>
    <n v="6448.0970217472759"/>
  </r>
  <r>
    <x v="1"/>
    <x v="8"/>
    <x v="3"/>
    <x v="22"/>
    <s v="b"/>
    <n v="7465.391913080276"/>
    <n v="4830.9773100735838"/>
    <n v="1924.4793909875748"/>
    <n v="1468.313745230158"/>
    <n v="1448.0386547820763"/>
    <n v="1314.0708599134884"/>
    <n v="1180.1853497616055"/>
    <n v="1586.8617854395125"/>
    <n v="3903.2639069379406"/>
    <n v="3692.1909329244313"/>
    <n v="4162.8056533193967"/>
    <n v="8325.0262342874612"/>
    <n v="41301.605736737503"/>
  </r>
  <r>
    <x v="1"/>
    <x v="8"/>
    <x v="4"/>
    <x v="23"/>
    <s v="b"/>
    <n v="2178.2467895090927"/>
    <n v="2353.6856668773453"/>
    <n v="1521.3090673713332"/>
    <n v="3304.2026471323475"/>
    <n v="1513.0394340475366"/>
    <n v="0"/>
    <n v="3411.7233916982109"/>
    <n v="1014.7875407286607"/>
    <n v="1520.0124591720062"/>
    <n v="1751.354141300495"/>
    <n v="1780.5120749257742"/>
    <n v="2177.5363869647758"/>
    <n v="22526.409599727576"/>
  </r>
  <r>
    <x v="1"/>
    <x v="8"/>
    <x v="4"/>
    <x v="24"/>
    <s v="b"/>
    <n v="5309.4757113197147"/>
    <n v="5602.7703322820171"/>
    <n v="4036.6156295344772"/>
    <n v="4125.4109735682196"/>
    <n v="2803.0983459211889"/>
    <n v="2502.3134892518574"/>
    <n v="3565.0052188410082"/>
    <n v="2783.7634804773161"/>
    <n v="2722.538605399744"/>
    <n v="3553.5853411809021"/>
    <n v="3255.6124991430615"/>
    <n v="4064.910704009033"/>
    <n v="44325.100330928537"/>
  </r>
  <r>
    <x v="1"/>
    <x v="8"/>
    <x v="4"/>
    <x v="25"/>
    <s v="b"/>
    <n v="3139.1674624034167"/>
    <n v="2993.6198404263464"/>
    <n v="2057.4766766213461"/>
    <n v="2390.7997802662148"/>
    <n v="2084.3627919349642"/>
    <n v="2478.129758776176"/>
    <n v="2962.9523269432884"/>
    <n v="1793.1523798290427"/>
    <n v="2206.2455515117849"/>
    <n v="2070.9366165493611"/>
    <n v="1873.4265948053242"/>
    <n v="2536.6780754136425"/>
    <n v="28586.947855480907"/>
  </r>
  <r>
    <x v="1"/>
    <x v="8"/>
    <x v="4"/>
    <x v="26"/>
    <s v="b"/>
    <n v="184.59612248946763"/>
    <n v="254.27898313863784"/>
    <n v="153.5866757749109"/>
    <n v="417.6559607802123"/>
    <n v="381.0133194755569"/>
    <n v="434.58972337998625"/>
    <n v="243.19637906055192"/>
    <n v="352.85498321624061"/>
    <n v="272.9668616179838"/>
    <n v="300.84018604361125"/>
    <n v="79.490308344801122"/>
    <n v="267.08785168650132"/>
    <n v="3342.1573550084622"/>
  </r>
  <r>
    <x v="2"/>
    <x v="8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8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8"/>
    <x v="0"/>
    <x v="2"/>
    <s v="b"/>
    <n v="691.87909999999999"/>
    <n v="723.32815000000005"/>
    <n v="817.67529999999999"/>
    <n v="754.77719999999999"/>
    <n v="691.87909999999999"/>
    <n v="628.98099999999999"/>
    <n v="628.98099999999999"/>
    <n v="817.67529999999999"/>
    <n v="627.79998414952013"/>
    <n v="849.12435000000005"/>
    <n v="597.53195000000005"/>
    <n v="440.2867"/>
    <n v="8269.9191341495207"/>
  </r>
  <r>
    <x v="2"/>
    <x v="8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8"/>
    <x v="0"/>
    <x v="4"/>
    <s v="b"/>
    <n v="254.10832399999998"/>
    <n v="130.828048"/>
    <n v="101.89492199999999"/>
    <n v="125.7962"/>
    <n v="94.347149999999999"/>
    <n v="94.347149999999999"/>
    <n v="125.7962"/>
    <n v="94.347149999999999"/>
    <n v="144.46633791589801"/>
    <n v="62.898099999999999"/>
    <n v="31.44905"/>
    <n v="176.11467999999999"/>
    <n v="1436.3933119158983"/>
  </r>
  <r>
    <x v="2"/>
    <x v="8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8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8"/>
    <x v="1"/>
    <x v="7"/>
    <s v="b"/>
    <n v="912.02245000000005"/>
    <n v="1163.6148499999999"/>
    <n v="817.67529999999999"/>
    <n v="723.32815000000005"/>
    <n v="912.02245000000005"/>
    <n v="597.53195000000005"/>
    <n v="754.77719999999999"/>
    <n v="691.87909999999999"/>
    <n v="596.30480768222719"/>
    <n v="943.47149999999999"/>
    <n v="691.87909999999999"/>
    <n v="597.53195000000005"/>
    <n v="9402.0388076822273"/>
  </r>
  <r>
    <x v="2"/>
    <x v="8"/>
    <x v="1"/>
    <x v="8"/>
    <s v="b"/>
    <n v="377.3886"/>
    <n v="333.35993000000002"/>
    <n v="157.24525"/>
    <n v="157.24525"/>
    <n v="31.44905"/>
    <n v="94.347149999999999"/>
    <n v="188.6943"/>
    <n v="125.7962"/>
    <n v="125.54830575196132"/>
    <n v="125.7962"/>
    <n v="157.24525"/>
    <n v="125.7962"/>
    <n v="1999.9116857519614"/>
  </r>
  <r>
    <x v="2"/>
    <x v="8"/>
    <x v="1"/>
    <x v="9"/>
    <s v="b"/>
    <n v="553.50328000000002"/>
    <n v="289.33125999999999"/>
    <n v="421.41727000000003"/>
    <n v="320.78030999999999"/>
    <n v="457.898168"/>
    <n v="207.56372999999999"/>
    <n v="226.43316000000002"/>
    <n v="289.33125999999999"/>
    <n v="420.92272838862345"/>
    <n v="333.35993000000002"/>
    <n v="257.88220999999999"/>
    <n v="352.22935999999999"/>
    <n v="4130.6526663886243"/>
  </r>
  <r>
    <x v="2"/>
    <x v="8"/>
    <x v="1"/>
    <x v="10"/>
    <s v="b"/>
    <n v="353.48732200000001"/>
    <n v="583.69436799999994"/>
    <n v="412.61153600000006"/>
    <n v="454.12428200000005"/>
    <n v="254.10832399999998"/>
    <n v="469.21982599999996"/>
    <n v="597.53195000000005"/>
    <n v="280.52552600000001"/>
    <n v="427.13765313551897"/>
    <n v="309.45865199999997"/>
    <n v="412.61153599999994"/>
    <n v="343.42362600000001"/>
    <n v="4897.9346011355192"/>
  </r>
  <r>
    <x v="2"/>
    <x v="8"/>
    <x v="1"/>
    <x v="11"/>
    <s v="b"/>
    <n v="62.898099999999999"/>
    <n v="62.898099999999999"/>
    <n v="62.898099999999999"/>
    <n v="62.898099999999999"/>
    <n v="62.898099999999999"/>
    <n v="31.44905"/>
    <n v="125.7962"/>
    <n v="31.44905"/>
    <n v="62.79352187552945"/>
    <n v="31.44905"/>
    <n v="62.898099999999999"/>
    <n v="157.24525"/>
    <n v="817.57072187552944"/>
  </r>
  <r>
    <x v="2"/>
    <x v="8"/>
    <x v="1"/>
    <x v="12"/>
    <s v="b"/>
    <n v="408.83765"/>
    <n v="440.2867"/>
    <n v="440.2867"/>
    <n v="377.3886"/>
    <n v="314.4905"/>
    <n v="421.41727000000003"/>
    <n v="440.2867"/>
    <n v="345.93955"/>
    <n v="345.39209836025697"/>
    <n v="301.91088000000002"/>
    <n v="534.63385000000005"/>
    <n v="496.89499000000001"/>
    <n v="4867.7654883602572"/>
  </r>
  <r>
    <x v="2"/>
    <x v="8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8"/>
    <x v="1"/>
    <x v="14"/>
    <s v="b"/>
    <n v="0"/>
    <n v="186.88283472000001"/>
    <n v="0"/>
    <n v="186.76961814000001"/>
    <n v="0"/>
    <n v="0"/>
    <n v="0"/>
    <n v="187.80114698"/>
    <n v="0"/>
    <n v="0"/>
    <n v="0"/>
    <n v="0"/>
    <n v="561.45359984000004"/>
  </r>
  <r>
    <x v="2"/>
    <x v="8"/>
    <x v="1"/>
    <x v="15"/>
    <s v="b"/>
    <n v="613.88545599999998"/>
    <n v="709.49056799999994"/>
    <n v="545.95550800000001"/>
    <n v="587.468254"/>
    <n v="310.71661400000005"/>
    <n v="232.72297"/>
    <n v="386.19433400000003"/>
    <n v="216.36946399999999"/>
    <n v="30.600539203771969"/>
    <n v="398.77395400000006"/>
    <n v="157.24525"/>
    <n v="164.79302200000001"/>
    <n v="4354.2159332037718"/>
  </r>
  <r>
    <x v="2"/>
    <x v="8"/>
    <x v="2"/>
    <x v="16"/>
    <s v="b"/>
    <n v="4100.9561199999998"/>
    <n v="2547.3730500000001"/>
    <n v="3019.1088"/>
    <n v="3321.0196799999999"/>
    <n v="2692.0386800000001"/>
    <n v="1600.7566449999999"/>
    <n v="2444.4088603"/>
    <n v="2276.91122"/>
    <n v="1886.328244155485"/>
    <n v="2780.09602"/>
    <n v="1868.07357"/>
    <n v="1427.7868700000001"/>
    <n v="29964.857759455488"/>
  </r>
  <r>
    <x v="2"/>
    <x v="8"/>
    <x v="2"/>
    <x v="17"/>
    <s v="b"/>
    <n v="94.347149999999999"/>
    <n v="31.44905"/>
    <n v="31.44905"/>
    <n v="0"/>
    <n v="31.44905"/>
    <n v="0"/>
    <n v="0"/>
    <n v="31.44905"/>
    <n v="251.52389538289543"/>
    <n v="0"/>
    <n v="31.44905"/>
    <n v="0"/>
    <n v="503.11629538289543"/>
  </r>
  <r>
    <x v="2"/>
    <x v="8"/>
    <x v="2"/>
    <x v="18"/>
    <s v="b"/>
    <n v="636.07590568000001"/>
    <n v="644.40361412000004"/>
    <n v="875.71137687000009"/>
    <n v="558.71124268000005"/>
    <n v="766.30013192000001"/>
    <n v="534.62127038000006"/>
    <n v="358.51917000000003"/>
    <n v="452.86632000000003"/>
    <n v="596.58404482483888"/>
    <n v="503.1848"/>
    <n v="125.7962"/>
    <n v="0"/>
    <n v="6052.7740764748396"/>
  </r>
  <r>
    <x v="2"/>
    <x v="8"/>
    <x v="2"/>
    <x v="19"/>
    <s v="b"/>
    <n v="2899.60241"/>
    <n v="2250.4059606599999"/>
    <n v="2723.4877299999998"/>
    <n v="2522.2138100000002"/>
    <n v="2497.0545700000002"/>
    <n v="2616.5609600000003"/>
    <n v="2453.0259000000001"/>
    <n v="2431.0115650000002"/>
    <n v="3479.8099211981107"/>
    <n v="2628.8260894999999"/>
    <n v="1459.2359200000001"/>
    <n v="855.41416000000004"/>
    <n v="28816.648996358108"/>
  </r>
  <r>
    <x v="2"/>
    <x v="8"/>
    <x v="3"/>
    <x v="20"/>
    <s v="b"/>
    <n v="949.76130999999998"/>
    <n v="446.57650999999998"/>
    <n v="673.00967000000003"/>
    <n v="276.75164000000001"/>
    <n v="503.1848"/>
    <n v="415.12745999999999"/>
    <n v="603.82176000000004"/>
    <n v="355.37426499999998"/>
    <n v="401.71930229933997"/>
    <n v="408.83765"/>
    <n v="478.02555999999998"/>
    <n v="383.67840999999999"/>
    <n v="5895.8683372993401"/>
  </r>
  <r>
    <x v="2"/>
    <x v="8"/>
    <x v="3"/>
    <x v="21"/>
    <s v="b"/>
    <n v="1589.1833946000002"/>
    <n v="1512.2967571600002"/>
    <n v="2109.07392996"/>
    <n v="1269.1578618000001"/>
    <n v="1556.71539538"/>
    <n v="1822.73032971"/>
    <n v="1753.5990280000001"/>
    <n v="1578.7423100000001"/>
    <n v="1840.9314320254705"/>
    <n v="1698.2487000000001"/>
    <n v="1251.4834957"/>
    <n v="1515.84421"/>
    <n v="19498.006844335468"/>
  </r>
  <r>
    <x v="2"/>
    <x v="8"/>
    <x v="3"/>
    <x v="22"/>
    <s v="b"/>
    <n v="1529.6440531400003"/>
    <n v="1712.6460750899998"/>
    <n v="1385.8527067300001"/>
    <n v="1364.6057285500005"/>
    <n v="1769.5059574900004"/>
    <n v="1443.65606063"/>
    <n v="1453.14738392"/>
    <n v="1336.7984785399999"/>
    <n v="1548.4007862821561"/>
    <n v="1226.51295"/>
    <n v="1270.54162"/>
    <n v="1534.7136399999999"/>
    <n v="17576.025440372156"/>
  </r>
  <r>
    <x v="2"/>
    <x v="8"/>
    <x v="4"/>
    <x v="23"/>
    <s v="b"/>
    <n v="94.347149999999999"/>
    <n v="0"/>
    <n v="94.347149999999999"/>
    <n v="0"/>
    <n v="94.347149999999999"/>
    <n v="0"/>
    <n v="94.347149999999999"/>
    <n v="0"/>
    <n v="0"/>
    <n v="94.347149999999999"/>
    <n v="0"/>
    <n v="0"/>
    <n v="471.73575"/>
  </r>
  <r>
    <x v="2"/>
    <x v="8"/>
    <x v="4"/>
    <x v="24"/>
    <s v="b"/>
    <n v="283.04145"/>
    <n v="138.37582"/>
    <n v="138.37582"/>
    <n v="289.33125999999999"/>
    <n v="0"/>
    <n v="0"/>
    <n v="0"/>
    <n v="0"/>
    <n v="0"/>
    <n v="220.14335"/>
    <n v="0"/>
    <n v="0"/>
    <n v="1069.2677000000001"/>
  </r>
  <r>
    <x v="2"/>
    <x v="8"/>
    <x v="4"/>
    <x v="25"/>
    <s v="b"/>
    <n v="56.608290000000004"/>
    <n v="358.51917000000003"/>
    <n v="308.20069000000001"/>
    <n v="18.869430000000001"/>
    <n v="232.72297"/>
    <n v="56.608290000000004"/>
    <n v="245.30259000000001"/>
    <n v="12.57962"/>
    <n v="232.38157154102686"/>
    <n v="276.75164000000001"/>
    <n v="44.028669999999998"/>
    <n v="44.028669999999998"/>
    <n v="1886.6016015410266"/>
  </r>
  <r>
    <x v="2"/>
    <x v="8"/>
    <x v="4"/>
    <x v="26"/>
    <s v="b"/>
    <n v="31.44905"/>
    <n v="31.44905"/>
    <n v="31.44905"/>
    <n v="0"/>
    <n v="31.44905"/>
    <n v="31.44905"/>
    <n v="0"/>
    <n v="31.44905"/>
    <n v="31.412139066948988"/>
    <n v="0"/>
    <n v="31.44905"/>
    <n v="0"/>
    <n v="251.55548906694898"/>
  </r>
  <r>
    <x v="3"/>
    <x v="8"/>
    <x v="0"/>
    <x v="0"/>
    <s v="b"/>
    <n v="12751.080220600001"/>
    <n v="10872.483798470001"/>
    <n v="10977.617972619999"/>
    <n v="11168.123737899999"/>
    <n v="10492.723940100001"/>
    <n v="10191.17157927"/>
    <n v="13267.737793620001"/>
    <n v="10736.71824962"/>
    <n v="10112.98295116"/>
    <n v="11429.459053589999"/>
    <n v="11565.023328520001"/>
    <n v="9600.9358088699992"/>
    <n v="133166.05843434003"/>
  </r>
  <r>
    <x v="3"/>
    <x v="8"/>
    <x v="0"/>
    <x v="1"/>
    <s v="b"/>
    <n v="7035.2153831000005"/>
    <n v="6835.63342199"/>
    <n v="7087.7667456500003"/>
    <n v="6756.88500079"/>
    <n v="6519.3251669000001"/>
    <n v="6431.9659958100001"/>
    <n v="7785.6651938199993"/>
    <n v="6105.4808281400001"/>
    <n v="6665.4626124400002"/>
    <n v="6796.7120777100008"/>
    <n v="6238.6486854600007"/>
    <n v="7127.4554467500002"/>
    <n v="81386.216558560016"/>
  </r>
  <r>
    <x v="3"/>
    <x v="8"/>
    <x v="0"/>
    <x v="2"/>
    <s v="b"/>
    <n v="91045.402297840003"/>
    <n v="84235.657733810003"/>
    <n v="82648.185167530013"/>
    <n v="87971.031227180007"/>
    <n v="102444.60736533"/>
    <n v="84795.262129509996"/>
    <n v="86464.162576050003"/>
    <n v="92975.436786150007"/>
    <n v="80828.775857500004"/>
    <n v="84625.619664000013"/>
    <n v="78424.54630347999"/>
    <n v="80696.740165979994"/>
    <n v="1037155.42727436"/>
  </r>
  <r>
    <x v="3"/>
    <x v="8"/>
    <x v="0"/>
    <x v="3"/>
    <s v="b"/>
    <n v="3400.0825917000002"/>
    <n v="2597.6034726600001"/>
    <n v="2851.0702360400001"/>
    <n v="6170.7187374600007"/>
    <n v="4324.6091839800001"/>
    <n v="4608.95262465"/>
    <n v="5076.5937083400004"/>
    <n v="6989.8344039500007"/>
    <n v="3761.33782905"/>
    <n v="4107.8308823300003"/>
    <n v="4603.2792160300005"/>
    <n v="4369.1473285900001"/>
    <n v="52861.060214780002"/>
  </r>
  <r>
    <x v="3"/>
    <x v="8"/>
    <x v="0"/>
    <x v="4"/>
    <s v="b"/>
    <n v="64453.173754969997"/>
    <n v="59775.165306330004"/>
    <n v="59101.878884690006"/>
    <n v="55723.502427300002"/>
    <n v="58288.530973970002"/>
    <n v="58687.808112769999"/>
    <n v="56711.468043240005"/>
    <n v="58501.120262160002"/>
    <n v="57205.7590519"/>
    <n v="55554.407175259999"/>
    <n v="56645.74581855"/>
    <n v="59440.861904829995"/>
    <n v="700089.42171597003"/>
  </r>
  <r>
    <x v="3"/>
    <x v="8"/>
    <x v="0"/>
    <x v="5"/>
    <s v="b"/>
    <n v="1910.3662524399999"/>
    <n v="2215.7742668000001"/>
    <n v="2212.1576260500001"/>
    <n v="2212.8306357199999"/>
    <n v="2011.2925436999999"/>
    <n v="2286.2264286099999"/>
    <n v="2515.1943820400002"/>
    <n v="2228.1463230700001"/>
    <n v="1770.3928207000001"/>
    <n v="2055.3337933199996"/>
    <n v="1452.9146609500001"/>
    <n v="1959.1311493700002"/>
    <n v="24829.760882769995"/>
  </r>
  <r>
    <x v="3"/>
    <x v="8"/>
    <x v="0"/>
    <x v="6"/>
    <s v="b"/>
    <n v="2594.6850008199999"/>
    <n v="2819.28782611"/>
    <n v="2088.6697863200002"/>
    <n v="2869.11570093"/>
    <n v="2526.5537789"/>
    <n v="2627.7316625600001"/>
    <n v="3400.69899308"/>
    <n v="2417.70232704"/>
    <n v="2463.1336246700002"/>
    <n v="2855.3976253199999"/>
    <n v="3010.15211056"/>
    <n v="3060.5963867599999"/>
    <n v="32733.724823070002"/>
  </r>
  <r>
    <x v="3"/>
    <x v="8"/>
    <x v="1"/>
    <x v="7"/>
    <s v="b"/>
    <n v="19245.699013820002"/>
    <n v="17238.507426240001"/>
    <n v="18972.683520960003"/>
    <n v="18513.112263499999"/>
    <n v="18544.058128699999"/>
    <n v="17718.092859120003"/>
    <n v="19204.079341050001"/>
    <n v="17485.130876340001"/>
    <n v="15057.44033102"/>
    <n v="13388.118467210001"/>
    <n v="13453.4004052"/>
    <n v="16230.232013809999"/>
    <n v="205050.55464696998"/>
  </r>
  <r>
    <x v="3"/>
    <x v="8"/>
    <x v="1"/>
    <x v="8"/>
    <s v="b"/>
    <n v="9462.5662786800003"/>
    <n v="8641.8781596900008"/>
    <n v="8869.468644730001"/>
    <n v="8437.346118110001"/>
    <n v="9061.3833274499993"/>
    <n v="9351.8090143900008"/>
    <n v="10579.529607910001"/>
    <n v="8678.9565896399999"/>
    <n v="9783.8560632900007"/>
    <n v="7130.8016256699993"/>
    <n v="7377.2049324200007"/>
    <n v="8872.1103649300003"/>
    <n v="106246.91072691001"/>
  </r>
  <r>
    <x v="3"/>
    <x v="8"/>
    <x v="1"/>
    <x v="9"/>
    <s v="b"/>
    <n v="88722.852216480009"/>
    <n v="77462.243112340002"/>
    <n v="75584.307120259997"/>
    <n v="66960.97132045"/>
    <n v="65026.867325070001"/>
    <n v="65756.881543099997"/>
    <n v="74912.599440930004"/>
    <n v="72443.169716450007"/>
    <n v="70639.516380469999"/>
    <n v="70924.004486769991"/>
    <n v="74191.296609749988"/>
    <n v="74563.131307520001"/>
    <n v="877187.84057959006"/>
  </r>
  <r>
    <x v="3"/>
    <x v="8"/>
    <x v="1"/>
    <x v="10"/>
    <s v="b"/>
    <n v="48638.352242610003"/>
    <n v="43477.342994259998"/>
    <n v="46018.715565519997"/>
    <n v="42594.303988740001"/>
    <n v="37797.474739390003"/>
    <n v="37486.909080830002"/>
    <n v="49585.723424809999"/>
    <n v="45355.549448170001"/>
    <n v="36386.65148696"/>
    <n v="35796.491194279995"/>
    <n v="57192.846071970002"/>
    <n v="40601.39026986"/>
    <n v="520931.75050739996"/>
  </r>
  <r>
    <x v="3"/>
    <x v="8"/>
    <x v="1"/>
    <x v="11"/>
    <s v="b"/>
    <n v="9485.0334800000001"/>
    <n v="8560.4314100000011"/>
    <n v="8742.8359"/>
    <n v="8906.3709600000002"/>
    <n v="7151.6523458199999"/>
    <n v="6314.74909665"/>
    <n v="6449.9485626000005"/>
    <n v="4755.0837803800005"/>
    <n v="4833.0208160900002"/>
    <n v="5648.4758131600001"/>
    <n v="7601.5750347400008"/>
    <n v="8472.8709649899993"/>
    <n v="86922.048164430002"/>
  </r>
  <r>
    <x v="3"/>
    <x v="8"/>
    <x v="1"/>
    <x v="12"/>
    <s v="b"/>
    <n v="111400.42881155001"/>
    <n v="99105.41642424"/>
    <n v="106160.63969295"/>
    <n v="97426.91143783"/>
    <n v="103102.10007406"/>
    <n v="100660.40841167999"/>
    <n v="110661.89190097"/>
    <n v="101299.68583065001"/>
    <n v="100148.92106248"/>
    <n v="101747.01711785"/>
    <n v="115658.93209243"/>
    <n v="116770.46731562998"/>
    <n v="1264142.8201723201"/>
  </r>
  <r>
    <x v="3"/>
    <x v="8"/>
    <x v="1"/>
    <x v="13"/>
    <s v="b"/>
    <n v="16824.285698880001"/>
    <n v="15161.12155906"/>
    <n v="15982.74056993"/>
    <n v="14180.087313740001"/>
    <n v="12768.28914076"/>
    <n v="13910.55008581"/>
    <n v="5877.9029227199999"/>
    <n v="12606.288794399999"/>
    <n v="11315.896534040001"/>
    <n v="11901.534453329999"/>
    <n v="12400.976816379998"/>
    <n v="12362.344803360002"/>
    <n v="155292.01869240997"/>
  </r>
  <r>
    <x v="3"/>
    <x v="8"/>
    <x v="1"/>
    <x v="14"/>
    <s v="b"/>
    <n v="12136.207264430001"/>
    <n v="11210.44786939"/>
    <n v="11353.32719335"/>
    <n v="10942.571151300001"/>
    <n v="11692.014592420001"/>
    <n v="12095.60025107"/>
    <n v="12169.820009069999"/>
    <n v="10196.55565663"/>
    <n v="8463.8576672599993"/>
    <n v="9383.9310740600013"/>
    <n v="9297.1316960599997"/>
    <n v="9583.2362835300009"/>
    <n v="128524.70070857"/>
  </r>
  <r>
    <x v="3"/>
    <x v="8"/>
    <x v="1"/>
    <x v="15"/>
    <s v="b"/>
    <n v="168021.97773103"/>
    <n v="146272.60097728"/>
    <n v="148267.26955315002"/>
    <n v="138533.10298886002"/>
    <n v="141313.69590384999"/>
    <n v="140146.51473158001"/>
    <n v="149420.65088228002"/>
    <n v="140998.06065842998"/>
    <n v="133532.18198463001"/>
    <n v="141578.19499396998"/>
    <n v="137338.45421632001"/>
    <n v="157182.01854007001"/>
    <n v="1742604.7231614501"/>
  </r>
  <r>
    <x v="3"/>
    <x v="8"/>
    <x v="2"/>
    <x v="16"/>
    <s v="b"/>
    <n v="71517.227916920005"/>
    <n v="68217.543272440002"/>
    <n v="77802.10041607001"/>
    <n v="78738.942456329998"/>
    <n v="84583.937093129993"/>
    <n v="84255.332259490009"/>
    <n v="86475.616320059999"/>
    <n v="86821.310567469991"/>
    <n v="88241.1911463"/>
    <n v="88189.098939880016"/>
    <n v="92462.911618300001"/>
    <n v="94632.550128750008"/>
    <n v="1001937.7621351401"/>
  </r>
  <r>
    <x v="3"/>
    <x v="8"/>
    <x v="2"/>
    <x v="17"/>
    <s v="b"/>
    <n v="25628.963010799998"/>
    <n v="24286.64207908"/>
    <n v="25724.549253370002"/>
    <n v="26462.759093830002"/>
    <n v="25796.58015749"/>
    <n v="23877.445909909999"/>
    <n v="24278.35839931"/>
    <n v="24271.823286719999"/>
    <n v="23832.62472385"/>
    <n v="26296.544574769996"/>
    <n v="23879.74169056"/>
    <n v="24214.33442332"/>
    <n v="298550.36660300998"/>
  </r>
  <r>
    <x v="3"/>
    <x v="8"/>
    <x v="2"/>
    <x v="18"/>
    <s v="b"/>
    <n v="435645.75111188"/>
    <n v="388404.04488995997"/>
    <n v="421787.29952230002"/>
    <n v="395404.55939129001"/>
    <n v="408772.70142194"/>
    <n v="397459.62901258998"/>
    <n v="435731.59443876002"/>
    <n v="406471.32284104003"/>
    <n v="402286.44178620999"/>
    <n v="432048.53958496999"/>
    <n v="418074.94673352997"/>
    <n v="447050.96923773014"/>
    <n v="4989137.7999721998"/>
  </r>
  <r>
    <x v="3"/>
    <x v="8"/>
    <x v="2"/>
    <x v="19"/>
    <s v="b"/>
    <n v="1271799.9719682201"/>
    <n v="1160940.7309886899"/>
    <n v="1265989.2630857301"/>
    <n v="1205302.41497914"/>
    <n v="1222221.8088950301"/>
    <n v="1197034.7239061601"/>
    <n v="1275188.00957377"/>
    <n v="1228922.10447525"/>
    <n v="1171174.5537695701"/>
    <n v="1191045.8372859901"/>
    <n v="1132265.6947624201"/>
    <n v="1182940.02076317"/>
    <n v="14504825.134453142"/>
  </r>
  <r>
    <x v="3"/>
    <x v="8"/>
    <x v="3"/>
    <x v="20"/>
    <s v="b"/>
    <n v="69143.22089995"/>
    <n v="65619.694497190008"/>
    <n v="69153.095901649998"/>
    <n v="66848.371141829994"/>
    <n v="67695.78466351"/>
    <n v="66118.432401519996"/>
    <n v="71315.337595539997"/>
    <n v="72187.514099189997"/>
    <n v="71988.265498010005"/>
    <n v="75284.302052690022"/>
    <n v="75288.057069260016"/>
    <n v="78757.057109129993"/>
    <n v="849399.13292947004"/>
  </r>
  <r>
    <x v="3"/>
    <x v="8"/>
    <x v="3"/>
    <x v="21"/>
    <s v="b"/>
    <n v="39693.078807760001"/>
    <n v="37568.569684060007"/>
    <n v="34142.302613330001"/>
    <n v="29390.388897189998"/>
    <n v="30508.283118300002"/>
    <n v="27872.34325369"/>
    <n v="30056.9263527"/>
    <n v="29771.173994589997"/>
    <n v="30146.54985539"/>
    <n v="31340.160809280002"/>
    <n v="29410.62321596"/>
    <n v="34890.538410929999"/>
    <n v="384790.93901317997"/>
  </r>
  <r>
    <x v="3"/>
    <x v="8"/>
    <x v="3"/>
    <x v="22"/>
    <s v="b"/>
    <n v="66455.949895929996"/>
    <n v="65844.718739750009"/>
    <n v="71590.818693919995"/>
    <n v="78083.393298890005"/>
    <n v="75256.350137050002"/>
    <n v="63543.843343650005"/>
    <n v="70825.229310530005"/>
    <n v="70772.533282349992"/>
    <n v="69963.739194070004"/>
    <n v="75351.20047185001"/>
    <n v="68436.982163719993"/>
    <n v="75436.150645710004"/>
    <n v="851560.90917741996"/>
  </r>
  <r>
    <x v="3"/>
    <x v="8"/>
    <x v="4"/>
    <x v="23"/>
    <s v="b"/>
    <n v="14812.10629197"/>
    <n v="13011.70478776"/>
    <n v="15394.580436830001"/>
    <n v="12984.99196469"/>
    <n v="21825.44571589"/>
    <n v="14919.970243659998"/>
    <n v="16827.80170267"/>
    <n v="17874.306580280001"/>
    <n v="16058.54536005"/>
    <n v="17396.476004390002"/>
    <n v="15941.806486450001"/>
    <n v="16213.916246670002"/>
    <n v="193261.65182131002"/>
  </r>
  <r>
    <x v="3"/>
    <x v="8"/>
    <x v="4"/>
    <x v="24"/>
    <s v="b"/>
    <n v="21963.859274750001"/>
    <n v="19678.305855810002"/>
    <n v="18110.589582739998"/>
    <n v="24217.693181860002"/>
    <n v="21429.282033039999"/>
    <n v="21283.276673510001"/>
    <n v="23579.013294840002"/>
    <n v="21500.979577229999"/>
    <n v="21355.848501290002"/>
    <n v="22857.974635680002"/>
    <n v="21965.953781480002"/>
    <n v="22924.784997499999"/>
    <n v="260867.56138973002"/>
  </r>
  <r>
    <x v="3"/>
    <x v="8"/>
    <x v="4"/>
    <x v="25"/>
    <s v="b"/>
    <n v="21012.267630040002"/>
    <n v="21656.02968354"/>
    <n v="24605.856226389998"/>
    <n v="22270.81458237"/>
    <n v="21155.266460390001"/>
    <n v="39951.067944529997"/>
    <n v="29149.986069180002"/>
    <n v="24514.93702284"/>
    <n v="26884.52859319"/>
    <n v="24956.481684840004"/>
    <n v="23351.693271630003"/>
    <n v="24289.805853510003"/>
    <n v="303798.73502244998"/>
  </r>
  <r>
    <x v="3"/>
    <x v="8"/>
    <x v="4"/>
    <x v="26"/>
    <s v="b"/>
    <n v="171674.12445848002"/>
    <n v="154187.73562014001"/>
    <n v="165838.76581059999"/>
    <n v="173987.91912432"/>
    <n v="185070.30017230002"/>
    <n v="178825.50005266001"/>
    <n v="185070.91657368001"/>
    <n v="175869.27677304001"/>
    <n v="173044.97596836"/>
    <n v="177032.67776950001"/>
    <n v="171131.55286826001"/>
    <n v="180990.05639663001"/>
    <n v="2092723.80158797"/>
  </r>
  <r>
    <x v="4"/>
    <x v="8"/>
    <x v="0"/>
    <x v="0"/>
    <s v="b"/>
    <n v="284962.97417670878"/>
    <n v="291498.38475003606"/>
    <n v="304071.13701997476"/>
    <n v="328236.11164607655"/>
    <n v="344400.08212720818"/>
    <n v="348668.41963344574"/>
    <n v="389725.23300701083"/>
    <n v="386774.90075890499"/>
    <n v="381682.75852656108"/>
    <n v="427781.80372463987"/>
    <n v="366236.00173928344"/>
    <n v="341176.35116687149"/>
    <n v="4195214.1582767228"/>
  </r>
  <r>
    <x v="4"/>
    <x v="8"/>
    <x v="0"/>
    <x v="1"/>
    <s v="b"/>
    <n v="90053.717990037418"/>
    <n v="46146.641864128316"/>
    <n v="49992.693230705569"/>
    <n v="47829.253873178226"/>
    <n v="59252.787204539374"/>
    <n v="64203.930935827499"/>
    <n v="72129.243760430123"/>
    <n v="75674.914243630759"/>
    <n v="82325.615626019106"/>
    <n v="101671.23363819296"/>
    <n v="60495.4089368602"/>
    <n v="56394.129187189952"/>
    <n v="806169.57049073954"/>
  </r>
  <r>
    <x v="4"/>
    <x v="8"/>
    <x v="0"/>
    <x v="2"/>
    <s v="b"/>
    <n v="322073.59773246764"/>
    <n v="337411.20168453641"/>
    <n v="363599.34485020308"/>
    <n v="364702.07083555922"/>
    <n v="363638.11217572715"/>
    <n v="398180.78787524696"/>
    <n v="404143.17518160929"/>
    <n v="408177.0228548334"/>
    <n v="405421.90008672263"/>
    <n v="435716.48579075187"/>
    <n v="404955.19569291995"/>
    <n v="448963.14047065761"/>
    <n v="4656982.0352312345"/>
  </r>
  <r>
    <x v="4"/>
    <x v="8"/>
    <x v="0"/>
    <x v="3"/>
    <s v="b"/>
    <n v="36479.191409481478"/>
    <n v="38479.566214259132"/>
    <n v="38748.648825212309"/>
    <n v="38126.732488448659"/>
    <n v="30494.778311682734"/>
    <n v="29752.900021718884"/>
    <n v="30490.010935308921"/>
    <n v="31360.778018014582"/>
    <n v="38419.113804460692"/>
    <n v="36020.848210591583"/>
    <n v="34481.850594024094"/>
    <n v="45133.688082646389"/>
    <n v="427988.10691584949"/>
  </r>
  <r>
    <x v="4"/>
    <x v="8"/>
    <x v="0"/>
    <x v="4"/>
    <s v="b"/>
    <n v="753004.12547275762"/>
    <n v="724943.58480246854"/>
    <n v="704808.62019582244"/>
    <n v="716561.14702559146"/>
    <n v="747204.91031315597"/>
    <n v="799183.3248560488"/>
    <n v="858714.40437587351"/>
    <n v="872840.94723407633"/>
    <n v="876085.81687464041"/>
    <n v="895151.47717851645"/>
    <n v="775875.70056576666"/>
    <n v="772190.82768244331"/>
    <n v="9496564.886577161"/>
  </r>
  <r>
    <x v="4"/>
    <x v="8"/>
    <x v="0"/>
    <x v="5"/>
    <s v="b"/>
    <n v="102915.69840245815"/>
    <n v="91707.912565351886"/>
    <n v="112413.02052291208"/>
    <n v="102081.55756254683"/>
    <n v="105791.22966933361"/>
    <n v="106535.04805193658"/>
    <n v="112198.94073441045"/>
    <n v="129658.47733475933"/>
    <n v="154587.31216596949"/>
    <n v="157490.98306237854"/>
    <n v="177106.89109099892"/>
    <n v="189578.42761131661"/>
    <n v="1542065.4987743725"/>
  </r>
  <r>
    <x v="4"/>
    <x v="8"/>
    <x v="0"/>
    <x v="6"/>
    <s v="b"/>
    <n v="272823.10940454056"/>
    <n v="264245.56919320225"/>
    <n v="285407.63315020391"/>
    <n v="305214.58603627497"/>
    <n v="314723.11957966007"/>
    <n v="322681.61687499046"/>
    <n v="332108.43373764458"/>
    <n v="337954.37955573737"/>
    <n v="337436.04830377875"/>
    <n v="340949.73899820633"/>
    <n v="307112.91822887852"/>
    <n v="302393.06700663187"/>
    <n v="3723050.2200697497"/>
  </r>
  <r>
    <x v="4"/>
    <x v="8"/>
    <x v="1"/>
    <x v="7"/>
    <s v="b"/>
    <n v="459856.802548879"/>
    <n v="413711.38184482133"/>
    <n v="412648.04861324944"/>
    <n v="431905.3875084155"/>
    <n v="471442.26176462945"/>
    <n v="461201.76004364446"/>
    <n v="510865.94157238281"/>
    <n v="517511.94566815015"/>
    <n v="530360.88187342114"/>
    <n v="530187.98374933749"/>
    <n v="476782.3605458744"/>
    <n v="495890.27004724485"/>
    <n v="5712365.0257800492"/>
  </r>
  <r>
    <x v="4"/>
    <x v="8"/>
    <x v="1"/>
    <x v="8"/>
    <s v="b"/>
    <n v="219667.81417041962"/>
    <n v="199602.4111464663"/>
    <n v="201045.692435181"/>
    <n v="187725.45173581381"/>
    <n v="211992.1805287452"/>
    <n v="217571.53077723854"/>
    <n v="210049.58826824784"/>
    <n v="207601.23022964731"/>
    <n v="213547.21364542755"/>
    <n v="220647.54852342015"/>
    <n v="194831.43118564948"/>
    <n v="211903.00220732178"/>
    <n v="2496185.0948535786"/>
  </r>
  <r>
    <x v="4"/>
    <x v="8"/>
    <x v="1"/>
    <x v="9"/>
    <s v="b"/>
    <n v="433958.22698546661"/>
    <n v="420079.09094258951"/>
    <n v="403463.11696499994"/>
    <n v="352851.7490005719"/>
    <n v="388073.80481459631"/>
    <n v="417256.52152299043"/>
    <n v="395529.3569043423"/>
    <n v="390829.40953811735"/>
    <n v="408617.27567327581"/>
    <n v="418446.92583854316"/>
    <n v="377625.83585170936"/>
    <n v="405065.36860477435"/>
    <n v="4811796.6826419765"/>
  </r>
  <r>
    <x v="4"/>
    <x v="8"/>
    <x v="1"/>
    <x v="10"/>
    <s v="b"/>
    <n v="207095.74971502653"/>
    <n v="180676.28127696479"/>
    <n v="184996.85952156148"/>
    <n v="181605.61810902946"/>
    <n v="181962.49474203039"/>
    <n v="185523.42011736362"/>
    <n v="220460.03997687157"/>
    <n v="193570.7224997337"/>
    <n v="211009.24011934729"/>
    <n v="217578.38149240203"/>
    <n v="195170.56362696987"/>
    <n v="213061.37575116096"/>
    <n v="2372710.746948462"/>
  </r>
  <r>
    <x v="4"/>
    <x v="8"/>
    <x v="1"/>
    <x v="11"/>
    <s v="b"/>
    <n v="200664.40228548428"/>
    <n v="183945.00144310031"/>
    <n v="178157.76969861449"/>
    <n v="177888.10823863462"/>
    <n v="178176.4582473356"/>
    <n v="177745.99628306992"/>
    <n v="189112.43829073501"/>
    <n v="194245.32030736917"/>
    <n v="211371.06762167648"/>
    <n v="217879.51967518148"/>
    <n v="196248.55330276728"/>
    <n v="209706.10693224496"/>
    <n v="2315140.742326214"/>
  </r>
  <r>
    <x v="4"/>
    <x v="8"/>
    <x v="1"/>
    <x v="12"/>
    <s v="b"/>
    <n v="548616.34111445583"/>
    <n v="514787.51892102632"/>
    <n v="509202.65639349265"/>
    <n v="484957.6159341379"/>
    <n v="494300.01848178689"/>
    <n v="480094.25470342033"/>
    <n v="501299.34626739653"/>
    <n v="517645.63479130209"/>
    <n v="577717.32747472299"/>
    <n v="622097.02679357177"/>
    <n v="577964.41026727844"/>
    <n v="608981.00309471285"/>
    <n v="6437663.1542373048"/>
  </r>
  <r>
    <x v="4"/>
    <x v="8"/>
    <x v="1"/>
    <x v="13"/>
    <s v="b"/>
    <n v="212957.18215116963"/>
    <n v="197009.57919067677"/>
    <n v="168413.27895257101"/>
    <n v="150356.05398064552"/>
    <n v="131231.00996815055"/>
    <n v="126247.8411015766"/>
    <n v="136326.85486630519"/>
    <n v="137296.05751343147"/>
    <n v="168965.02828861331"/>
    <n v="208381.60906910623"/>
    <n v="192865.25005528278"/>
    <n v="219415.88936201844"/>
    <n v="2049465.6344995475"/>
  </r>
  <r>
    <x v="4"/>
    <x v="8"/>
    <x v="1"/>
    <x v="14"/>
    <s v="b"/>
    <n v="163096.78137568544"/>
    <n v="153086.39916187097"/>
    <n v="156040.89387958535"/>
    <n v="166901.45042507723"/>
    <n v="159846.62764907622"/>
    <n v="158042.90802219111"/>
    <n v="159892.40826158781"/>
    <n v="164383.51434188552"/>
    <n v="164625.40215282465"/>
    <n v="165282.03997327387"/>
    <n v="151581.2756805754"/>
    <n v="157356.14058834247"/>
    <n v="1920135.8415119762"/>
  </r>
  <r>
    <x v="4"/>
    <x v="8"/>
    <x v="1"/>
    <x v="15"/>
    <s v="b"/>
    <n v="1708688.0714320708"/>
    <n v="1552146.0200703449"/>
    <n v="1530433.6973616227"/>
    <n v="1316161.4149139374"/>
    <n v="1331159.9633457193"/>
    <n v="1308703.4055996716"/>
    <n v="1300176.6825982383"/>
    <n v="1295538.5693175066"/>
    <n v="1338784.3482463786"/>
    <n v="1362352.4554705035"/>
    <n v="1208730.0967336239"/>
    <n v="1221168.1716912957"/>
    <n v="16474042.896780916"/>
  </r>
  <r>
    <x v="4"/>
    <x v="8"/>
    <x v="2"/>
    <x v="16"/>
    <s v="b"/>
    <n v="2744772.5023306282"/>
    <n v="2690624.495004185"/>
    <n v="2933621.6038586167"/>
    <n v="3133274.6871503796"/>
    <n v="3213285.9455752806"/>
    <n v="3258490.6462785089"/>
    <n v="3253029.4651693958"/>
    <n v="3387608.6199963097"/>
    <n v="3450881.7694024858"/>
    <n v="3536022.8025720026"/>
    <n v="2905286.1581514138"/>
    <n v="2667273.0266666249"/>
    <n v="37174171.722155832"/>
  </r>
  <r>
    <x v="4"/>
    <x v="8"/>
    <x v="2"/>
    <x v="17"/>
    <s v="b"/>
    <n v="476138.59927465749"/>
    <n v="449815.98602451221"/>
    <n v="461210.37071133917"/>
    <n v="519345.32773781492"/>
    <n v="532592.33696006797"/>
    <n v="507608.75802174746"/>
    <n v="514032.30851271184"/>
    <n v="516716.92916335911"/>
    <n v="540674.3815793657"/>
    <n v="544739.10564060987"/>
    <n v="395081.31558975036"/>
    <n v="428657.14709673624"/>
    <n v="5886612.5663126726"/>
  </r>
  <r>
    <x v="4"/>
    <x v="8"/>
    <x v="2"/>
    <x v="18"/>
    <s v="b"/>
    <n v="1209731.4231621039"/>
    <n v="1135887.6564867739"/>
    <n v="1276619.0872739151"/>
    <n v="1242398.7827963219"/>
    <n v="1306739.1568488569"/>
    <n v="1342402.7954858104"/>
    <n v="1282102.5225984298"/>
    <n v="1352930.4235750255"/>
    <n v="1373125.4999593189"/>
    <n v="1375311.3601322926"/>
    <n v="1163454.7525222178"/>
    <n v="1267673.127357946"/>
    <n v="15328376.588199012"/>
  </r>
  <r>
    <x v="4"/>
    <x v="8"/>
    <x v="2"/>
    <x v="19"/>
    <s v="b"/>
    <n v="4572716.2464313954"/>
    <n v="4609780.5744586475"/>
    <n v="5037388.0344467433"/>
    <n v="5437984.351215221"/>
    <n v="5708585.0590097522"/>
    <n v="5968741.2977754027"/>
    <n v="5982387.3248407589"/>
    <n v="5947977.5109079741"/>
    <n v="6180743.8993771942"/>
    <n v="6272430.9193671206"/>
    <n v="5556502.5290113827"/>
    <n v="5128383.9097143514"/>
    <n v="66403621.656555943"/>
  </r>
  <r>
    <x v="4"/>
    <x v="8"/>
    <x v="3"/>
    <x v="20"/>
    <s v="b"/>
    <n v="1742524.6890881774"/>
    <n v="1925958.3489526168"/>
    <n v="2274474.0701929173"/>
    <n v="2161673.6364077185"/>
    <n v="2067612.1247126739"/>
    <n v="2134838.4724343107"/>
    <n v="2171735.0752234608"/>
    <n v="2093019.5085077228"/>
    <n v="2250975.045932529"/>
    <n v="2185869.6016054009"/>
    <n v="1934004.0137118006"/>
    <n v="1777611.0919240685"/>
    <n v="24720295.678693395"/>
  </r>
  <r>
    <x v="4"/>
    <x v="8"/>
    <x v="3"/>
    <x v="21"/>
    <s v="b"/>
    <n v="974246.11828851607"/>
    <n v="998460.81822208804"/>
    <n v="1072706.1098016631"/>
    <n v="1107237.4945459401"/>
    <n v="1100499.2814301655"/>
    <n v="1072054.1968791483"/>
    <n v="1083368.9358410917"/>
    <n v="1033043.2544715303"/>
    <n v="1104860.4683422246"/>
    <n v="1094109.4817202855"/>
    <n v="953091.20832747722"/>
    <n v="1002982.3731726875"/>
    <n v="12596659.741042819"/>
  </r>
  <r>
    <x v="4"/>
    <x v="8"/>
    <x v="3"/>
    <x v="22"/>
    <s v="b"/>
    <n v="1281311.7230684131"/>
    <n v="1274763.2667941663"/>
    <n v="1547967.085204612"/>
    <n v="1719929.6299726928"/>
    <n v="1482104.2397603528"/>
    <n v="1441698.6900224979"/>
    <n v="1293507.1768297171"/>
    <n v="1330779.9140903747"/>
    <n v="1537332.3918946979"/>
    <n v="1562313.2029327974"/>
    <n v="1522893.6379240486"/>
    <n v="1341309.2115070466"/>
    <n v="17335910.170001417"/>
  </r>
  <r>
    <x v="4"/>
    <x v="8"/>
    <x v="4"/>
    <x v="23"/>
    <s v="b"/>
    <n v="421633.79817489145"/>
    <n v="589242.53860319243"/>
    <n v="681688.78782586276"/>
    <n v="506852.44967476354"/>
    <n v="487854.33544547582"/>
    <n v="518573.80834220984"/>
    <n v="550499.71766266425"/>
    <n v="562228.02681906475"/>
    <n v="573296.22466867813"/>
    <n v="599715.44756761624"/>
    <n v="485137.46865773981"/>
    <n v="433596.90575431968"/>
    <n v="6410319.5091964789"/>
  </r>
  <r>
    <x v="4"/>
    <x v="8"/>
    <x v="4"/>
    <x v="24"/>
    <s v="b"/>
    <n v="701719.82655119314"/>
    <n v="990003.50967990339"/>
    <n v="1135704.9637738946"/>
    <n v="932926.10424087988"/>
    <n v="892936.32723592373"/>
    <n v="1024080.1233538697"/>
    <n v="1103072.9611810916"/>
    <n v="1050129.7819391293"/>
    <n v="1050175.7106336267"/>
    <n v="1095381.7441164651"/>
    <n v="893275.45197814354"/>
    <n v="727396.26365112991"/>
    <n v="11596802.768335251"/>
  </r>
  <r>
    <x v="4"/>
    <x v="8"/>
    <x v="4"/>
    <x v="25"/>
    <s v="b"/>
    <n v="851931.42898708326"/>
    <n v="956548.88362785382"/>
    <n v="1040547.9865064087"/>
    <n v="1023416.9604439106"/>
    <n v="1006726.8151551454"/>
    <n v="1061091.4984341993"/>
    <n v="1117252.5625975074"/>
    <n v="1120549.0855740958"/>
    <n v="1126691.5409250765"/>
    <n v="1167368.6252772841"/>
    <n v="977417.01846222871"/>
    <n v="890331.40097384341"/>
    <n v="12339873.80696464"/>
  </r>
  <r>
    <x v="4"/>
    <x v="8"/>
    <x v="4"/>
    <x v="26"/>
    <s v="b"/>
    <n v="178507.84792552065"/>
    <n v="174017.55880761094"/>
    <n v="191116.13120976786"/>
    <n v="214591.17469508765"/>
    <n v="202949.50829183537"/>
    <n v="202816.63207560321"/>
    <n v="188280.65055373934"/>
    <n v="181474.20605719642"/>
    <n v="202290.27217600349"/>
    <n v="217331.93686916705"/>
    <n v="183817.13201320465"/>
    <n v="189377.30855955294"/>
    <n v="2326570.3592342897"/>
  </r>
  <r>
    <x v="5"/>
    <x v="8"/>
    <x v="0"/>
    <x v="0"/>
    <s v="b"/>
    <n v="0"/>
    <n v="0"/>
    <n v="0"/>
    <n v="9.7705924120505515E-5"/>
    <n v="7.7419524620909032E-4"/>
    <n v="0"/>
    <n v="9.5495757518822619E-5"/>
    <n v="0"/>
    <n v="0"/>
    <n v="1.2134897433793161E-3"/>
    <n v="0"/>
    <n v="1.0987139446406258E-3"/>
    <n v="3.2796006158683604E-3"/>
  </r>
  <r>
    <x v="5"/>
    <x v="8"/>
    <x v="0"/>
    <x v="1"/>
    <s v="b"/>
    <n v="0"/>
    <n v="0"/>
    <n v="0"/>
    <n v="1.4357868604306401E-2"/>
    <n v="0.1137678571612414"/>
    <n v="0"/>
    <n v="1.403308500549973E-2"/>
    <n v="178.63060400000001"/>
    <n v="0"/>
    <n v="0.17832210733327608"/>
    <n v="0"/>
    <n v="0.16145582361426689"/>
    <n v="179.11254074171859"/>
  </r>
  <r>
    <x v="5"/>
    <x v="8"/>
    <x v="0"/>
    <x v="2"/>
    <s v="b"/>
    <n v="464808.27277239005"/>
    <n v="429569.55563910003"/>
    <n v="470962.95249434997"/>
    <n v="439908.62645194586"/>
    <n v="463605.09231616114"/>
    <n v="456790.52616919007"/>
    <n v="499630.97729331139"/>
    <n v="531555.38426303002"/>
    <n v="521559.41693711007"/>
    <n v="534608.79376002622"/>
    <n v="477746.34275447996"/>
    <n v="444902.23226864007"/>
    <n v="5735648.173119734"/>
  </r>
  <r>
    <x v="5"/>
    <x v="8"/>
    <x v="0"/>
    <x v="3"/>
    <s v="b"/>
    <n v="183.97694250000001"/>
    <n v="0"/>
    <n v="0"/>
    <n v="1.901848059241995E-3"/>
    <n v="1.5069728266027671E-2"/>
    <n v="0"/>
    <n v="1.858827115529024E-3"/>
    <n v="0"/>
    <n v="0"/>
    <n v="2.3620605752723914E-2"/>
    <n v="0"/>
    <n v="2.1386492191606526E-2"/>
    <n v="184.04078000138514"/>
  </r>
  <r>
    <x v="5"/>
    <x v="8"/>
    <x v="0"/>
    <x v="4"/>
    <s v="b"/>
    <n v="421858.21084024006"/>
    <n v="398517.39893991005"/>
    <n v="400087.84499051998"/>
    <n v="385928.5356178403"/>
    <n v="372239.73926166876"/>
    <n v="386540.66351822001"/>
    <n v="425636.04248221946"/>
    <n v="546108.36925242993"/>
    <n v="484284.50590233004"/>
    <n v="569558.23287078494"/>
    <n v="485858.31071148004"/>
    <n v="556965.0625734193"/>
    <n v="5433582.9169610618"/>
  </r>
  <r>
    <x v="5"/>
    <x v="8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8"/>
    <x v="0"/>
    <x v="6"/>
    <s v="b"/>
    <n v="811.63708239999994"/>
    <n v="456.76600220000006"/>
    <n v="1011.5901423000001"/>
    <n v="727.79932840981098"/>
    <n v="562.10031519892516"/>
    <n v="498.71903490000005"/>
    <n v="831.51817285749632"/>
    <n v="271.27950530000004"/>
    <n v="528.21824379999998"/>
    <n v="541.24877452976307"/>
    <n v="458.52714900000007"/>
    <n v="91.514710668733699"/>
    <n v="6790.91846156473"/>
  </r>
  <r>
    <x v="5"/>
    <x v="8"/>
    <x v="1"/>
    <x v="7"/>
    <s v="b"/>
    <n v="156535.33801473002"/>
    <n v="102350.26021533"/>
    <n v="149409.12795036001"/>
    <n v="156607.62505404645"/>
    <n v="96186.754839912319"/>
    <n v="92788.616849529993"/>
    <n v="145103.20079844072"/>
    <n v="131130.41174631999"/>
    <n v="146660.87094858004"/>
    <n v="133769.42778827503"/>
    <n v="172311.01174965"/>
    <n v="77388.553193997126"/>
    <n v="1560241.1991491718"/>
  </r>
  <r>
    <x v="5"/>
    <x v="8"/>
    <x v="1"/>
    <x v="8"/>
    <s v="b"/>
    <n v="1315.5892392200001"/>
    <n v="733.55538106000006"/>
    <n v="997.79658897000002"/>
    <n v="1870.2193805725058"/>
    <n v="534.51346288892216"/>
    <n v="1764.2288069000001"/>
    <n v="2092.5885896266423"/>
    <n v="1922.1344869499994"/>
    <n v="1543.23004274"/>
    <n v="1655.7550252830886"/>
    <n v="1040.8440486100001"/>
    <n v="1423.9374258630528"/>
    <n v="16894.392478684211"/>
  </r>
  <r>
    <x v="5"/>
    <x v="8"/>
    <x v="1"/>
    <x v="9"/>
    <s v="b"/>
    <n v="3965.7881031000002"/>
    <n v="2025.0043295"/>
    <n v="2110.6086435999996"/>
    <n v="2757.0136311144502"/>
    <n v="1892.6086496238236"/>
    <n v="1902.1014420999998"/>
    <n v="2836.0750925644952"/>
    <n v="2330.8777897999998"/>
    <n v="2344.5266775"/>
    <n v="2641.7553912651706"/>
    <n v="1983.0512967999998"/>
    <n v="2329.145709482967"/>
    <n v="29118.556756450907"/>
  </r>
  <r>
    <x v="5"/>
    <x v="8"/>
    <x v="1"/>
    <x v="10"/>
    <s v="b"/>
    <n v="966.80669509999984"/>
    <n v="685.33769760000007"/>
    <n v="644.39103449999993"/>
    <n v="460.99558004401922"/>
    <n v="339.96050048354272"/>
    <n v="790.25172839999993"/>
    <n v="363.56607467042249"/>
    <n v="552.30821609999998"/>
    <n v="540.60916950000001"/>
    <n v="505.76625687682895"/>
    <n v="442.17364299999997"/>
    <n v="503.29513445171631"/>
    <n v="6795.4617307265289"/>
  </r>
  <r>
    <x v="5"/>
    <x v="8"/>
    <x v="1"/>
    <x v="11"/>
    <s v="b"/>
    <n v="1955.8164194999999"/>
    <n v="422.04625099999998"/>
    <n v="844.4069925"/>
    <n v="1116.8479204834659"/>
    <n v="360.57503851051439"/>
    <n v="365.06057240000007"/>
    <n v="640.20545687521553"/>
    <n v="921.20557259999987"/>
    <n v="1417.3457854000003"/>
    <n v="713.376226752408"/>
    <n v="443.80899360000001"/>
    <n v="982.54572649686327"/>
    <n v="10183.240956118467"/>
  </r>
  <r>
    <x v="5"/>
    <x v="8"/>
    <x v="1"/>
    <x v="12"/>
    <s v="b"/>
    <n v="53746.67804240001"/>
    <n v="48879.006663020002"/>
    <n v="45812.755737070001"/>
    <n v="15340.000270931409"/>
    <n v="40993.83880787919"/>
    <n v="47438.300523280006"/>
    <n v="9625.0081180141624"/>
    <n v="3406.1837074"/>
    <n v="4551.3065159999987"/>
    <n v="6072.9098600198904"/>
    <n v="4777.1735931000012"/>
    <n v="7990.407921777537"/>
    <n v="288633.56976089219"/>
  </r>
  <r>
    <x v="5"/>
    <x v="8"/>
    <x v="1"/>
    <x v="13"/>
    <s v="b"/>
    <n v="1006.6903803099999"/>
    <n v="999.70869120999998"/>
    <n v="732.79431405000003"/>
    <n v="572.59797089791664"/>
    <n v="574.14684896552546"/>
    <n v="491.33479796"/>
    <n v="575.23886393954126"/>
    <n v="594.31156727999996"/>
    <n v="559.20813767000004"/>
    <n v="807.79529264164694"/>
    <n v="557.40296219999993"/>
    <n v="739.23114747593286"/>
    <n v="8210.4609746005626"/>
  </r>
  <r>
    <x v="5"/>
    <x v="8"/>
    <x v="1"/>
    <x v="14"/>
    <s v="b"/>
    <n v="2209.6102529999998"/>
    <n v="1472.95399561"/>
    <n v="1780.3810389800001"/>
    <n v="2647.7912132199936"/>
    <n v="1316.6517998427435"/>
    <n v="2063.4728074599998"/>
    <n v="2729.6138982570278"/>
    <n v="2700.6934585599997"/>
    <n v="2712.17236181"/>
    <n v="2428.7274651747798"/>
    <n v="1645.3513979000002"/>
    <n v="2401.2598739837581"/>
    <n v="26108.679563798305"/>
  </r>
  <r>
    <x v="5"/>
    <x v="8"/>
    <x v="1"/>
    <x v="15"/>
    <s v="b"/>
    <n v="304259.11137559009"/>
    <n v="216473.33392234001"/>
    <n v="261095.99470931001"/>
    <n v="276125.84472173487"/>
    <n v="192180.86196419684"/>
    <n v="283352.06597703992"/>
    <n v="297210.74983188557"/>
    <n v="246476.93526586003"/>
    <n v="193356.56505420996"/>
    <n v="208651.37146084258"/>
    <n v="167796.68302663995"/>
    <n v="206570.75277156732"/>
    <n v="2853550.2700812174"/>
  </r>
  <r>
    <x v="5"/>
    <x v="8"/>
    <x v="2"/>
    <x v="16"/>
    <s v="b"/>
    <n v="484346.25296709983"/>
    <n v="365659.92210508999"/>
    <n v="360297.14204174996"/>
    <n v="326072.20402492746"/>
    <n v="404561.64888779022"/>
    <n v="415622.70076996996"/>
    <n v="444707.16742299905"/>
    <n v="394700.63530513999"/>
    <n v="359053.20002823987"/>
    <n v="360191.49771379586"/>
    <n v="290700.67114339006"/>
    <n v="306366.97696454154"/>
    <n v="4512280.0193747338"/>
  </r>
  <r>
    <x v="5"/>
    <x v="8"/>
    <x v="2"/>
    <x v="17"/>
    <s v="b"/>
    <n v="170358.22072876"/>
    <n v="157597.81900973999"/>
    <n v="152071.69887051001"/>
    <n v="129483.53353023561"/>
    <n v="142024.30870637362"/>
    <n v="130768.50236872997"/>
    <n v="151785.00355768632"/>
    <n v="148636.83362950996"/>
    <n v="161076.03991107002"/>
    <n v="151020.89409813765"/>
    <n v="151496.84168556001"/>
    <n v="57275.910867217768"/>
    <n v="1703595.6069635311"/>
  </r>
  <r>
    <x v="5"/>
    <x v="8"/>
    <x v="2"/>
    <x v="18"/>
    <s v="b"/>
    <n v="25735.355146949998"/>
    <n v="74652.377421610014"/>
    <n v="57774.961697660008"/>
    <n v="30029.372061929302"/>
    <n v="26567.398621594632"/>
    <n v="21230.945454309996"/>
    <n v="20742.886653098689"/>
    <n v="17899.226807500003"/>
    <n v="35960.290426299995"/>
    <n v="46028.692787671425"/>
    <n v="19798.063838210001"/>
    <n v="25071.673046223361"/>
    <n v="401491.24396305741"/>
  </r>
  <r>
    <x v="5"/>
    <x v="8"/>
    <x v="2"/>
    <x v="19"/>
    <s v="b"/>
    <n v="331653.53599605017"/>
    <n v="375042.30588588997"/>
    <n v="353754.84648873017"/>
    <n v="354654.5736066355"/>
    <n v="345480.38242518739"/>
    <n v="345842.19003101002"/>
    <n v="359825.33917003538"/>
    <n v="327798.03971130005"/>
    <n v="357867.95452165027"/>
    <n v="340633.10647548951"/>
    <n v="287896.33419564995"/>
    <n v="331840.8772506711"/>
    <n v="4112289.4857582995"/>
  </r>
  <r>
    <x v="5"/>
    <x v="8"/>
    <x v="3"/>
    <x v="20"/>
    <s v="b"/>
    <n v="112885.63535704"/>
    <n v="105993.34961638002"/>
    <n v="117882.32331914001"/>
    <n v="133292.66667323859"/>
    <n v="144133.94549154743"/>
    <n v="119587.48452033001"/>
    <n v="101613.38477795929"/>
    <n v="80355.958260180007"/>
    <n v="75684.516373179998"/>
    <n v="108565.79059011435"/>
    <n v="81292.712243099988"/>
    <n v="53979.041246722103"/>
    <n v="1235266.8084689318"/>
  </r>
  <r>
    <x v="5"/>
    <x v="8"/>
    <x v="3"/>
    <x v="21"/>
    <s v="b"/>
    <n v="88557.417633859994"/>
    <n v="75694.240419440001"/>
    <n v="75678.534763870004"/>
    <n v="75902.866119252052"/>
    <n v="76938.466601557753"/>
    <n v="80720.484198730002"/>
    <n v="74203.615807854017"/>
    <n v="54957.523075690005"/>
    <n v="63962.291823329993"/>
    <n v="65574.786428538413"/>
    <n v="65012.09885119"/>
    <n v="50750.22031329602"/>
    <n v="847952.54603660817"/>
  </r>
  <r>
    <x v="5"/>
    <x v="8"/>
    <x v="3"/>
    <x v="22"/>
    <s v="b"/>
    <n v="112724.75459686"/>
    <n v="81118.648041160021"/>
    <n v="103669.67365903003"/>
    <n v="107211.29720775713"/>
    <n v="136507.23165459087"/>
    <n v="165462.21375533001"/>
    <n v="121075.58808588922"/>
    <n v="100503.18203111"/>
    <n v="111181.82017519002"/>
    <n v="86740.058479373474"/>
    <n v="78644.268236210031"/>
    <n v="85760.881358362152"/>
    <n v="1290599.6172808632"/>
  </r>
  <r>
    <x v="5"/>
    <x v="8"/>
    <x v="4"/>
    <x v="23"/>
    <s v="b"/>
    <n v="445.31854799999996"/>
    <n v="536.83528349999995"/>
    <n v="713.89343500000007"/>
    <n v="886.82448463542687"/>
    <n v="86.236139000204105"/>
    <n v="291.40689729999997"/>
    <n v="187.39706583365415"/>
    <n v="177.56133629999999"/>
    <n v="174.91961610000001"/>
    <n v="0.30022096176788693"/>
    <n v="84.597944499999997"/>
    <n v="0.27182508873063455"/>
    <n v="3585.5627962197841"/>
  </r>
  <r>
    <x v="5"/>
    <x v="8"/>
    <x v="4"/>
    <x v="24"/>
    <s v="b"/>
    <n v="3555.9440835"/>
    <n v="2512.9677892999998"/>
    <n v="4127.4991182000003"/>
    <n v="22054.563432894713"/>
    <n v="6247.5436934775917"/>
    <n v="4092.2761822000002"/>
    <n v="5469.918952858322"/>
    <n v="1913.2092465599999"/>
    <n v="2460.4478757999996"/>
    <n v="1509.7891723191749"/>
    <n v="1424.5790669"/>
    <n v="2904.9037737847352"/>
    <n v="58273.642387794527"/>
  </r>
  <r>
    <x v="5"/>
    <x v="8"/>
    <x v="4"/>
    <x v="25"/>
    <s v="b"/>
    <n v="222835.08047930995"/>
    <n v="190555.93280456"/>
    <n v="207776.5142723"/>
    <n v="215362.68145145572"/>
    <n v="181887.7696302979"/>
    <n v="185364.05316873002"/>
    <n v="192886.65072160721"/>
    <n v="215643.75201200999"/>
    <n v="196224.80647155002"/>
    <n v="171561.33960379258"/>
    <n v="156151.99296466002"/>
    <n v="184041.09527253636"/>
    <n v="2320291.6688528098"/>
  </r>
  <r>
    <x v="5"/>
    <x v="8"/>
    <x v="4"/>
    <x v="26"/>
    <s v="b"/>
    <n v="6345.3490223000008"/>
    <n v="6312.5162141000001"/>
    <n v="5364.0128660999999"/>
    <n v="6162.7937144348143"/>
    <n v="6452.5615229597543"/>
    <n v="6456.5528630999997"/>
    <n v="6116.7471800689091"/>
    <n v="5369.1705103000004"/>
    <n v="4625.0859872999999"/>
    <n v="5315.0616969705852"/>
    <n v="4032.0198023999997"/>
    <n v="4621.4068884218659"/>
    <n v="67173.278268455935"/>
  </r>
  <r>
    <x v="6"/>
    <x v="8"/>
    <x v="0"/>
    <x v="0"/>
    <s v="b"/>
    <n v="16035.086909452002"/>
    <n v="14625.330292489203"/>
    <n v="15540.744602811748"/>
    <n v="17380.048950337929"/>
    <n v="18901.018096837604"/>
    <n v="19412.12369496618"/>
    <n v="24613.32364908819"/>
    <n v="24103.185288178061"/>
    <n v="24579.92637319865"/>
    <n v="25377.591422079277"/>
    <n v="25756.923474432879"/>
    <n v="28939.093302512996"/>
    <n v="255264.39605638475"/>
  </r>
  <r>
    <x v="6"/>
    <x v="8"/>
    <x v="0"/>
    <x v="1"/>
    <s v="b"/>
    <n v="4321.5414693169332"/>
    <n v="3593.4895072975351"/>
    <n v="4067.9407552648458"/>
    <n v="4385.4435117312769"/>
    <n v="4801.3983859901764"/>
    <n v="5083.9920991485787"/>
    <n v="5535.6372898281479"/>
    <n v="5398.6970505421168"/>
    <n v="5252.9149035463015"/>
    <n v="5851.5976142776117"/>
    <n v="5398.2829581706428"/>
    <n v="6135.5386900137355"/>
    <n v="59826.474235127898"/>
  </r>
  <r>
    <x v="6"/>
    <x v="8"/>
    <x v="0"/>
    <x v="2"/>
    <s v="b"/>
    <n v="23446.963337232119"/>
    <n v="23234.160143653091"/>
    <n v="25799.748656960543"/>
    <n v="26907.815167589168"/>
    <n v="27435.174114538961"/>
    <n v="25920.189697468213"/>
    <n v="29039.085342462808"/>
    <n v="29226.579346873037"/>
    <n v="31522.951445185325"/>
    <n v="32855.974486438681"/>
    <n v="31444.768875900525"/>
    <n v="37238.273661390012"/>
    <n v="344071.6842756925"/>
  </r>
  <r>
    <x v="6"/>
    <x v="8"/>
    <x v="0"/>
    <x v="3"/>
    <s v="b"/>
    <n v="1237.1255512902853"/>
    <n v="1275.7075018114517"/>
    <n v="1293.599695307219"/>
    <n v="1298.7288322624183"/>
    <n v="1564.4518247097997"/>
    <n v="1506.4270166167005"/>
    <n v="1710.7538596988688"/>
    <n v="1098.923271831464"/>
    <n v="1909.9133720482516"/>
    <n v="1622.2475904925043"/>
    <n v="1503.8403941828367"/>
    <n v="2003.7286590363537"/>
    <n v="18025.447569288153"/>
  </r>
  <r>
    <x v="6"/>
    <x v="8"/>
    <x v="0"/>
    <x v="4"/>
    <s v="b"/>
    <n v="13231.639092804275"/>
    <n v="12587.863762146279"/>
    <n v="13653.755828104435"/>
    <n v="13321.128138583192"/>
    <n v="14883.180125221796"/>
    <n v="15268.554919344124"/>
    <n v="17836.664519702677"/>
    <n v="16673.36497221536"/>
    <n v="20172.420932639459"/>
    <n v="20025.734109842084"/>
    <n v="18449.711753639021"/>
    <n v="22328.61867111551"/>
    <n v="198432.6368253582"/>
  </r>
  <r>
    <x v="6"/>
    <x v="8"/>
    <x v="0"/>
    <x v="5"/>
    <s v="b"/>
    <n v="1208.8995271450569"/>
    <n v="1281.4137871588746"/>
    <n v="1871.3514483004865"/>
    <n v="1786.6355579461754"/>
    <n v="1820.1601116892059"/>
    <n v="1671.6185602328114"/>
    <n v="1355.138264882959"/>
    <n v="1066.2732193997842"/>
    <n v="1106.2735585771661"/>
    <n v="913.12414975878175"/>
    <n v="1265.5658282348552"/>
    <n v="2085.4352603894731"/>
    <n v="17431.889273715627"/>
  </r>
  <r>
    <x v="6"/>
    <x v="8"/>
    <x v="0"/>
    <x v="6"/>
    <s v="b"/>
    <n v="22381.116206981504"/>
    <n v="22739.032284740199"/>
    <n v="22287.599775868548"/>
    <n v="24652.209619696296"/>
    <n v="26350.547145534292"/>
    <n v="27922.338926531207"/>
    <n v="36811.53466492032"/>
    <n v="30692.497395592429"/>
    <n v="34866.324898101826"/>
    <n v="34946.322030018106"/>
    <n v="29205.112270126556"/>
    <n v="37998.429590897278"/>
    <n v="350853.0648090085"/>
  </r>
  <r>
    <x v="6"/>
    <x v="8"/>
    <x v="1"/>
    <x v="7"/>
    <s v="b"/>
    <n v="42480.353284341742"/>
    <n v="40118.880603699021"/>
    <n v="43269.406976697632"/>
    <n v="46468.321144026901"/>
    <n v="52231.767773838932"/>
    <n v="50439.491500731121"/>
    <n v="58435.520732010518"/>
    <n v="55831.827663012205"/>
    <n v="61929.361234074553"/>
    <n v="57864.95844691337"/>
    <n v="79858.223046447296"/>
    <n v="86335.805272396989"/>
    <n v="675263.91767819028"/>
  </r>
  <r>
    <x v="6"/>
    <x v="8"/>
    <x v="1"/>
    <x v="8"/>
    <s v="b"/>
    <n v="14381.091265280249"/>
    <n v="11677.480376575546"/>
    <n v="13178.973987438816"/>
    <n v="13590.398190741123"/>
    <n v="14303.669457834851"/>
    <n v="13468.904509710155"/>
    <n v="15037.941687044015"/>
    <n v="15453.993414313858"/>
    <n v="16120.768475589713"/>
    <n v="17158.950821936203"/>
    <n v="15144.530181186869"/>
    <n v="18325.308577549178"/>
    <n v="177842.01094520057"/>
  </r>
  <r>
    <x v="6"/>
    <x v="8"/>
    <x v="1"/>
    <x v="9"/>
    <s v="b"/>
    <n v="77109.463709433825"/>
    <n v="69048.040033722791"/>
    <n v="75451.857860632415"/>
    <n v="75099.650465491155"/>
    <n v="80821.282923801846"/>
    <n v="78034.613549439833"/>
    <n v="87904.950170123033"/>
    <n v="74304.612774840381"/>
    <n v="78254.581401109448"/>
    <n v="85884.732696042076"/>
    <n v="81354.769437134004"/>
    <n v="98699.72578394934"/>
    <n v="961968.28080572025"/>
  </r>
  <r>
    <x v="6"/>
    <x v="8"/>
    <x v="1"/>
    <x v="10"/>
    <s v="b"/>
    <n v="50617.404278173715"/>
    <n v="44274.217253391849"/>
    <n v="55776.247119644599"/>
    <n v="51265.425515409413"/>
    <n v="52690.959715517107"/>
    <n v="51765.331331555928"/>
    <n v="53461.355946102907"/>
    <n v="43257.235822762479"/>
    <n v="46170.435701706752"/>
    <n v="48547.328350304444"/>
    <n v="44404.14132028629"/>
    <n v="53489.944868028768"/>
    <n v="595720.02722288424"/>
  </r>
  <r>
    <x v="6"/>
    <x v="8"/>
    <x v="1"/>
    <x v="11"/>
    <s v="b"/>
    <n v="47146.483295453167"/>
    <n v="44598.257379483752"/>
    <n v="48155.616195179886"/>
    <n v="48959.424238848893"/>
    <n v="52205.468846907177"/>
    <n v="53664.061071758399"/>
    <n v="48361.78084330335"/>
    <n v="40042.220620402273"/>
    <n v="41692.417350131705"/>
    <n v="44279.516780821898"/>
    <n v="41136.911300801388"/>
    <n v="53700.063968344621"/>
    <n v="563942.22189143649"/>
  </r>
  <r>
    <x v="6"/>
    <x v="8"/>
    <x v="1"/>
    <x v="12"/>
    <s v="b"/>
    <n v="134119.99779370151"/>
    <n v="127058.06961513023"/>
    <n v="145717.95109852243"/>
    <n v="147722.98024782271"/>
    <n v="169729.07177691153"/>
    <n v="158817.93198161584"/>
    <n v="153886.27301313059"/>
    <n v="125094.729140194"/>
    <n v="132855.63748464224"/>
    <n v="142352.14051852922"/>
    <n v="148867.99840143244"/>
    <n v="179360.9393736826"/>
    <n v="1765583.7204453154"/>
  </r>
  <r>
    <x v="6"/>
    <x v="8"/>
    <x v="1"/>
    <x v="13"/>
    <s v="b"/>
    <n v="41362.962352802322"/>
    <n v="36974.479944118255"/>
    <n v="38861.670499525382"/>
    <n v="42645.646904257374"/>
    <n v="44964.033066344033"/>
    <n v="45182.429911552761"/>
    <n v="49374.686855636166"/>
    <n v="39898.267751196741"/>
    <n v="42910.564345884573"/>
    <n v="45593.023684284592"/>
    <n v="42622.312196755542"/>
    <n v="52320.319364519652"/>
    <n v="522710.39687687746"/>
  </r>
  <r>
    <x v="6"/>
    <x v="8"/>
    <x v="1"/>
    <x v="14"/>
    <s v="b"/>
    <n v="14930.197046035593"/>
    <n v="13049.013764468711"/>
    <n v="12906.590393673243"/>
    <n v="13533.579004973195"/>
    <n v="14786.267392213549"/>
    <n v="15306.283247583935"/>
    <n v="16032.071611976127"/>
    <n v="14176.960958417007"/>
    <n v="15699.384293579486"/>
    <n v="17415.674602405124"/>
    <n v="15974.123568623216"/>
    <n v="21327.168408436664"/>
    <n v="185137.31429238585"/>
  </r>
  <r>
    <x v="6"/>
    <x v="8"/>
    <x v="1"/>
    <x v="15"/>
    <s v="b"/>
    <n v="155447.98544611197"/>
    <n v="131063.82781085624"/>
    <n v="157128.58887628507"/>
    <n v="172286.9176496655"/>
    <n v="186373.02952566565"/>
    <n v="190528.50707881362"/>
    <n v="206654.49765037492"/>
    <n v="204386.25426780316"/>
    <n v="215831.71966369712"/>
    <n v="234998.55615145297"/>
    <n v="217124.53647840899"/>
    <n v="252300.99693677467"/>
    <n v="2324125.4175359099"/>
  </r>
  <r>
    <x v="6"/>
    <x v="8"/>
    <x v="2"/>
    <x v="16"/>
    <s v="b"/>
    <n v="441221.91768276499"/>
    <n v="398380.73173531506"/>
    <n v="426296.51040783199"/>
    <n v="469125.73154507711"/>
    <n v="482024.71772196842"/>
    <n v="474375.56945433648"/>
    <n v="522388.52766359056"/>
    <n v="502401.50918744877"/>
    <n v="536032.34636260488"/>
    <n v="576968.0669630433"/>
    <n v="525515.69993955281"/>
    <n v="665873.61168072862"/>
    <n v="6020604.9403442619"/>
  </r>
  <r>
    <x v="6"/>
    <x v="8"/>
    <x v="2"/>
    <x v="17"/>
    <s v="b"/>
    <n v="60382.094061341013"/>
    <n v="51833.477372826528"/>
    <n v="63336.17299725562"/>
    <n v="69161.036654646276"/>
    <n v="70613.431318670177"/>
    <n v="66356.870027997633"/>
    <n v="74145.818840452441"/>
    <n v="72103.271592042336"/>
    <n v="78027.182766709651"/>
    <n v="84322.130233849632"/>
    <n v="76674.706478746404"/>
    <n v="96299.884288593385"/>
    <n v="863256.07663313113"/>
  </r>
  <r>
    <x v="6"/>
    <x v="8"/>
    <x v="2"/>
    <x v="18"/>
    <s v="b"/>
    <n v="284912.51954896149"/>
    <n v="270683.65784917737"/>
    <n v="312072.27353538317"/>
    <n v="335491.22987452819"/>
    <n v="335386.53732469049"/>
    <n v="323546.96921578876"/>
    <n v="343952.59333578666"/>
    <n v="349015.52073741984"/>
    <n v="375924.88669727457"/>
    <n v="446530.83553944412"/>
    <n v="411970.77900694008"/>
    <n v="469088.45053392928"/>
    <n v="4258576.2531993249"/>
  </r>
  <r>
    <x v="6"/>
    <x v="8"/>
    <x v="2"/>
    <x v="19"/>
    <s v="b"/>
    <n v="3337041.722539769"/>
    <n v="3350450.7468450028"/>
    <n v="3509838.0992191569"/>
    <n v="3707618.9586332864"/>
    <n v="3653581.7545024431"/>
    <n v="3585987.0335386922"/>
    <n v="3772152.8989561461"/>
    <n v="3947548.3020298681"/>
    <n v="4170349.1332577495"/>
    <n v="4144147.5921528134"/>
    <n v="3931577.2016549557"/>
    <n v="4498709.5089290617"/>
    <n v="45609002.952258945"/>
  </r>
  <r>
    <x v="6"/>
    <x v="8"/>
    <x v="3"/>
    <x v="20"/>
    <s v="b"/>
    <n v="390410.56803612353"/>
    <n v="408586.76238761592"/>
    <n v="425205.10173427168"/>
    <n v="446517.29550922458"/>
    <n v="460167.63909340499"/>
    <n v="458431.74526629626"/>
    <n v="498692.64532567409"/>
    <n v="487248.28817107453"/>
    <n v="507229.16964112589"/>
    <n v="526695.7960790412"/>
    <n v="499212.66476140422"/>
    <n v="579668.08887035691"/>
    <n v="5688065.7648756141"/>
  </r>
  <r>
    <x v="6"/>
    <x v="8"/>
    <x v="3"/>
    <x v="21"/>
    <s v="b"/>
    <n v="175235.93815795975"/>
    <n v="168054.64876373787"/>
    <n v="170316.07271776933"/>
    <n v="180530.15348072362"/>
    <n v="178929.95772534853"/>
    <n v="172343.05060329413"/>
    <n v="191528.53139455299"/>
    <n v="189960.19314741009"/>
    <n v="212104.55794812008"/>
    <n v="224250.48805903658"/>
    <n v="224909.27764589604"/>
    <n v="277802.48057259002"/>
    <n v="2365965.350216439"/>
  </r>
  <r>
    <x v="6"/>
    <x v="8"/>
    <x v="3"/>
    <x v="22"/>
    <s v="b"/>
    <n v="146893.25441551869"/>
    <n v="132136.64806278003"/>
    <n v="153125.27646934864"/>
    <n v="157920.28704740744"/>
    <n v="163010.43619871238"/>
    <n v="151436.80472645001"/>
    <n v="161712.72820140087"/>
    <n v="161409.35219987584"/>
    <n v="174310.11141615131"/>
    <n v="186841.5711496158"/>
    <n v="195800.56342125303"/>
    <n v="258901.82345616302"/>
    <n v="2043498.8567646772"/>
  </r>
  <r>
    <x v="6"/>
    <x v="8"/>
    <x v="4"/>
    <x v="23"/>
    <s v="b"/>
    <n v="73788.871465106451"/>
    <n v="69665.931861048724"/>
    <n v="74294.413400261881"/>
    <n v="76134.318342014376"/>
    <n v="79883.870530657849"/>
    <n v="74203.051501253271"/>
    <n v="90887.5749297781"/>
    <n v="89597.011139284354"/>
    <n v="95077.45487440427"/>
    <n v="104606.2596248979"/>
    <n v="95422.572590063326"/>
    <n v="122309.20189012482"/>
    <n v="1045870.5321488953"/>
  </r>
  <r>
    <x v="6"/>
    <x v="8"/>
    <x v="4"/>
    <x v="24"/>
    <s v="b"/>
    <n v="121344.53581897001"/>
    <n v="111558.53627146888"/>
    <n v="117145.12576013285"/>
    <n v="120098.7827471779"/>
    <n v="120430.52122905024"/>
    <n v="130980.07933591973"/>
    <n v="153017.57242548765"/>
    <n v="152998.97675313844"/>
    <n v="169187.70754503153"/>
    <n v="168389.46601779052"/>
    <n v="169168.32255603024"/>
    <n v="207008.22186703613"/>
    <n v="1741327.8483272342"/>
  </r>
  <r>
    <x v="6"/>
    <x v="8"/>
    <x v="4"/>
    <x v="25"/>
    <s v="b"/>
    <n v="282679.05907498131"/>
    <n v="280302.85456555273"/>
    <n v="299182.32856301882"/>
    <n v="311524.17362733721"/>
    <n v="306988.60532459331"/>
    <n v="298994.91406763199"/>
    <n v="338236.24092424382"/>
    <n v="320316.77887616697"/>
    <n v="340359.01569109381"/>
    <n v="359996.42730644147"/>
    <n v="321237.33489877684"/>
    <n v="380685.47470682644"/>
    <n v="3840503.2076266645"/>
  </r>
  <r>
    <x v="6"/>
    <x v="8"/>
    <x v="4"/>
    <x v="26"/>
    <s v="b"/>
    <n v="75066.630137187632"/>
    <n v="86361.752140551063"/>
    <n v="89985.850462561692"/>
    <n v="81682.122168523754"/>
    <n v="88821.699377933575"/>
    <n v="86408.892472199805"/>
    <n v="88773.734578670483"/>
    <n v="96225.594162316222"/>
    <n v="97645.920480062428"/>
    <n v="107812.23172662701"/>
    <n v="91594.705525737809"/>
    <n v="108927.87386510226"/>
    <n v="1099307.0070974736"/>
  </r>
  <r>
    <x v="7"/>
    <x v="8"/>
    <x v="0"/>
    <x v="0"/>
    <s v="b"/>
    <n v="35715.614115598226"/>
    <n v="37427.53719416666"/>
    <n v="38592.496605"/>
    <n v="40376.443966250001"/>
    <n v="41262.441187916666"/>
    <n v="39399.95636705363"/>
    <n v="39883.639631666658"/>
    <n v="37959.305860657121"/>
    <n v="38291.998653333336"/>
    <n v="39824.43041200428"/>
    <n v="36534.544358010608"/>
    <n v="42554.773700031175"/>
    <n v="467823.18205168837"/>
  </r>
  <r>
    <x v="7"/>
    <x v="8"/>
    <x v="0"/>
    <x v="1"/>
    <s v="b"/>
    <n v="12273.442345474143"/>
    <n v="13125.511698333332"/>
    <n v="13676.325856666666"/>
    <n v="13942.229853333332"/>
    <n v="15792.78994875"/>
    <n v="12216.90940414231"/>
    <n v="13775.481520833331"/>
    <n v="14975.499470889057"/>
    <n v="12138.729387083331"/>
    <n v="12869.793353701874"/>
    <n v="11455.992619799645"/>
    <n v="13118.499462043681"/>
    <n v="159361.20492105072"/>
  </r>
  <r>
    <x v="7"/>
    <x v="8"/>
    <x v="0"/>
    <x v="2"/>
    <s v="b"/>
    <n v="85316.602553160847"/>
    <n v="83776.782457499998"/>
    <n v="88940.739256666668"/>
    <n v="87499.996745416647"/>
    <n v="92169.417233333326"/>
    <n v="89006.918263170111"/>
    <n v="92058.570726666658"/>
    <n v="86114.319057927292"/>
    <n v="91732.719827083332"/>
    <n v="94877.19645739031"/>
    <n v="84035.287227730965"/>
    <n v="93237.112172792695"/>
    <n v="1068765.6619788387"/>
  </r>
  <r>
    <x v="7"/>
    <x v="8"/>
    <x v="0"/>
    <x v="3"/>
    <s v="b"/>
    <n v="7067.5122987066079"/>
    <n v="7280.6145991666663"/>
    <n v="9216.542912916666"/>
    <n v="8395.1415841666658"/>
    <n v="8872.6999662499984"/>
    <n v="9338.4773766658727"/>
    <n v="9213.1359324999994"/>
    <n v="8388.394937465604"/>
    <n v="9025.0227562500004"/>
    <n v="8529.8087066620792"/>
    <n v="8602.9731535125738"/>
    <n v="9350.3482172633303"/>
    <n v="103280.67244152608"/>
  </r>
  <r>
    <x v="7"/>
    <x v="8"/>
    <x v="0"/>
    <x v="4"/>
    <s v="b"/>
    <n v="149442.74412716209"/>
    <n v="147269.59994541667"/>
    <n v="154404.23853749997"/>
    <n v="156107.10204375"/>
    <n v="157497.24121041663"/>
    <n v="152294.14484455428"/>
    <n v="154594.59644666666"/>
    <n v="154440.2204887413"/>
    <n v="155242.78871416664"/>
    <n v="161195.97964760993"/>
    <n v="144336.31922027768"/>
    <n v="167419.39341363087"/>
    <n v="1854244.3686398927"/>
  </r>
  <r>
    <x v="7"/>
    <x v="8"/>
    <x v="0"/>
    <x v="5"/>
    <s v="b"/>
    <n v="13263.342673719637"/>
    <n v="13916.341359999999"/>
    <n v="13581.477344999999"/>
    <n v="14414.899959166663"/>
    <n v="13781.281363749998"/>
    <n v="13346.602921455236"/>
    <n v="14506.523803749998"/>
    <n v="13472.226907226946"/>
    <n v="14229.544272083333"/>
    <n v="13477.605193269148"/>
    <n v="12525.828054926726"/>
    <n v="15181.431192444908"/>
    <n v="165697.1050467926"/>
  </r>
  <r>
    <x v="7"/>
    <x v="8"/>
    <x v="0"/>
    <x v="6"/>
    <s v="b"/>
    <n v="36965.638412199354"/>
    <n v="36865.49937125"/>
    <n v="38332.779867083336"/>
    <n v="38006.062979166665"/>
    <n v="38469.845310000004"/>
    <n v="37404.116038495507"/>
    <n v="38964.632302083337"/>
    <n v="36578.005229111273"/>
    <n v="38723.295027083332"/>
    <n v="39666.026984131502"/>
    <n v="34443.114169985187"/>
    <n v="42554.072149607644"/>
    <n v="456973.08784019708"/>
  </r>
  <r>
    <x v="7"/>
    <x v="8"/>
    <x v="1"/>
    <x v="7"/>
    <s v="b"/>
    <n v="99644.94847197528"/>
    <n v="91416.839187916659"/>
    <n v="101990.64789458332"/>
    <n v="103409.93440541667"/>
    <n v="106358.53352375"/>
    <n v="102160.23773297058"/>
    <n v="105287.10085291666"/>
    <n v="106214.84228580867"/>
    <n v="105643.67154916668"/>
    <n v="107640.83361480225"/>
    <n v="95084.990530772819"/>
    <n v="110173.43432052099"/>
    <n v="1235026.0143706005"/>
  </r>
  <r>
    <x v="7"/>
    <x v="8"/>
    <x v="1"/>
    <x v="8"/>
    <s v="b"/>
    <n v="61673.039986881027"/>
    <n v="57389.377292916666"/>
    <n v="64154.683255416669"/>
    <n v="64630.053877500002"/>
    <n v="67386.950525833337"/>
    <n v="65658.858129051165"/>
    <n v="68442.088942499991"/>
    <n v="67210.043398051028"/>
    <n v="67546.953265000004"/>
    <n v="68359.149219795683"/>
    <n v="59948.432911635238"/>
    <n v="65847.514891259387"/>
    <n v="778247.14569584024"/>
  </r>
  <r>
    <x v="7"/>
    <x v="8"/>
    <x v="1"/>
    <x v="9"/>
    <s v="b"/>
    <n v="192100.50936677941"/>
    <n v="183829.75866708331"/>
    <n v="196213.88180083333"/>
    <n v="201229.90272458331"/>
    <n v="203927.29685874999"/>
    <n v="203069.16814740805"/>
    <n v="216816.05190458332"/>
    <n v="210341.68336212693"/>
    <n v="208517.08060374999"/>
    <n v="211442.13844942249"/>
    <n v="194121.11175084556"/>
    <n v="212385.87670022511"/>
    <n v="2433994.4603363909"/>
  </r>
  <r>
    <x v="7"/>
    <x v="8"/>
    <x v="1"/>
    <x v="10"/>
    <s v="b"/>
    <n v="97407.753004277678"/>
    <n v="88613.657742083335"/>
    <n v="95177.14284458333"/>
    <n v="98167.115694999986"/>
    <n v="99703.299236249994"/>
    <n v="99582.236145947158"/>
    <n v="105353.58824666665"/>
    <n v="103215.88357145996"/>
    <n v="102107.63608166666"/>
    <n v="104308.28321144465"/>
    <n v="93677.961793623981"/>
    <n v="101988.26863845113"/>
    <n v="1189302.8262114543"/>
  </r>
  <r>
    <x v="7"/>
    <x v="8"/>
    <x v="1"/>
    <x v="11"/>
    <s v="b"/>
    <n v="100387.46342469353"/>
    <n v="91517.100126666657"/>
    <n v="97170.704960833333"/>
    <n v="99287.203236666668"/>
    <n v="103901.82717333334"/>
    <n v="101151.06503481908"/>
    <n v="112135.53030083334"/>
    <n v="106399.38762924385"/>
    <n v="102045.99138583333"/>
    <n v="109455.04481228808"/>
    <n v="95336.383272379142"/>
    <n v="107024.0079262667"/>
    <n v="1225811.7092838571"/>
  </r>
  <r>
    <x v="7"/>
    <x v="8"/>
    <x v="1"/>
    <x v="12"/>
    <s v="b"/>
    <n v="237885.03714503345"/>
    <n v="229087.61934416663"/>
    <n v="240187.74385500001"/>
    <n v="251987.58693916662"/>
    <n v="250665.48482958332"/>
    <n v="251824.76317117689"/>
    <n v="275460.74765416665"/>
    <n v="266499.94887363928"/>
    <n v="265867.07821666665"/>
    <n v="270504.1811749019"/>
    <n v="243517.4650494541"/>
    <n v="265559.02374349156"/>
    <n v="3049046.6799964467"/>
  </r>
  <r>
    <x v="7"/>
    <x v="8"/>
    <x v="1"/>
    <x v="13"/>
    <s v="b"/>
    <n v="78784.251655488188"/>
    <n v="71211.462659583325"/>
    <n v="73745.071052916668"/>
    <n v="76222.595307083335"/>
    <n v="79631.979980833334"/>
    <n v="75248.735464223864"/>
    <n v="85648.844131666658"/>
    <n v="74883.859130951008"/>
    <n v="73155.332997916659"/>
    <n v="82503.76012690457"/>
    <n v="76643.196225993859"/>
    <n v="82654.878836292075"/>
    <n v="930333.96756985364"/>
  </r>
  <r>
    <x v="7"/>
    <x v="8"/>
    <x v="1"/>
    <x v="14"/>
    <s v="b"/>
    <n v="53374.325770029449"/>
    <n v="50394.356530416662"/>
    <n v="50111.907598749996"/>
    <n v="54772.018712083336"/>
    <n v="55225.887755416661"/>
    <n v="54036.38157868194"/>
    <n v="58350.681315833332"/>
    <n v="56475.013916634125"/>
    <n v="54746.69994791667"/>
    <n v="59004.141767106776"/>
    <n v="56319.982654120839"/>
    <n v="57979.605587415463"/>
    <n v="660791.00313440547"/>
  </r>
  <r>
    <x v="7"/>
    <x v="8"/>
    <x v="1"/>
    <x v="15"/>
    <s v="b"/>
    <n v="398169.22722649033"/>
    <n v="361974.00766666664"/>
    <n v="393442.21196124994"/>
    <n v="410203.4275475"/>
    <n v="408647.72508499998"/>
    <n v="454121.04334852064"/>
    <n v="508801.82822166663"/>
    <n v="462923.01005186734"/>
    <n v="459491.14214458328"/>
    <n v="439044.63747135998"/>
    <n v="379566.52278836584"/>
    <n v="435277.81472127046"/>
    <n v="5111662.5982345408"/>
  </r>
  <r>
    <x v="7"/>
    <x v="8"/>
    <x v="2"/>
    <x v="16"/>
    <s v="b"/>
    <n v="687344.14777000714"/>
    <n v="668771.42054541665"/>
    <n v="703056.46839125"/>
    <n v="725622.96211041661"/>
    <n v="736180.72724374989"/>
    <n v="722845.1157011434"/>
    <n v="759959.17163541657"/>
    <n v="723802.14055038174"/>
    <n v="720183.6324158333"/>
    <n v="725874.03322118975"/>
    <n v="667340.64189331024"/>
    <n v="700083.11233343126"/>
    <n v="8541063.573811546"/>
  </r>
  <r>
    <x v="7"/>
    <x v="8"/>
    <x v="2"/>
    <x v="17"/>
    <s v="b"/>
    <n v="119090.30366178461"/>
    <n v="112124.9561275"/>
    <n v="112272.29948458332"/>
    <n v="118896.98489416667"/>
    <n v="124162.72950624999"/>
    <n v="124006.43838194066"/>
    <n v="132752.1601308333"/>
    <n v="125863.76058465143"/>
    <n v="123917.73456999997"/>
    <n v="127515.71127250908"/>
    <n v="114323.45923330507"/>
    <n v="125293.14425329707"/>
    <n v="1460219.6821008211"/>
  </r>
  <r>
    <x v="7"/>
    <x v="8"/>
    <x v="2"/>
    <x v="18"/>
    <s v="b"/>
    <n v="464318.8226515713"/>
    <n v="457348.1400679166"/>
    <n v="467726.95326999988"/>
    <n v="485699.15098916664"/>
    <n v="514094.9995958333"/>
    <n v="503461.03048868221"/>
    <n v="552125.90276666661"/>
    <n v="500586.11418345087"/>
    <n v="519530.66023458325"/>
    <n v="516030.91612062673"/>
    <n v="465766.86886214302"/>
    <n v="553264.47979964502"/>
    <n v="5999954.0390302856"/>
  </r>
  <r>
    <x v="7"/>
    <x v="8"/>
    <x v="2"/>
    <x v="19"/>
    <s v="b"/>
    <n v="1593175.6475047905"/>
    <n v="1601654.2533020834"/>
    <n v="1664835.360568333"/>
    <n v="1728711.389288333"/>
    <n v="1802341.4662062498"/>
    <n v="1818464.3297407178"/>
    <n v="1910008.0637129166"/>
    <n v="1852090.3588230452"/>
    <n v="1906331.9432379166"/>
    <n v="1818032.0929939612"/>
    <n v="1636844.8193976921"/>
    <n v="1710242.7987135106"/>
    <n v="21042732.523489546"/>
  </r>
  <r>
    <x v="7"/>
    <x v="8"/>
    <x v="3"/>
    <x v="20"/>
    <s v="b"/>
    <n v="406435.03291836072"/>
    <n v="395597.25811249996"/>
    <n v="425318.66138749989"/>
    <n v="429246.18055458332"/>
    <n v="468922.63247750001"/>
    <n v="480382.08766003093"/>
    <n v="485849.27462458337"/>
    <n v="451584.53711384285"/>
    <n v="471578.82379833324"/>
    <n v="468331.16161823453"/>
    <n v="422604.06325109932"/>
    <n v="443734.87251361494"/>
    <n v="5349584.5860301834"/>
  </r>
  <r>
    <x v="7"/>
    <x v="8"/>
    <x v="3"/>
    <x v="21"/>
    <s v="b"/>
    <n v="226170.21540709335"/>
    <n v="221031.2159333333"/>
    <n v="226946.2694820833"/>
    <n v="241768.27511458332"/>
    <n v="244456.12058791667"/>
    <n v="243876.90384376794"/>
    <n v="251168.25942458329"/>
    <n v="227907.07934341748"/>
    <n v="242207.88953416666"/>
    <n v="236092.85441153901"/>
    <n v="226661.23888937695"/>
    <n v="235644.06327105174"/>
    <n v="2823930.3852429134"/>
  </r>
  <r>
    <x v="7"/>
    <x v="8"/>
    <x v="3"/>
    <x v="22"/>
    <s v="b"/>
    <n v="381470.42469989246"/>
    <n v="375296.0873220833"/>
    <n v="400893.77949416661"/>
    <n v="426279.31591916666"/>
    <n v="459827.60140124999"/>
    <n v="473767.13157364394"/>
    <n v="476962.7872125"/>
    <n v="453994.76178428973"/>
    <n v="462242.80867916666"/>
    <n v="454863.65475137747"/>
    <n v="419551.04271103459"/>
    <n v="408921.22764967364"/>
    <n v="5194070.6231982457"/>
  </r>
  <r>
    <x v="7"/>
    <x v="8"/>
    <x v="4"/>
    <x v="23"/>
    <s v="b"/>
    <n v="66538.086784478452"/>
    <n v="66241.327722916671"/>
    <n v="71041.512449166665"/>
    <n v="72584.396005416667"/>
    <n v="74082.327930416664"/>
    <n v="74348.460278272963"/>
    <n v="78017.333338749988"/>
    <n v="73046.640989190229"/>
    <n v="75944.749787083332"/>
    <n v="73814.16792914203"/>
    <n v="67875.025679672268"/>
    <n v="71605.785788949055"/>
    <n v="865139.81468345504"/>
  </r>
  <r>
    <x v="7"/>
    <x v="8"/>
    <x v="4"/>
    <x v="24"/>
    <s v="b"/>
    <n v="86840.723581396756"/>
    <n v="86265.769662499995"/>
    <n v="91412.372511249996"/>
    <n v="88556.821560416662"/>
    <n v="89815.28492208333"/>
    <n v="90870.084599215086"/>
    <n v="95906.396177916671"/>
    <n v="85333.785210848058"/>
    <n v="89051.49460666666"/>
    <n v="92796.157473057508"/>
    <n v="84427.537530899252"/>
    <n v="95265.806745269525"/>
    <n v="1076542.2345815194"/>
  </r>
  <r>
    <x v="7"/>
    <x v="8"/>
    <x v="4"/>
    <x v="25"/>
    <s v="b"/>
    <n v="242609.29546171756"/>
    <n v="240332.87666291668"/>
    <n v="247457.96659416665"/>
    <n v="247559.38978041665"/>
    <n v="248706.85850583334"/>
    <n v="249315.35783635761"/>
    <n v="266307.6155975"/>
    <n v="232229.75573841433"/>
    <n v="234312.98155291667"/>
    <n v="245215.81192895526"/>
    <n v="233838.29539547954"/>
    <n v="270032.66492376087"/>
    <n v="2957918.8699784353"/>
  </r>
  <r>
    <x v="7"/>
    <x v="8"/>
    <x v="4"/>
    <x v="26"/>
    <s v="b"/>
    <n v="74510.536416237795"/>
    <n v="79859.575388333324"/>
    <n v="71409.420755833329"/>
    <n v="72259.388305"/>
    <n v="80427.173767916669"/>
    <n v="73489.105912891042"/>
    <n v="77163.218161249999"/>
    <n v="77748.499857500487"/>
    <n v="80265.108609166666"/>
    <n v="73316.614065777831"/>
    <n v="71078.151694135522"/>
    <n v="75029.273768538624"/>
    <n v="906556.06670258136"/>
  </r>
  <r>
    <x v="0"/>
    <x v="9"/>
    <x v="0"/>
    <x v="0"/>
    <s v="b"/>
    <n v="107503.24803084183"/>
    <n v="99506.52261435792"/>
    <n v="112518.12740685396"/>
    <n v="115521.37394772998"/>
    <n v="114399.41021955"/>
    <n v="120225.94426400001"/>
    <n v="130884.34179950001"/>
    <n v="128181.61044250001"/>
    <n v="130510.78998360001"/>
    <n v="137580.05210823004"/>
    <n v="126080.36103617999"/>
    <n v="146492.46757564001"/>
    <n v="1469404.2494289838"/>
  </r>
  <r>
    <x v="0"/>
    <x v="9"/>
    <x v="0"/>
    <x v="1"/>
    <s v="b"/>
    <n v="34811.477835636295"/>
    <n v="33641.398378757527"/>
    <n v="35795.483506878765"/>
    <n v="36612.98401"/>
    <n v="36197.856550000004"/>
    <n v="37845.786769999999"/>
    <n v="43981.496424999998"/>
    <n v="40474.927349999998"/>
    <n v="43789.657220000001"/>
    <n v="45126.241845000004"/>
    <n v="40396.933706000003"/>
    <n v="47616.604057160002"/>
    <n v="476290.84765443252"/>
  </r>
  <r>
    <x v="0"/>
    <x v="9"/>
    <x v="0"/>
    <x v="2"/>
    <s v="b"/>
    <n v="183957.03541961141"/>
    <n v="180694.73525308096"/>
    <n v="198987.26801700055"/>
    <n v="206525.07480527001"/>
    <n v="206282.62778900997"/>
    <n v="204724.70475010999"/>
    <n v="230206.52394576996"/>
    <n v="219501.87114753004"/>
    <n v="218837.56657457"/>
    <n v="235882.90764589992"/>
    <n v="211067.19190886003"/>
    <n v="240090.28735110004"/>
    <n v="2536757.7946078135"/>
  </r>
  <r>
    <x v="0"/>
    <x v="9"/>
    <x v="0"/>
    <x v="3"/>
    <s v="b"/>
    <n v="33985.568010169503"/>
    <n v="33938.867876779659"/>
    <n v="39926.61145738983"/>
    <n v="38728.876094000007"/>
    <n v="38962.857026000005"/>
    <n v="37852.076580000001"/>
    <n v="38586.726387999995"/>
    <n v="38423.556136980005"/>
    <n v="40013.255296000003"/>
    <n v="41409.593116000004"/>
    <n v="40038.414536000004"/>
    <n v="47523.288436000003"/>
    <n v="469389.69095331902"/>
  </r>
  <r>
    <x v="0"/>
    <x v="9"/>
    <x v="0"/>
    <x v="4"/>
    <s v="b"/>
    <n v="289092.80850552942"/>
    <n v="263495.07390389964"/>
    <n v="287290.60712069983"/>
    <n v="290788.18755973002"/>
    <n v="272136.05162580003"/>
    <n v="295602.20056999999"/>
    <n v="336907.38284000003"/>
    <n v="304720.53812700004"/>
    <n v="323728.35023680993"/>
    <n v="343993.10539739998"/>
    <n v="308614.88027831004"/>
    <n v="365538.78665429994"/>
    <n v="3681907.9728194792"/>
  </r>
  <r>
    <x v="0"/>
    <x v="9"/>
    <x v="0"/>
    <x v="5"/>
    <s v="b"/>
    <n v="39320.73667415596"/>
    <n v="38981.509768437303"/>
    <n v="43576.953298218665"/>
    <n v="44348.192348000004"/>
    <n v="41805.5366555"/>
    <n v="43808.52665"/>
    <n v="46706.556607500002"/>
    <n v="45860.891653000006"/>
    <n v="46584.219803"/>
    <n v="51139.300205"/>
    <n v="46019.394865000002"/>
    <n v="52796.665140000005"/>
    <n v="540948.48366781196"/>
  </r>
  <r>
    <x v="0"/>
    <x v="9"/>
    <x v="0"/>
    <x v="6"/>
    <s v="b"/>
    <n v="90025.657168449688"/>
    <n v="79087.368412266442"/>
    <n v="87931.349781383222"/>
    <n v="87493.206941099983"/>
    <n v="85497.576024299997"/>
    <n v="90492.628635800007"/>
    <n v="106685.42370048999"/>
    <n v="90948.765657000011"/>
    <n v="92784.132214999991"/>
    <n v="98038.450794700024"/>
    <n v="91624.6686396"/>
    <n v="116625.71991809999"/>
    <n v="1117234.9478881895"/>
  </r>
  <r>
    <x v="0"/>
    <x v="9"/>
    <x v="1"/>
    <x v="7"/>
    <s v="b"/>
    <n v="199472.15882524604"/>
    <n v="178377.72357116401"/>
    <n v="190372.36224591202"/>
    <n v="190746.83482787001"/>
    <n v="178076.15724849998"/>
    <n v="192624.17328799999"/>
    <n v="215618.46068600001"/>
    <n v="201604.40548683002"/>
    <n v="209128.00574699999"/>
    <n v="230969.37097199998"/>
    <n v="214676.87612900001"/>
    <n v="266021.22414000001"/>
    <n v="2467687.7531675226"/>
  </r>
  <r>
    <x v="0"/>
    <x v="9"/>
    <x v="1"/>
    <x v="8"/>
    <s v="b"/>
    <n v="143552.9206254399"/>
    <n v="122977.39365812657"/>
    <n v="133367.85928281333"/>
    <n v="138911.71181199999"/>
    <n v="125385.47540699999"/>
    <n v="139679.06863200001"/>
    <n v="157400.60830700002"/>
    <n v="147660.52303150002"/>
    <n v="152589.21814750001"/>
    <n v="161014.41864250001"/>
    <n v="149500.2924565"/>
    <n v="184641.775417"/>
    <n v="1756681.2654193798"/>
  </r>
  <r>
    <x v="0"/>
    <x v="9"/>
    <x v="1"/>
    <x v="9"/>
    <s v="b"/>
    <n v="342031.93961611047"/>
    <n v="298976.614528167"/>
    <n v="316350.50692921347"/>
    <n v="327626.42853526003"/>
    <n v="312897.24080852"/>
    <n v="335960.14374381001"/>
    <n v="363375.79018320999"/>
    <n v="339615.146045"/>
    <n v="358739.09949646"/>
    <n v="391550.10721500003"/>
    <n v="356438.72728516004"/>
    <n v="444871.21671280003"/>
    <n v="4188432.9610987105"/>
  </r>
  <r>
    <x v="0"/>
    <x v="9"/>
    <x v="1"/>
    <x v="10"/>
    <s v="b"/>
    <n v="172750.92313049993"/>
    <n v="159249.06743584666"/>
    <n v="163801.51381424331"/>
    <n v="169831.85168909997"/>
    <n v="157701.95310410002"/>
    <n v="174902.38202060002"/>
    <n v="177825.05545367999"/>
    <n v="170015.45124299999"/>
    <n v="181688.61527484999"/>
    <n v="193116.42639822001"/>
    <n v="179488.89889297998"/>
    <n v="202269.40822870002"/>
    <n v="2102641.54668582"/>
  </r>
  <r>
    <x v="0"/>
    <x v="9"/>
    <x v="1"/>
    <x v="11"/>
    <s v="b"/>
    <n v="189746.43899935251"/>
    <n v="169697.19421140163"/>
    <n v="176029.2995064508"/>
    <n v="182133.71367949995"/>
    <n v="171584.88463420002"/>
    <n v="185296.98492470002"/>
    <n v="187757.43280049993"/>
    <n v="180197.20697669996"/>
    <n v="189642.75931932995"/>
    <n v="206109.90331660002"/>
    <n v="191242.23913289999"/>
    <n v="229136.33164369999"/>
    <n v="2258574.3891453347"/>
  </r>
  <r>
    <x v="0"/>
    <x v="9"/>
    <x v="1"/>
    <x v="12"/>
    <s v="b"/>
    <n v="361518.02365092613"/>
    <n v="317884.23486616078"/>
    <n v="351541.68812926539"/>
    <n v="363372.70817631012"/>
    <n v="332804.35108270001"/>
    <n v="348148.21678150009"/>
    <n v="363715.32041682"/>
    <n v="356205.19921947998"/>
    <n v="369203.55703042011"/>
    <n v="403220.22068900004"/>
    <n v="388627.10671179998"/>
    <n v="454959.68198458001"/>
    <n v="4411200.3087389637"/>
  </r>
  <r>
    <x v="0"/>
    <x v="9"/>
    <x v="1"/>
    <x v="13"/>
    <s v="b"/>
    <n v="95049.126845591934"/>
    <n v="84695.039934061308"/>
    <n v="90463.30850503064"/>
    <n v="91971.130243830004"/>
    <n v="84333.772479999985"/>
    <n v="85989.31337009999"/>
    <n v="95720.844504000008"/>
    <n v="85007.096640499993"/>
    <n v="91926.516621500006"/>
    <n v="99647.585466620003"/>
    <n v="98471.063926500006"/>
    <n v="125120.045425"/>
    <n v="1128394.8439627341"/>
  </r>
  <r>
    <x v="0"/>
    <x v="9"/>
    <x v="1"/>
    <x v="14"/>
    <s v="b"/>
    <n v="111297.78009278589"/>
    <n v="99238.4633321906"/>
    <n v="105839.12589859527"/>
    <n v="109574.78001"/>
    <n v="96370.644775099994"/>
    <n v="106162.00458172"/>
    <n v="110435.91789710001"/>
    <n v="103193.767765"/>
    <n v="108920.63977000001"/>
    <n v="121236.08775000001"/>
    <n v="111936.603665"/>
    <n v="137102.13347500001"/>
    <n v="1321307.9490124919"/>
  </r>
  <r>
    <x v="0"/>
    <x v="9"/>
    <x v="1"/>
    <x v="15"/>
    <s v="b"/>
    <n v="577190.20985836128"/>
    <n v="500944.06929602067"/>
    <n v="533411.2186272206"/>
    <n v="532977.6423900401"/>
    <n v="494408.21926935"/>
    <n v="529412.2447221101"/>
    <n v="551420.24588343978"/>
    <n v="518034.97851189994"/>
    <n v="541071.87937264994"/>
    <n v="585684.68402734993"/>
    <n v="563578.89518995013"/>
    <n v="716816.0895636502"/>
    <n v="6644950.3767120428"/>
  </r>
  <r>
    <x v="0"/>
    <x v="9"/>
    <x v="2"/>
    <x v="16"/>
    <s v="b"/>
    <n v="1501860.7515097039"/>
    <n v="1420600.3448030225"/>
    <n v="1488435.4561201013"/>
    <n v="1555341.8140925798"/>
    <n v="1456788.4920308997"/>
    <n v="1510236.4544167793"/>
    <n v="1637901.6777480899"/>
    <n v="1506706.8835066101"/>
    <n v="1575856.1363343499"/>
    <n v="1723419.1547312303"/>
    <n v="1601544.7267439498"/>
    <n v="1941645.9052770801"/>
    <n v="18920337.797314402"/>
  </r>
  <r>
    <x v="0"/>
    <x v="9"/>
    <x v="2"/>
    <x v="17"/>
    <s v="b"/>
    <n v="256986.25994585024"/>
    <n v="245250.01057253682"/>
    <n v="251789.86084230343"/>
    <n v="258047.12252839"/>
    <n v="241662.67695300002"/>
    <n v="252666.69954799998"/>
    <n v="277728.76198350004"/>
    <n v="249612.16024827003"/>
    <n v="266480.38027000002"/>
    <n v="291648.74049449997"/>
    <n v="275977.42728709994"/>
    <n v="347485.64190629002"/>
    <n v="3215335.7425797405"/>
  </r>
  <r>
    <x v="0"/>
    <x v="9"/>
    <x v="2"/>
    <x v="18"/>
    <s v="b"/>
    <n v="830977.88490333781"/>
    <n v="815750.59402230533"/>
    <n v="841011.32587569254"/>
    <n v="845504.0422907701"/>
    <n v="806213.14022422"/>
    <n v="806706.3934142302"/>
    <n v="841568.21255269973"/>
    <n v="804771.48432317004"/>
    <n v="852264.22315200011"/>
    <n v="900729.05840613984"/>
    <n v="880647.90908925992"/>
    <n v="1069587.0839721803"/>
    <n v="10295731.352226006"/>
  </r>
  <r>
    <x v="0"/>
    <x v="9"/>
    <x v="2"/>
    <x v="19"/>
    <s v="b"/>
    <n v="3373893.9543609335"/>
    <n v="3222764.131723505"/>
    <n v="3566911.7360687582"/>
    <n v="3556183.4170603091"/>
    <n v="3388220.4503267007"/>
    <n v="3394993.3240245096"/>
    <n v="3413848.1805347395"/>
    <n v="3359353.9648636505"/>
    <n v="3428443.0304994984"/>
    <n v="3771652.6457142504"/>
    <n v="3465889.5149714625"/>
    <n v="4179310.7928041923"/>
    <n v="42121465.142952509"/>
  </r>
  <r>
    <x v="0"/>
    <x v="9"/>
    <x v="3"/>
    <x v="20"/>
    <s v="b"/>
    <n v="837019.3806878149"/>
    <n v="796981.82693718991"/>
    <n v="917700.41336103505"/>
    <n v="781059.07673785021"/>
    <n v="780839.90201859013"/>
    <n v="785402.92016081011"/>
    <n v="812501.29600418999"/>
    <n v="775733.14867130003"/>
    <n v="807728.63220485975"/>
    <n v="890943.10783611983"/>
    <n v="832108.64022358018"/>
    <n v="1071232.6555134302"/>
    <n v="10089251.000356769"/>
  </r>
  <r>
    <x v="0"/>
    <x v="9"/>
    <x v="3"/>
    <x v="21"/>
    <s v="b"/>
    <n v="741331.73551018862"/>
    <n v="714138.50574707892"/>
    <n v="722779.83939817967"/>
    <n v="744841.94821001007"/>
    <n v="681616.74035114993"/>
    <n v="701058.15309293021"/>
    <n v="754235.59704052028"/>
    <n v="694323.7478730802"/>
    <n v="730894.00520375033"/>
    <n v="819259.97989063989"/>
    <n v="801303.6038694802"/>
    <n v="1025152.0167684598"/>
    <n v="9130935.8729554676"/>
  </r>
  <r>
    <x v="0"/>
    <x v="9"/>
    <x v="3"/>
    <x v="22"/>
    <s v="b"/>
    <n v="1138573.1828003118"/>
    <n v="1032628.0077113942"/>
    <n v="1124497.6275843077"/>
    <n v="1163317.7696940801"/>
    <n v="1081739.43717888"/>
    <n v="1108689.4804330303"/>
    <n v="1173428.0920556099"/>
    <n v="1101312.3195292801"/>
    <n v="1144671.7411656601"/>
    <n v="1308450.7891853699"/>
    <n v="1193732.8441179902"/>
    <n v="1552807.5615862401"/>
    <n v="14123848.853042154"/>
  </r>
  <r>
    <x v="0"/>
    <x v="9"/>
    <x v="4"/>
    <x v="23"/>
    <s v="b"/>
    <n v="180282.04180328755"/>
    <n v="170920.47381061167"/>
    <n v="186274.11668098581"/>
    <n v="192093.18752780001"/>
    <n v="180790.79521583"/>
    <n v="183525.96312299999"/>
    <n v="191078.64117479997"/>
    <n v="184281.30640590002"/>
    <n v="195581.45325570003"/>
    <n v="213424.27933692999"/>
    <n v="205748.40906646996"/>
    <n v="259193.5724869"/>
    <n v="2343194.2398882145"/>
  </r>
  <r>
    <x v="0"/>
    <x v="9"/>
    <x v="4"/>
    <x v="24"/>
    <s v="b"/>
    <n v="178100.08432705028"/>
    <n v="161495.60630786681"/>
    <n v="178778.61182948345"/>
    <n v="187700.40938304001"/>
    <n v="178494.80700209999"/>
    <n v="184212.42040677997"/>
    <n v="198791.84775741998"/>
    <n v="183345.82296459997"/>
    <n v="191034.54960670002"/>
    <n v="199869.35510852002"/>
    <n v="177920.79894149999"/>
    <n v="212764.41536982995"/>
    <n v="2232508.7290048907"/>
  </r>
  <r>
    <x v="0"/>
    <x v="9"/>
    <x v="4"/>
    <x v="25"/>
    <s v="b"/>
    <n v="474296.29160754877"/>
    <n v="447648.3151502423"/>
    <n v="478234.04966047616"/>
    <n v="494379.56289498991"/>
    <n v="464160.07011303009"/>
    <n v="474548.11274530005"/>
    <n v="526731.96169700008"/>
    <n v="488606.52997439995"/>
    <n v="500525.84572059999"/>
    <n v="546521.08771519992"/>
    <n v="484101.34034532018"/>
    <n v="603413.74002529995"/>
    <n v="5983166.9076494072"/>
  </r>
  <r>
    <x v="0"/>
    <x v="9"/>
    <x v="4"/>
    <x v="26"/>
    <s v="b"/>
    <n v="342014.21334104484"/>
    <n v="352474.85869146656"/>
    <n v="406780.4424019783"/>
    <n v="403025.86556000001"/>
    <n v="387197.94866321998"/>
    <n v="395798.87387000001"/>
    <n v="396293.252936"/>
    <n v="392806.62255870004"/>
    <n v="404566.86901000002"/>
    <n v="433167.32695910003"/>
    <n v="415556.60115668003"/>
    <n v="461082.88749729993"/>
    <n v="4790765.7626454905"/>
  </r>
  <r>
    <x v="1"/>
    <x v="9"/>
    <x v="0"/>
    <x v="0"/>
    <s v="b"/>
    <n v="399.66042959590129"/>
    <n v="369.50763886632984"/>
    <n v="690.92403989097284"/>
    <n v="466.66386542249006"/>
    <n v="397.25891990171317"/>
    <n v="684.30912828611622"/>
    <n v="466.08535684248875"/>
    <n v="418.48485227804923"/>
    <n v="474.15134154329695"/>
    <n v="368.78297479034075"/>
    <n v="475.24006069345779"/>
    <n v="524.32750419980005"/>
    <n v="5735.3961123109575"/>
  </r>
  <r>
    <x v="1"/>
    <x v="9"/>
    <x v="0"/>
    <x v="1"/>
    <s v="b"/>
    <n v="189.08803018268478"/>
    <n v="0.21764603391262335"/>
    <n v="567.67261079483251"/>
    <n v="378.88012402344509"/>
    <n v="567.87014823325308"/>
    <n v="190.6069179390401"/>
    <n v="662.48160036196225"/>
    <n v="661.76135517440389"/>
    <n v="471.96713183817019"/>
    <n v="379.64103098024304"/>
    <n v="631.55939619252206"/>
    <n v="573.14856437091123"/>
    <n v="5274.8945561253813"/>
  </r>
  <r>
    <x v="1"/>
    <x v="9"/>
    <x v="0"/>
    <x v="2"/>
    <s v="b"/>
    <n v="617.90422313740191"/>
    <n v="437.05095507269596"/>
    <n v="613.35582903150203"/>
    <n v="459.35785162334389"/>
    <n v="638.95629165187108"/>
    <n v="900.11815592263554"/>
    <n v="964.66077085817062"/>
    <n v="696.83813900630219"/>
    <n v="725.17894683418547"/>
    <n v="777.62389051927005"/>
    <n v="1061.1676277182842"/>
    <n v="1307.4099236544505"/>
    <n v="9199.6226050301138"/>
  </r>
  <r>
    <x v="1"/>
    <x v="9"/>
    <x v="0"/>
    <x v="3"/>
    <s v="b"/>
    <n v="325.42404182915834"/>
    <n v="470.99660343072526"/>
    <n v="321.41925888282117"/>
    <n v="273.97938362348799"/>
    <n v="436.3757666558584"/>
    <n v="454.85908298185109"/>
    <n v="159.52453787966959"/>
    <n v="499.83457223908408"/>
    <n v="508.65083574321011"/>
    <n v="297.4093637797439"/>
    <n v="503.43664218762711"/>
    <n v="330.01906465335344"/>
    <n v="4581.9291538865909"/>
  </r>
  <r>
    <x v="1"/>
    <x v="9"/>
    <x v="0"/>
    <x v="4"/>
    <s v="b"/>
    <n v="2071.0154145597598"/>
    <n v="1794.1341243926286"/>
    <n v="2001.784041336605"/>
    <n v="1566.586660527242"/>
    <n v="1689.6215774032717"/>
    <n v="1821.2393620701484"/>
    <n v="2290.2219724093325"/>
    <n v="1821.9051184651523"/>
    <n v="1998.9170713792646"/>
    <n v="1249.31739674394"/>
    <n v="1634.3756858625045"/>
    <n v="2532.3167844236368"/>
    <n v="22471.43520957349"/>
  </r>
  <r>
    <x v="1"/>
    <x v="9"/>
    <x v="0"/>
    <x v="5"/>
    <s v="b"/>
    <n v="259.1936921907768"/>
    <n v="250.73265840133192"/>
    <n v="299.99486807105234"/>
    <n v="229.58744295504616"/>
    <n v="183.50393959112242"/>
    <n v="376.39819274038132"/>
    <n v="390.41628329639224"/>
    <n v="218.96227966327965"/>
    <n v="324.56892330199821"/>
    <n v="399.63893252388942"/>
    <n v="193.84571547392713"/>
    <n v="516.86230785690964"/>
    <n v="3643.7052360661073"/>
  </r>
  <r>
    <x v="1"/>
    <x v="9"/>
    <x v="0"/>
    <x v="6"/>
    <s v="b"/>
    <n v="1121.4647546991723"/>
    <n v="973.11433175761147"/>
    <n v="1109.1079229502566"/>
    <n v="383.03407860997015"/>
    <n v="712.53043503569131"/>
    <n v="883.30760598860445"/>
    <n v="977.73621556954527"/>
    <n v="1033.4610846877874"/>
    <n v="969.25846131860908"/>
    <n v="646.54920832093035"/>
    <n v="1239.8755634461668"/>
    <n v="1457.735523612748"/>
    <n v="11507.175185997094"/>
  </r>
  <r>
    <x v="1"/>
    <x v="9"/>
    <x v="1"/>
    <x v="7"/>
    <s v="b"/>
    <n v="710.1061747219203"/>
    <n v="767.97019710061591"/>
    <n v="372.1471248558463"/>
    <n v="667.59307541144142"/>
    <n v="344.01762237992131"/>
    <n v="421.39864323239959"/>
    <n v="316.95702288917823"/>
    <n v="772.87876257925473"/>
    <n v="226.1179590116889"/>
    <n v="479.24012664184369"/>
    <n v="393.14598728083308"/>
    <n v="602.08368026888445"/>
    <n v="6073.6563763738277"/>
  </r>
  <r>
    <x v="1"/>
    <x v="9"/>
    <x v="1"/>
    <x v="8"/>
    <s v="b"/>
    <n v="349.25361808057653"/>
    <n v="540.3079418057722"/>
    <n v="500.87797082666702"/>
    <n v="216.68561457687238"/>
    <n v="461.44547820943529"/>
    <n v="330.23746051281466"/>
    <n v="384.98752959759179"/>
    <n v="404.12652608954357"/>
    <n v="368.36396883464215"/>
    <n v="334.29105542862476"/>
    <n v="419.47832761848389"/>
    <n v="471.06054906292826"/>
    <n v="4781.1160406439521"/>
  </r>
  <r>
    <x v="1"/>
    <x v="9"/>
    <x v="1"/>
    <x v="9"/>
    <s v="b"/>
    <n v="258.18108543519537"/>
    <n v="422.88083891140661"/>
    <n v="529.51277378314694"/>
    <n v="435.50553889468256"/>
    <n v="453.86689532334708"/>
    <n v="496.3484919133237"/>
    <n v="534.01012008463738"/>
    <n v="397.42974353352599"/>
    <n v="501.17599626838063"/>
    <n v="490.22190835630676"/>
    <n v="405.42964946910234"/>
    <n v="638.55975080805331"/>
    <n v="5563.1227927811087"/>
  </r>
  <r>
    <x v="1"/>
    <x v="9"/>
    <x v="1"/>
    <x v="10"/>
    <s v="b"/>
    <n v="186.69688993840722"/>
    <n v="96.370040401615583"/>
    <n v="190.44081302355212"/>
    <n v="187.83575958073232"/>
    <n v="89.160989115172342"/>
    <n v="195.33518343219987"/>
    <n v="98.479061866355451"/>
    <n v="185.55145551538811"/>
    <n v="94.444869791632044"/>
    <n v="188.88318999937457"/>
    <n v="195.83644403006122"/>
    <n v="195.39055223887718"/>
    <n v="1904.425248933368"/>
  </r>
  <r>
    <x v="1"/>
    <x v="9"/>
    <x v="1"/>
    <x v="11"/>
    <s v="b"/>
    <n v="73.141780677808683"/>
    <n v="83.244804535964022"/>
    <n v="75.709762433024139"/>
    <n v="75.838844331890286"/>
    <n v="78.230166119483982"/>
    <n v="81.767210127968397"/>
    <n v="79.616409259726197"/>
    <n v="81.576043055295301"/>
    <n v="107.58869853039579"/>
    <n v="98.857310882239574"/>
    <n v="97.420583957231244"/>
    <n v="105.77367848288988"/>
    <n v="1038.7652923939174"/>
  </r>
  <r>
    <x v="1"/>
    <x v="9"/>
    <x v="1"/>
    <x v="12"/>
    <s v="b"/>
    <n v="500.79432567556529"/>
    <n v="305.83525100187677"/>
    <n v="538.94898121565473"/>
    <n v="361.19858839087613"/>
    <n v="363.01804591102052"/>
    <n v="396.48668550072193"/>
    <n v="504.53809664687435"/>
    <n v="579.68493877268327"/>
    <n v="290.39346373543577"/>
    <n v="467.33634422975649"/>
    <n v="575.9108475207471"/>
    <n v="359.61465745219533"/>
    <n v="5243.7602260534077"/>
  </r>
  <r>
    <x v="1"/>
    <x v="9"/>
    <x v="1"/>
    <x v="13"/>
    <s v="b"/>
    <n v="104.70754152580479"/>
    <n v="12.828015180165767"/>
    <n v="70.8140166519254"/>
    <n v="90.488493993451499"/>
    <n v="82.971696895081223"/>
    <n v="96.546212758148513"/>
    <n v="169.40306897312499"/>
    <n v="123.9570892048432"/>
    <n v="72.012605237440056"/>
    <n v="39.113215554086572"/>
    <n v="58.117661116107186"/>
    <n v="65.507075975465398"/>
    <n v="986.46669306564468"/>
  </r>
  <r>
    <x v="1"/>
    <x v="9"/>
    <x v="1"/>
    <x v="14"/>
    <s v="b"/>
    <n v="27.484717795084073"/>
    <n v="101.1823839655495"/>
    <n v="0.74050322919588418"/>
    <n v="4.5862893260668773"/>
    <n v="6.6792448976563144"/>
    <n v="97.62896483794718"/>
    <n v="10.114422870806091"/>
    <n v="4.0893274205650885"/>
    <n v="72.212993987068316"/>
    <n v="29.264191495325072"/>
    <n v="75.56243652316428"/>
    <n v="13.945925943432322"/>
    <n v="443.49140229186099"/>
  </r>
  <r>
    <x v="1"/>
    <x v="9"/>
    <x v="1"/>
    <x v="15"/>
    <s v="b"/>
    <n v="2332.4457582353534"/>
    <n v="2528.6190253355244"/>
    <n v="1989.7551384845378"/>
    <n v="1864.1190268009182"/>
    <n v="1662.9507410257518"/>
    <n v="1115.6737452641682"/>
    <n v="1216.1219816934602"/>
    <n v="1283.5684999610914"/>
    <n v="877.59677197022233"/>
    <n v="1024.661287587722"/>
    <n v="1343.4262095130998"/>
    <n v="2094.7359928582541"/>
    <n v="19333.674178730103"/>
  </r>
  <r>
    <x v="1"/>
    <x v="9"/>
    <x v="2"/>
    <x v="16"/>
    <s v="b"/>
    <n v="1790.0350177061191"/>
    <n v="1875.9637233136841"/>
    <n v="1894.7235588622821"/>
    <n v="1903.3675316666638"/>
    <n v="1806.1627854408459"/>
    <n v="1960.6871996309173"/>
    <n v="1860.329569214631"/>
    <n v="1545.8593054273083"/>
    <n v="1865.635389996954"/>
    <n v="1937.0768291034422"/>
    <n v="1957.1761374681998"/>
    <n v="2098.4808910274387"/>
    <n v="22495.497938858491"/>
  </r>
  <r>
    <x v="1"/>
    <x v="9"/>
    <x v="2"/>
    <x v="17"/>
    <s v="b"/>
    <n v="191.72400828222928"/>
    <n v="160.67112364399622"/>
    <n v="143.09132674401246"/>
    <n v="109.39894722732517"/>
    <n v="116.05204467813547"/>
    <n v="70.086034994051531"/>
    <n v="87.207080275447595"/>
    <n v="207.27872097446485"/>
    <n v="210.90498807924845"/>
    <n v="96.503406893212073"/>
    <n v="33.957187740882034"/>
    <n v="33.787979789544544"/>
    <n v="1460.6628493225498"/>
  </r>
  <r>
    <x v="1"/>
    <x v="9"/>
    <x v="2"/>
    <x v="18"/>
    <s v="b"/>
    <n v="815.67642324540941"/>
    <n v="911.70842512500235"/>
    <n v="797.01507338959914"/>
    <n v="803.61945387589924"/>
    <n v="756.61921965282545"/>
    <n v="680.49325400463158"/>
    <n v="661.98355072704703"/>
    <n v="739.15444682539339"/>
    <n v="763.99403887125436"/>
    <n v="768.30664692706284"/>
    <n v="791.85341625678461"/>
    <n v="510.48864917691816"/>
    <n v="9000.9125980778263"/>
  </r>
  <r>
    <x v="1"/>
    <x v="9"/>
    <x v="2"/>
    <x v="19"/>
    <s v="b"/>
    <n v="3838.6480896133939"/>
    <n v="5035.8484470313533"/>
    <n v="6336.0135821514259"/>
    <n v="6326.617645566098"/>
    <n v="6278.669184731616"/>
    <n v="5631.6003467175951"/>
    <n v="5673.8192812456555"/>
    <n v="6469.980336645388"/>
    <n v="7231.1074181624499"/>
    <n v="8764.1699459636638"/>
    <n v="7893.7578745855435"/>
    <n v="8494.9194989917341"/>
    <n v="77975.151651405919"/>
  </r>
  <r>
    <x v="1"/>
    <x v="9"/>
    <x v="3"/>
    <x v="20"/>
    <s v="b"/>
    <n v="1901.2202989691334"/>
    <n v="2942.8990023683459"/>
    <n v="3329.0167064284842"/>
    <n v="2945.7489998309838"/>
    <n v="2519.3355904699479"/>
    <n v="2222.1734320848213"/>
    <n v="1999.7851384488201"/>
    <n v="2074.6757963643731"/>
    <n v="2108.836612435513"/>
    <n v="2298.4805185135801"/>
    <n v="2598.8505999255544"/>
    <n v="3110.6452571760587"/>
    <n v="30051.667953015614"/>
  </r>
  <r>
    <x v="1"/>
    <x v="9"/>
    <x v="3"/>
    <x v="21"/>
    <s v="b"/>
    <n v="734.81118333939128"/>
    <n v="724.85197388476593"/>
    <n v="670.08765510432102"/>
    <n v="780.45227849744333"/>
    <n v="366.45929891729384"/>
    <n v="488.19517624925379"/>
    <n v="536.17018090309296"/>
    <n v="559.78747942395682"/>
    <n v="499.73718634287206"/>
    <n v="542.98549598852742"/>
    <n v="446.59376659421775"/>
    <n v="857.26922213277749"/>
    <n v="7207.4008973779128"/>
  </r>
  <r>
    <x v="1"/>
    <x v="9"/>
    <x v="3"/>
    <x v="22"/>
    <s v="b"/>
    <n v="8781.6012167812169"/>
    <n v="5740.7934659961129"/>
    <n v="3904.7669577668394"/>
    <n v="1644.9350199306341"/>
    <n v="1224.1316291807505"/>
    <n v="927.99853637058038"/>
    <n v="823.85403418680414"/>
    <n v="1470.981087991001"/>
    <n v="2710.6440519523558"/>
    <n v="4101.5863667970189"/>
    <n v="4298.381161697168"/>
    <n v="7807.6141557715582"/>
    <n v="43437.287684422037"/>
  </r>
  <r>
    <x v="1"/>
    <x v="9"/>
    <x v="4"/>
    <x v="23"/>
    <s v="b"/>
    <n v="2042.0854317728738"/>
    <n v="2149.2839726233506"/>
    <n v="1873.1838167681451"/>
    <n v="1637.2221669940304"/>
    <n v="1309.0247255107602"/>
    <n v="1230.2733187236495"/>
    <n v="1117.1106292429554"/>
    <n v="1224.1261235594118"/>
    <n v="1111.2763426126546"/>
    <n v="1574.6764040764176"/>
    <n v="1731.2817997279492"/>
    <n v="2423.1075109619005"/>
    <n v="19422.652242574102"/>
  </r>
  <r>
    <x v="1"/>
    <x v="9"/>
    <x v="4"/>
    <x v="24"/>
    <s v="b"/>
    <n v="4211.1422688633338"/>
    <n v="3545.9727625333735"/>
    <n v="3151.9171414266448"/>
    <n v="3307.6290534074351"/>
    <n v="2626.6346126603339"/>
    <n v="2130.2052618944954"/>
    <n v="2927.7664127651524"/>
    <n v="2651.3433113075803"/>
    <n v="3200.938339244075"/>
    <n v="3950.4722046109055"/>
    <n v="3503.8050788124901"/>
    <n v="4940.3665660036095"/>
    <n v="40148.193013529424"/>
  </r>
  <r>
    <x v="1"/>
    <x v="9"/>
    <x v="4"/>
    <x v="25"/>
    <s v="b"/>
    <n v="3685.6775925066158"/>
    <n v="2428.589737925412"/>
    <n v="2987.7774019621129"/>
    <n v="1533.6723848773677"/>
    <n v="3010.8348836210057"/>
    <n v="2080.5212937781903"/>
    <n v="2390.0863497630135"/>
    <n v="1832.8595330483599"/>
    <n v="2415.6110090792563"/>
    <n v="1932.3175464812693"/>
    <n v="2400.7217279718911"/>
    <n v="2690.3597102011881"/>
    <n v="29389.029171215683"/>
  </r>
  <r>
    <x v="1"/>
    <x v="9"/>
    <x v="4"/>
    <x v="26"/>
    <s v="b"/>
    <n v="180.01873858971516"/>
    <n v="181.67732661087337"/>
    <n v="336.86635654454142"/>
    <n v="239.97163454416449"/>
    <n v="264.61094169683349"/>
    <n v="394.28734676334477"/>
    <n v="554.09552231806356"/>
    <n v="322.28922628651321"/>
    <n v="695.87778506772815"/>
    <n v="744.16601540126544"/>
    <n v="337.16831196600049"/>
    <n v="386.03284506448671"/>
    <n v="4637.0620508535294"/>
  </r>
  <r>
    <x v="2"/>
    <x v="9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9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9"/>
    <x v="0"/>
    <x v="2"/>
    <s v="b"/>
    <n v="503.1848"/>
    <n v="503.1848"/>
    <n v="534.63385000000005"/>
    <n v="566.0829"/>
    <n v="691.87909999999999"/>
    <n v="628.98099999999999"/>
    <n v="597.53195000000005"/>
    <n v="597.53195000000005"/>
    <n v="660.43005000000005"/>
    <n v="597.53195000000005"/>
    <n v="503.1848"/>
    <n v="377.3886"/>
    <n v="6761.5457500000002"/>
  </r>
  <r>
    <x v="2"/>
    <x v="9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9"/>
    <x v="0"/>
    <x v="4"/>
    <s v="b"/>
    <n v="239.01277999999999"/>
    <n v="188.6943"/>
    <n v="157.24525"/>
    <n v="251.5924"/>
    <n v="106.92677"/>
    <n v="62.898099999999999"/>
    <n v="69.187910000000002"/>
    <n v="69.187910000000002"/>
    <n v="100.63696"/>
    <n v="31.44905"/>
    <n v="62.898099999999999"/>
    <n v="44.028669999999998"/>
    <n v="1383.7582"/>
  </r>
  <r>
    <x v="2"/>
    <x v="9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9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9"/>
    <x v="1"/>
    <x v="7"/>
    <s v="b"/>
    <n v="880.57339999999999"/>
    <n v="691.87909999999999"/>
    <n v="786.22625000000005"/>
    <n v="691.87909999999999"/>
    <n v="566.0829"/>
    <n v="1006.3696"/>
    <n v="817.67529999999999"/>
    <n v="628.98099999999999"/>
    <n v="691.87909999999999"/>
    <n v="471.73575"/>
    <n v="314.4905"/>
    <n v="628.98099999999999"/>
    <n v="8176.7529999999997"/>
  </r>
  <r>
    <x v="2"/>
    <x v="9"/>
    <x v="1"/>
    <x v="8"/>
    <s v="b"/>
    <n v="188.6943"/>
    <n v="157.24525"/>
    <n v="345.93955"/>
    <n v="251.5924"/>
    <n v="157.24525"/>
    <n v="94.347149999999999"/>
    <n v="283.04145"/>
    <n v="62.898099999999999"/>
    <n v="94.347149999999999"/>
    <n v="62.898099999999999"/>
    <n v="157.24525"/>
    <n v="125.7962"/>
    <n v="1981.29015"/>
  </r>
  <r>
    <x v="2"/>
    <x v="9"/>
    <x v="1"/>
    <x v="9"/>
    <s v="b"/>
    <n v="364.80898000000002"/>
    <n v="352.22935999999999"/>
    <n v="389.96822000000003"/>
    <n v="301.91088000000002"/>
    <n v="226.43316000000002"/>
    <n v="352.22935999999999"/>
    <n v="352.22935999999999"/>
    <n v="201.27392"/>
    <n v="383.67840999999999"/>
    <n v="358.51917000000003"/>
    <n v="201.27392"/>
    <n v="188.6943"/>
    <n v="3673.2490400000006"/>
  </r>
  <r>
    <x v="2"/>
    <x v="9"/>
    <x v="1"/>
    <x v="10"/>
    <s v="b"/>
    <n v="480.54148400000003"/>
    <n v="439.02873799999998"/>
    <n v="411.35357400000004"/>
    <n v="338.39177799999999"/>
    <n v="275.49367799999999"/>
    <n v="396.25803000000002"/>
    <n v="208.82169200000001"/>
    <n v="367.32490400000006"/>
    <n v="142.14970600000001"/>
    <n v="431.48096599999997"/>
    <n v="279.26756399999999"/>
    <n v="322.03827200000001"/>
    <n v="4092.1503860000003"/>
  </r>
  <r>
    <x v="2"/>
    <x v="9"/>
    <x v="1"/>
    <x v="11"/>
    <s v="b"/>
    <n v="31.44905"/>
    <n v="62.898099999999999"/>
    <n v="94.347149999999999"/>
    <n v="31.44905"/>
    <n v="94.347149999999999"/>
    <n v="31.44905"/>
    <n v="31.44905"/>
    <n v="94.347149999999999"/>
    <n v="31.44905"/>
    <n v="125.7962"/>
    <n v="0"/>
    <n v="62.898099999999999"/>
    <n v="691.87909999999999"/>
  </r>
  <r>
    <x v="2"/>
    <x v="9"/>
    <x v="1"/>
    <x v="12"/>
    <s v="b"/>
    <n v="408.83765"/>
    <n v="283.04145"/>
    <n v="364.80898000000002"/>
    <n v="314.4905"/>
    <n v="358.51917000000003"/>
    <n v="157.24525"/>
    <n v="427.70708000000002"/>
    <n v="333.35993000000002"/>
    <n v="257.88220999999999"/>
    <n v="327.07012000000003"/>
    <n v="157.24525"/>
    <n v="345.93955"/>
    <n v="3736.1471399999996"/>
  </r>
  <r>
    <x v="2"/>
    <x v="9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9"/>
    <x v="1"/>
    <x v="14"/>
    <s v="b"/>
    <n v="0"/>
    <n v="0"/>
    <n v="0"/>
    <n v="0"/>
    <n v="0"/>
    <n v="0"/>
    <n v="0"/>
    <n v="0"/>
    <n v="0"/>
    <n v="0"/>
    <n v="0"/>
    <n v="0"/>
    <n v="0"/>
  </r>
  <r>
    <x v="2"/>
    <x v="9"/>
    <x v="1"/>
    <x v="15"/>
    <s v="b"/>
    <n v="81.767530000000008"/>
    <n v="371.09879000000001"/>
    <n v="154.72932600000001"/>
    <n v="120.764352"/>
    <n v="215.11150199999997"/>
    <n v="166.050984"/>
    <n v="55.350328000000005"/>
    <n v="88.057339999999996"/>
    <n v="168.56690800000001"/>
    <n v="150.95544000000001"/>
    <n v="169.82487"/>
    <n v="18.869430000000001"/>
    <n v="1761.1468"/>
  </r>
  <r>
    <x v="2"/>
    <x v="9"/>
    <x v="2"/>
    <x v="16"/>
    <s v="b"/>
    <n v="2346.0991300000001"/>
    <n v="949.76130999999998"/>
    <n v="1930.9716700000001"/>
    <n v="2402.7074200000002"/>
    <n v="1710.8283200000001"/>
    <n v="1622.77098"/>
    <n v="1333.4397200000001"/>
    <n v="1805.1754700000001"/>
    <n v="2182.5640699999999"/>
    <n v="1220.2231400000001"/>
    <n v="1776.8713250000001"/>
    <n v="1993.86977"/>
    <n v="21275.282325000004"/>
  </r>
  <r>
    <x v="2"/>
    <x v="9"/>
    <x v="2"/>
    <x v="17"/>
    <s v="b"/>
    <n v="31.44905"/>
    <n v="31.44905"/>
    <n v="31.44905"/>
    <n v="0"/>
    <n v="31.44905"/>
    <n v="0"/>
    <n v="31.44905"/>
    <n v="31.44905"/>
    <n v="0"/>
    <n v="0"/>
    <n v="94.347149999999999"/>
    <n v="0"/>
    <n v="283.04145"/>
  </r>
  <r>
    <x v="2"/>
    <x v="9"/>
    <x v="2"/>
    <x v="18"/>
    <s v="b"/>
    <n v="0"/>
    <n v="81.767530000000008"/>
    <n v="0.11321658"/>
    <n v="12.57962"/>
    <n v="0"/>
    <n v="0"/>
    <n v="12.57962"/>
    <n v="0"/>
    <n v="0"/>
    <n v="0"/>
    <n v="0"/>
    <n v="0"/>
    <n v="107.03998658000002"/>
  </r>
  <r>
    <x v="2"/>
    <x v="9"/>
    <x v="2"/>
    <x v="19"/>
    <s v="b"/>
    <n v="1132.1658"/>
    <n v="1050.3982699999999"/>
    <n v="830.25491999999997"/>
    <n v="1006.3696"/>
    <n v="1113.29637"/>
    <n v="1037.8186499999999"/>
    <n v="1786.3437788599999"/>
    <n v="814.68764025000007"/>
    <n v="949.76130999999998"/>
    <n v="930.89188000000001"/>
    <n v="962.34093000000007"/>
    <n v="1056.6880800000001"/>
    <n v="12671.017229109999"/>
  </r>
  <r>
    <x v="2"/>
    <x v="9"/>
    <x v="3"/>
    <x v="20"/>
    <s v="b"/>
    <n v="471.73575"/>
    <n v="408.83765"/>
    <n v="377.3886"/>
    <n v="352.22935999999999"/>
    <n v="440.2867"/>
    <n v="380.53350499999999"/>
    <n v="691.87909999999999"/>
    <n v="283.04145"/>
    <n v="421.41727000000003"/>
    <n v="188.6943"/>
    <n v="295.62107000000003"/>
    <n v="283.04145"/>
    <n v="4594.7062049999995"/>
  </r>
  <r>
    <x v="2"/>
    <x v="9"/>
    <x v="3"/>
    <x v="21"/>
    <s v="b"/>
    <n v="1226.51295"/>
    <n v="1629.06079"/>
    <n v="1369.291637"/>
    <n v="936.65334596000002"/>
    <n v="2220.1016560799999"/>
    <n v="1241.6084940000001"/>
    <n v="1573.0814809999999"/>
    <n v="1345.0632888800001"/>
    <n v="1028.0317056400002"/>
    <n v="1678.9515629200002"/>
    <n v="955.42213900000002"/>
    <n v="1361.8445019599999"/>
    <n v="16565.62355244"/>
  </r>
  <r>
    <x v="2"/>
    <x v="9"/>
    <x v="3"/>
    <x v="22"/>
    <s v="b"/>
    <n v="949.76130999999998"/>
    <n v="1025.23903"/>
    <n v="1242.2374750000001"/>
    <n v="1207.6435200000001"/>
    <n v="1396.33782"/>
    <n v="1088.1371300000001"/>
    <n v="1393.1929150000001"/>
    <n v="1223.3680449999999"/>
    <n v="1157.3250399999999"/>
    <n v="1176.1944699999999"/>
    <n v="1269.9126390000001"/>
    <n v="968.63074000000006"/>
    <n v="14097.980133999999"/>
  </r>
  <r>
    <x v="2"/>
    <x v="9"/>
    <x v="4"/>
    <x v="23"/>
    <s v="b"/>
    <n v="0"/>
    <n v="94.347149999999999"/>
    <n v="0"/>
    <n v="0"/>
    <n v="0"/>
    <n v="0"/>
    <n v="0"/>
    <n v="0"/>
    <n v="0"/>
    <n v="0"/>
    <n v="0"/>
    <n v="0"/>
    <n v="94.347149999999999"/>
  </r>
  <r>
    <x v="2"/>
    <x v="9"/>
    <x v="4"/>
    <x v="24"/>
    <s v="b"/>
    <n v="0"/>
    <n v="0"/>
    <n v="0"/>
    <n v="0"/>
    <n v="0"/>
    <n v="0"/>
    <n v="0"/>
    <n v="0"/>
    <n v="0"/>
    <n v="0"/>
    <n v="0"/>
    <n v="132.08601000000002"/>
    <n v="132.08601000000002"/>
  </r>
  <r>
    <x v="2"/>
    <x v="9"/>
    <x v="4"/>
    <x v="25"/>
    <s v="b"/>
    <n v="12.57962"/>
    <n v="44.028669999999998"/>
    <n v="56.608290000000004"/>
    <n v="12.57962"/>
    <n v="44.028669999999998"/>
    <n v="12.57962"/>
    <n v="44.028669999999998"/>
    <n v="69.187910000000002"/>
    <n v="37.738860000000003"/>
    <n v="12.57962"/>
    <n v="37.738860000000003"/>
    <n v="18.869430000000001"/>
    <n v="402.54784000000001"/>
  </r>
  <r>
    <x v="2"/>
    <x v="9"/>
    <x v="4"/>
    <x v="26"/>
    <s v="b"/>
    <n v="31.44905"/>
    <n v="0"/>
    <n v="31.44905"/>
    <n v="0"/>
    <n v="31.44905"/>
    <n v="31.44905"/>
    <n v="31.44905"/>
    <n v="37.738860000000003"/>
    <n v="0"/>
    <n v="0"/>
    <n v="31.44905"/>
    <n v="0"/>
    <n v="226.43315999999999"/>
  </r>
  <r>
    <x v="3"/>
    <x v="9"/>
    <x v="0"/>
    <x v="0"/>
    <s v="b"/>
    <n v="15644.638123189998"/>
    <n v="9702.6986448600001"/>
    <n v="12366.18787727"/>
    <n v="13556.006075730002"/>
    <n v="9868.6112530400005"/>
    <n v="11390.506260259999"/>
    <n v="11097.250158820003"/>
    <n v="15047.382924829999"/>
    <n v="12604.32008387"/>
    <n v="13787.48995316"/>
    <n v="12400.328965950002"/>
    <n v="14184.320355870001"/>
    <n v="151649.74067685002"/>
  </r>
  <r>
    <x v="3"/>
    <x v="9"/>
    <x v="0"/>
    <x v="1"/>
    <s v="b"/>
    <n v="7042.7379958600013"/>
    <n v="6310.2707519300002"/>
    <n v="8580.0430375800006"/>
    <n v="8401.645156550001"/>
    <n v="7842.7829584300007"/>
    <n v="6167.1209661400007"/>
    <n v="6210.5835532400006"/>
    <n v="6381.5028501799998"/>
    <n v="6383.6036467199992"/>
    <n v="6543.5220659699999"/>
    <n v="7633.30083638"/>
    <n v="7705.6902596699983"/>
    <n v="85202.804078649991"/>
  </r>
  <r>
    <x v="3"/>
    <x v="9"/>
    <x v="0"/>
    <x v="2"/>
    <s v="b"/>
    <n v="75553.531079930006"/>
    <n v="70085.126237260003"/>
    <n v="78845.340882290009"/>
    <n v="73530.935747659998"/>
    <n v="77645.213685239985"/>
    <n v="75570.75886952001"/>
    <n v="87601.467150819968"/>
    <n v="86113.184888239994"/>
    <n v="86304.728472169998"/>
    <n v="96228.922776179999"/>
    <n v="98659.412286949999"/>
    <n v="95887.876698360007"/>
    <n v="1002026.4987746199"/>
  </r>
  <r>
    <x v="3"/>
    <x v="9"/>
    <x v="0"/>
    <x v="3"/>
    <s v="b"/>
    <n v="4088.2192547500003"/>
    <n v="3439.7272641300005"/>
    <n v="3935.1630182099998"/>
    <n v="4062.607148430001"/>
    <n v="3768.0364766999996"/>
    <n v="4503.5857275300004"/>
    <n v="5610.1708702599999"/>
    <n v="3879.0013047200014"/>
    <n v="5346.6592803100011"/>
    <n v="3074.0565801600005"/>
    <n v="4496.0819842000001"/>
    <n v="3114.4245807400002"/>
    <n v="49317.733490140003"/>
  </r>
  <r>
    <x v="3"/>
    <x v="9"/>
    <x v="0"/>
    <x v="4"/>
    <s v="b"/>
    <n v="62142.681239379999"/>
    <n v="52353.868805810002"/>
    <n v="57464.339430810003"/>
    <n v="54416.177998419989"/>
    <n v="58541.368756350021"/>
    <n v="55320.923138249993"/>
    <n v="58135.097348830001"/>
    <n v="58278.372930820005"/>
    <n v="60750.092146139992"/>
    <n v="62462.247616050001"/>
    <n v="59684.183204680005"/>
    <n v="69864.026836140009"/>
    <n v="709413.37945168"/>
  </r>
  <r>
    <x v="3"/>
    <x v="9"/>
    <x v="0"/>
    <x v="5"/>
    <s v="b"/>
    <n v="1726.4836570900002"/>
    <n v="1384.4752383399998"/>
    <n v="1384.61361416"/>
    <n v="1294.60014325"/>
    <n v="1579.1322782200002"/>
    <n v="1120.8378521900001"/>
    <n v="1066.4687345500001"/>
    <n v="1529.4050403600002"/>
    <n v="1315.07976461"/>
    <n v="1670.7496506800003"/>
    <n v="1491.8674542800002"/>
    <n v="1616.65099487"/>
    <n v="17180.3644226"/>
  </r>
  <r>
    <x v="3"/>
    <x v="9"/>
    <x v="0"/>
    <x v="6"/>
    <s v="b"/>
    <n v="2422.96689801"/>
    <n v="2157.38596057"/>
    <n v="2452.6107725399997"/>
    <n v="2480.5312391299999"/>
    <n v="2396.9585336600003"/>
    <n v="2443.3899110800003"/>
    <n v="2611.2900992199998"/>
    <n v="2925.1516182200003"/>
    <n v="2907.1438921900003"/>
    <n v="2891.1992238400003"/>
    <n v="3237.1890923200003"/>
    <n v="3339.1217531799998"/>
    <n v="32264.938993960004"/>
  </r>
  <r>
    <x v="3"/>
    <x v="9"/>
    <x v="1"/>
    <x v="7"/>
    <s v="b"/>
    <n v="18420.601738019999"/>
    <n v="16860.401787900002"/>
    <n v="19053.023264089999"/>
    <n v="18813.545038150005"/>
    <n v="20640.502120180001"/>
    <n v="18330.154270219999"/>
    <n v="20522.291431039997"/>
    <n v="20477.256391439998"/>
    <n v="20515.026700490002"/>
    <n v="23677.14691046"/>
    <n v="22568.297436130004"/>
    <n v="25391.862333040001"/>
    <n v="245270.10942116001"/>
  </r>
  <r>
    <x v="3"/>
    <x v="9"/>
    <x v="1"/>
    <x v="8"/>
    <s v="b"/>
    <n v="8875.4628336599999"/>
    <n v="7789.4265001999993"/>
    <n v="8226.5179767200007"/>
    <n v="7850.2238036600002"/>
    <n v="7413.0945882799997"/>
    <n v="6307.35228009"/>
    <n v="6690.9174735099996"/>
    <n v="6273.1294238800001"/>
    <n v="6305.0879484899997"/>
    <n v="6326.5676496400001"/>
    <n v="6898.6447385700003"/>
    <n v="6932.2574832100008"/>
    <n v="85888.682699910016"/>
  </r>
  <r>
    <x v="3"/>
    <x v="9"/>
    <x v="1"/>
    <x v="9"/>
    <s v="b"/>
    <n v="84843.788013660014"/>
    <n v="71426.409350329996"/>
    <n v="71665.55421634001"/>
    <n v="73240.252178510011"/>
    <n v="73853.647029329994"/>
    <n v="72264.77183541999"/>
    <n v="88463.045324620005"/>
    <n v="87746.585647139989"/>
    <n v="82800.115528080001"/>
    <n v="87589.648597830004"/>
    <n v="86680.513170620005"/>
    <n v="102799.02557921001"/>
    <n v="983373.35647109011"/>
  </r>
  <r>
    <x v="3"/>
    <x v="9"/>
    <x v="1"/>
    <x v="10"/>
    <s v="b"/>
    <n v="51762.198958729998"/>
    <n v="40346.250417020005"/>
    <n v="43585.144047850008"/>
    <n v="41560.561135620002"/>
    <n v="38923.702958750015"/>
    <n v="52500.075439260007"/>
    <n v="45889.648664319997"/>
    <n v="44617.522012200003"/>
    <n v="42856.802919279995"/>
    <n v="45906.977090870001"/>
    <n v="43674.258075930004"/>
    <n v="52173.734937219997"/>
    <n v="543796.8766570501"/>
  </r>
  <r>
    <x v="3"/>
    <x v="9"/>
    <x v="1"/>
    <x v="11"/>
    <s v="b"/>
    <n v="9321.9575761300002"/>
    <n v="7383.2368602100005"/>
    <n v="8026.3133244199998"/>
    <n v="7619.9412799399997"/>
    <n v="7192.40402481"/>
    <n v="7108.7810008599999"/>
    <n v="9356.5389515099996"/>
    <n v="8988.0630122800012"/>
    <n v="10362.273280700001"/>
    <n v="11275.855603579999"/>
    <n v="11219.134097"/>
    <n v="14164.985479929999"/>
    <n v="112019.48449136999"/>
  </r>
  <r>
    <x v="3"/>
    <x v="9"/>
    <x v="1"/>
    <x v="12"/>
    <s v="b"/>
    <n v="125113.15179323999"/>
    <n v="98921.464640980004"/>
    <n v="107800.30510260999"/>
    <n v="101053.71023098"/>
    <n v="99119.908146480011"/>
    <n v="103934.53126832"/>
    <n v="120666.19951495"/>
    <n v="115865.01771708"/>
    <n v="110503.75349795001"/>
    <n v="117442.18128477002"/>
    <n v="116789.85251005003"/>
    <n v="126874.56276526001"/>
    <n v="1344084.63847267"/>
  </r>
  <r>
    <x v="3"/>
    <x v="9"/>
    <x v="1"/>
    <x v="13"/>
    <s v="b"/>
    <n v="15865.077094260001"/>
    <n v="11822.119312270001"/>
    <n v="12473.183835180003"/>
    <n v="11531.165281289999"/>
    <n v="11537.86392894"/>
    <n v="11118.220385360002"/>
    <n v="19036.06593633"/>
    <n v="17139.51210665"/>
    <n v="15011.19135809"/>
    <n v="16550.345603950002"/>
    <n v="15709.253341320002"/>
    <n v="19755.557302229998"/>
    <n v="177549.55548587005"/>
  </r>
  <r>
    <x v="3"/>
    <x v="9"/>
    <x v="1"/>
    <x v="14"/>
    <s v="b"/>
    <n v="9975.6260803799996"/>
    <n v="7765.3742667600018"/>
    <n v="8148.7004473999996"/>
    <n v="8533.9513098999996"/>
    <n v="10929.375129920001"/>
    <n v="10290.35559316"/>
    <n v="10953.69782519"/>
    <n v="10541.834776580001"/>
    <n v="10204.480817229998"/>
    <n v="10226.92914912"/>
    <n v="9164.9450490999989"/>
    <n v="10623.31926513"/>
    <n v="117358.58970986999"/>
  </r>
  <r>
    <x v="3"/>
    <x v="9"/>
    <x v="1"/>
    <x v="15"/>
    <s v="b"/>
    <n v="181878.19014825"/>
    <n v="152803.95855071"/>
    <n v="159620.31370505001"/>
    <n v="143285.09847252999"/>
    <n v="138529.53666658999"/>
    <n v="140782.11261169999"/>
    <n v="165404.07704150002"/>
    <n v="150421.21498764999"/>
    <n v="149674.16796413998"/>
    <n v="158131.66034368001"/>
    <n v="159886.65570950002"/>
    <n v="183928.98269875001"/>
    <n v="1884345.96890005"/>
  </r>
  <r>
    <x v="3"/>
    <x v="9"/>
    <x v="2"/>
    <x v="16"/>
    <s v="b"/>
    <n v="95977.26118827"/>
    <n v="84083.865749079981"/>
    <n v="89512.185632620007"/>
    <n v="86912.424755130007"/>
    <n v="93209.499485680019"/>
    <n v="93406.85485405002"/>
    <n v="111368.30046206998"/>
    <n v="109595.65588939005"/>
    <n v="104060.20167212003"/>
    <n v="105154.22606428001"/>
    <n v="102153.76655093"/>
    <n v="108136.19353623"/>
    <n v="1183570.43583985"/>
  </r>
  <r>
    <x v="3"/>
    <x v="9"/>
    <x v="2"/>
    <x v="17"/>
    <s v="b"/>
    <n v="25498.090934129996"/>
    <n v="21874.845883629998"/>
    <n v="24812.419876599997"/>
    <n v="23837.109358379999"/>
    <n v="26619.6709839"/>
    <n v="26109.089367340002"/>
    <n v="29076.747521540001"/>
    <n v="26937.683777499995"/>
    <n v="28347.46921128"/>
    <n v="25504.638626340002"/>
    <n v="26324.251187819998"/>
    <n v="27858.329557010002"/>
    <n v="312800.34628546995"/>
  </r>
  <r>
    <x v="3"/>
    <x v="9"/>
    <x v="2"/>
    <x v="18"/>
    <s v="b"/>
    <n v="469991.35296403"/>
    <n v="415336.53328440007"/>
    <n v="446566.55952057993"/>
    <n v="422551.91398513998"/>
    <n v="420278.16024976008"/>
    <n v="405401.26262498007"/>
    <n v="448053.74106640997"/>
    <n v="467031.35579841002"/>
    <n v="461465.86773838999"/>
    <n v="476353.84800839011"/>
    <n v="439274.66957099998"/>
    <n v="481334.22649315995"/>
    <n v="5353639.49130465"/>
  </r>
  <r>
    <x v="3"/>
    <x v="9"/>
    <x v="2"/>
    <x v="19"/>
    <s v="b"/>
    <n v="1200117.90071082"/>
    <n v="1039687.6293026402"/>
    <n v="1178869.7903650205"/>
    <n v="1125972.51971407"/>
    <n v="1176039.0425050899"/>
    <n v="1158531.5765134399"/>
    <n v="1242337.2942847004"/>
    <n v="1212297.3315495702"/>
    <n v="1190607.0538505802"/>
    <n v="1270749.85673967"/>
    <n v="1225488.71104979"/>
    <n v="1304748.5692805096"/>
    <n v="14325447.275865901"/>
  </r>
  <r>
    <x v="3"/>
    <x v="9"/>
    <x v="3"/>
    <x v="20"/>
    <s v="b"/>
    <n v="81367.944660509995"/>
    <n v="74417.528495830004"/>
    <n v="84860.83968857002"/>
    <n v="80333.289784940003"/>
    <n v="83909.40528911"/>
    <n v="85025.462885699992"/>
    <n v="85185.576289060002"/>
    <n v="84589.214243720024"/>
    <n v="84506.836602150011"/>
    <n v="89519.878070250008"/>
    <n v="88965.469057609982"/>
    <n v="91517.125468220023"/>
    <n v="1014198.5705356702"/>
  </r>
  <r>
    <x v="3"/>
    <x v="9"/>
    <x v="3"/>
    <x v="21"/>
    <s v="b"/>
    <n v="37948.845306849995"/>
    <n v="33984.151630690001"/>
    <n v="33227.556675600004"/>
    <n v="29250.107264760005"/>
    <n v="30136.461000149997"/>
    <n v="30759.114451290003"/>
    <n v="33638.482542519996"/>
    <n v="33501.817550839995"/>
    <n v="29975.02044688"/>
    <n v="30302.801315410004"/>
    <n v="30542.216643249998"/>
    <n v="38139.520897000002"/>
    <n v="391406.09572523995"/>
  </r>
  <r>
    <x v="3"/>
    <x v="9"/>
    <x v="3"/>
    <x v="22"/>
    <s v="b"/>
    <n v="76762.94203654"/>
    <n v="69699.353320530005"/>
    <n v="80226.300116840008"/>
    <n v="76673.702212260003"/>
    <n v="74673.649559030004"/>
    <n v="81161.550835170026"/>
    <n v="84981.666938669994"/>
    <n v="82744.513607680012"/>
    <n v="79941.837169780003"/>
    <n v="83658.951344720001"/>
    <n v="88667.860407649991"/>
    <n v="89750.015928339999"/>
    <n v="968942.34347721003"/>
  </r>
  <r>
    <x v="3"/>
    <x v="9"/>
    <x v="4"/>
    <x v="23"/>
    <s v="b"/>
    <n v="16155.817271700002"/>
    <n v="14540.902264390001"/>
    <n v="17023.395924240001"/>
    <n v="17564.696972840004"/>
    <n v="18687.270812590003"/>
    <n v="17585.075957240002"/>
    <n v="21107.369557239999"/>
    <n v="19912.752233750001"/>
    <n v="20412.590854830003"/>
    <n v="22200.343551130001"/>
    <n v="16654.322453059998"/>
    <n v="19072.42732794"/>
    <n v="220916.96518095001"/>
  </r>
  <r>
    <x v="3"/>
    <x v="9"/>
    <x v="4"/>
    <x v="24"/>
    <s v="b"/>
    <n v="23482.27601704"/>
    <n v="20947.872555259997"/>
    <n v="21605.579117530007"/>
    <n v="22867.598044979997"/>
    <n v="20296.40548451"/>
    <n v="21193.17514526"/>
    <n v="23273.265630739999"/>
    <n v="23156.866406879995"/>
    <n v="21464.366593219998"/>
    <n v="23120.951591780002"/>
    <n v="22379.13769019"/>
    <n v="24801.915893900004"/>
    <n v="268589.41017129004"/>
  </r>
  <r>
    <x v="3"/>
    <x v="9"/>
    <x v="4"/>
    <x v="25"/>
    <s v="b"/>
    <n v="23422.113984389998"/>
    <n v="19598.198835650001"/>
    <n v="24456.221646489998"/>
    <n v="22184.449201259999"/>
    <n v="22888.228621780003"/>
    <n v="27127.92537076"/>
    <n v="34443.490165180003"/>
    <n v="24705.839046149998"/>
    <n v="24415.193215860003"/>
    <n v="27431.276617250001"/>
    <n v="25905.75238966"/>
    <n v="24095.167683059997"/>
    <n v="300673.85677749"/>
  </r>
  <r>
    <x v="3"/>
    <x v="9"/>
    <x v="4"/>
    <x v="26"/>
    <s v="b"/>
    <n v="181419.17239407005"/>
    <n v="156602.25530332001"/>
    <n v="182048.04017749004"/>
    <n v="173039.49754385001"/>
    <n v="192262.69161749"/>
    <n v="182905.41046839999"/>
    <n v="211494.73545379998"/>
    <n v="201081.47697324"/>
    <n v="194943.75457904002"/>
    <n v="196786.66261923002"/>
    <n v="186540.70679486002"/>
    <n v="203444.11201372999"/>
    <n v="2262568.5159385204"/>
  </r>
  <r>
    <x v="4"/>
    <x v="9"/>
    <x v="0"/>
    <x v="0"/>
    <s v="b"/>
    <n v="305213.47581988206"/>
    <n v="290111.04283559142"/>
    <n v="320581.24793688447"/>
    <n v="311153.73173118499"/>
    <n v="345692.70359030133"/>
    <n v="390904.9948089149"/>
    <n v="428263.53415171109"/>
    <n v="399917.72131253098"/>
    <n v="426537.8369813601"/>
    <n v="461507.00457757915"/>
    <n v="359864.068937045"/>
    <n v="336199.17772395379"/>
    <n v="4375946.5404069396"/>
  </r>
  <r>
    <x v="4"/>
    <x v="9"/>
    <x v="0"/>
    <x v="1"/>
    <s v="b"/>
    <n v="78965.817313161577"/>
    <n v="42294.636616856937"/>
    <n v="46761.299900266575"/>
    <n v="44542.550789856738"/>
    <n v="48800.983404221523"/>
    <n v="56129.241413569231"/>
    <n v="84861.718116458578"/>
    <n v="88584.644512618193"/>
    <n v="95509.506028492469"/>
    <n v="95784.012892304585"/>
    <n v="59844.618791285662"/>
    <n v="55920.627347098656"/>
    <n v="797999.65712619072"/>
  </r>
  <r>
    <x v="4"/>
    <x v="9"/>
    <x v="0"/>
    <x v="2"/>
    <s v="b"/>
    <n v="394171.07255574386"/>
    <n v="350075.68492631672"/>
    <n v="375101.94668817433"/>
    <n v="397074.72670978412"/>
    <n v="395329.72607704962"/>
    <n v="411203.02820662095"/>
    <n v="476379.79633549746"/>
    <n v="490702.25674156373"/>
    <n v="509772.6701640003"/>
    <n v="586876.58769717242"/>
    <n v="561795.14928485814"/>
    <n v="544907.98506089486"/>
    <n v="5493390.6304476764"/>
  </r>
  <r>
    <x v="4"/>
    <x v="9"/>
    <x v="0"/>
    <x v="3"/>
    <s v="b"/>
    <n v="35547.883833058768"/>
    <n v="33799.525863155075"/>
    <n v="39116.042596135921"/>
    <n v="38121.216084645872"/>
    <n v="38689.591219298345"/>
    <n v="32630.533438136576"/>
    <n v="33221.695545242052"/>
    <n v="33705.08042702161"/>
    <n v="35811.406738008962"/>
    <n v="38324.02473604121"/>
    <n v="38360.098424127871"/>
    <n v="47835.582407362439"/>
    <n v="445162.68131223472"/>
  </r>
  <r>
    <x v="4"/>
    <x v="9"/>
    <x v="0"/>
    <x v="4"/>
    <s v="b"/>
    <n v="707975.81751346553"/>
    <n v="620620.84543721401"/>
    <n v="671802.73210256267"/>
    <n v="666536.65108165587"/>
    <n v="631622.600145187"/>
    <n v="720092.76405337406"/>
    <n v="818701.47351403406"/>
    <n v="816859.56709040725"/>
    <n v="839528.56048973021"/>
    <n v="883814.44600254658"/>
    <n v="813720.30169104168"/>
    <n v="860289.9428833921"/>
    <n v="9051565.7020046115"/>
  </r>
  <r>
    <x v="4"/>
    <x v="9"/>
    <x v="0"/>
    <x v="5"/>
    <s v="b"/>
    <n v="149831.93026138129"/>
    <n v="119940.14721345199"/>
    <n v="117628.03614688524"/>
    <n v="116504.0625458158"/>
    <n v="124573.33497673934"/>
    <n v="121732.44154624236"/>
    <n v="135521.27464147474"/>
    <n v="149468.51690120346"/>
    <n v="169625.36983092938"/>
    <n v="190709.2845391286"/>
    <n v="243177.81702148385"/>
    <n v="201317.74813897148"/>
    <n v="1840029.9637637073"/>
  </r>
  <r>
    <x v="4"/>
    <x v="9"/>
    <x v="0"/>
    <x v="6"/>
    <s v="b"/>
    <n v="262542.73876629776"/>
    <n v="235987.32372578682"/>
    <n v="282693.74477666733"/>
    <n v="283527.42786396918"/>
    <n v="291847.60763804067"/>
    <n v="313180.10835727194"/>
    <n v="334925.86545846344"/>
    <n v="305946.02443605277"/>
    <n v="315817.04364349262"/>
    <n v="351327.9274410521"/>
    <n v="323852.86559632025"/>
    <n v="324930.16347789072"/>
    <n v="3626578.8411813057"/>
  </r>
  <r>
    <x v="4"/>
    <x v="9"/>
    <x v="1"/>
    <x v="7"/>
    <s v="b"/>
    <n v="442326.58318535524"/>
    <n v="388729.46013836277"/>
    <n v="438244.26892752736"/>
    <n v="430574.35058240057"/>
    <n v="398588.68091926846"/>
    <n v="467564.43626903073"/>
    <n v="511492.79490761511"/>
    <n v="503862.14146177052"/>
    <n v="508723.09243419551"/>
    <n v="532740.75197325996"/>
    <n v="499027.28275547776"/>
    <n v="530767.47150250187"/>
    <n v="5652641.3150567655"/>
  </r>
  <r>
    <x v="4"/>
    <x v="9"/>
    <x v="1"/>
    <x v="8"/>
    <s v="b"/>
    <n v="180598.42903356985"/>
    <n v="157138.12598451492"/>
    <n v="175906.80372573566"/>
    <n v="181947.67437107363"/>
    <n v="172550.70772579956"/>
    <n v="206809.19976818911"/>
    <n v="230772.79288847442"/>
    <n v="219233.53046779841"/>
    <n v="223596.44226292122"/>
    <n v="237412.21327823363"/>
    <n v="222790.69430532411"/>
    <n v="233525.68830901873"/>
    <n v="2442282.302120653"/>
  </r>
  <r>
    <x v="4"/>
    <x v="9"/>
    <x v="1"/>
    <x v="9"/>
    <s v="b"/>
    <n v="359986.65323147282"/>
    <n v="327050.83851124492"/>
    <n v="347249.68667918834"/>
    <n v="327919.50523537857"/>
    <n v="327339.03525692748"/>
    <n v="377982.88632877229"/>
    <n v="423187.1367764154"/>
    <n v="410243.57169292145"/>
    <n v="431888.55246342847"/>
    <n v="455698.83499210654"/>
    <n v="422144.21974954609"/>
    <n v="454923.47729043878"/>
    <n v="4665614.3982078405"/>
  </r>
  <r>
    <x v="4"/>
    <x v="9"/>
    <x v="1"/>
    <x v="10"/>
    <s v="b"/>
    <n v="203514.65862002852"/>
    <n v="193147.95212520543"/>
    <n v="199222.08660465467"/>
    <n v="180359.4681175072"/>
    <n v="171206.00139373518"/>
    <n v="190031.75432900686"/>
    <n v="206988.44483342848"/>
    <n v="202539.42721467614"/>
    <n v="215389.364499663"/>
    <n v="231442.23638978653"/>
    <n v="220478.27931135375"/>
    <n v="225392.41780011143"/>
    <n v="2439712.0912391567"/>
  </r>
  <r>
    <x v="4"/>
    <x v="9"/>
    <x v="1"/>
    <x v="11"/>
    <s v="b"/>
    <n v="190401.70054613502"/>
    <n v="178061.53131171182"/>
    <n v="181469.36704339302"/>
    <n v="170409.06515339122"/>
    <n v="165652.79434580795"/>
    <n v="179657.91462579422"/>
    <n v="193815.31647324935"/>
    <n v="192151.45186089553"/>
    <n v="208107.23868381383"/>
    <n v="222704.97330045211"/>
    <n v="209054.70700605607"/>
    <n v="224779.80110259287"/>
    <n v="2316265.8614532934"/>
  </r>
  <r>
    <x v="4"/>
    <x v="9"/>
    <x v="1"/>
    <x v="12"/>
    <s v="b"/>
    <n v="546822.00873715361"/>
    <n v="479443.46806242969"/>
    <n v="528464.94212205824"/>
    <n v="489750.94692985842"/>
    <n v="470504.58654587268"/>
    <n v="503380.09175181465"/>
    <n v="532132.38740587141"/>
    <n v="542455.75275878201"/>
    <n v="597078.68927984871"/>
    <n v="660119.57947141014"/>
    <n v="628865.06554910133"/>
    <n v="665091.16819777165"/>
    <n v="6644108.6868119733"/>
  </r>
  <r>
    <x v="4"/>
    <x v="9"/>
    <x v="1"/>
    <x v="13"/>
    <s v="b"/>
    <n v="206334.6817488285"/>
    <n v="168415.68873825832"/>
    <n v="173218.18766936316"/>
    <n v="134974.43394012886"/>
    <n v="122280.93095581466"/>
    <n v="126485.19885505008"/>
    <n v="143803.59534655555"/>
    <n v="131474.84639802267"/>
    <n v="168200.13341822688"/>
    <n v="224213.0241961561"/>
    <n v="217960.2909053911"/>
    <n v="238863.63248727747"/>
    <n v="2056224.6446590736"/>
  </r>
  <r>
    <x v="4"/>
    <x v="9"/>
    <x v="1"/>
    <x v="14"/>
    <s v="b"/>
    <n v="149555.75987042923"/>
    <n v="144890.44030653397"/>
    <n v="154370.83916214836"/>
    <n v="147103.13496358655"/>
    <n v="139833.16070665882"/>
    <n v="140098.89525821919"/>
    <n v="148756.34465465619"/>
    <n v="146665.20034348124"/>
    <n v="155462.97844340201"/>
    <n v="175174.69398721811"/>
    <n v="173295.44373990764"/>
    <n v="179046.89173911576"/>
    <n v="1854253.7831753574"/>
  </r>
  <r>
    <x v="4"/>
    <x v="9"/>
    <x v="1"/>
    <x v="15"/>
    <s v="b"/>
    <n v="1136901.4182315932"/>
    <n v="1040500.57062796"/>
    <n v="1179097.371903277"/>
    <n v="1211136.3837882665"/>
    <n v="1233856.1864658068"/>
    <n v="1329275.9959158364"/>
    <n v="1431309.0475334977"/>
    <n v="1381925.8625643542"/>
    <n v="1396301.1160467973"/>
    <n v="1459185.9225905484"/>
    <n v="1326156.1271872672"/>
    <n v="1376703.6483095977"/>
    <n v="15502349.651164804"/>
  </r>
  <r>
    <x v="4"/>
    <x v="9"/>
    <x v="2"/>
    <x v="16"/>
    <s v="b"/>
    <n v="2463511.3157868679"/>
    <n v="2486656.8358963672"/>
    <n v="2846850.4686801122"/>
    <n v="2847568.4592609578"/>
    <n v="2951706.7574175666"/>
    <n v="3084752.5982971275"/>
    <n v="3298163.8024381259"/>
    <n v="3205244.2895346675"/>
    <n v="3294695.0519354632"/>
    <n v="3491993.7295914064"/>
    <n v="3193412.8831094257"/>
    <n v="3042230.1156515954"/>
    <n v="36206786.307599686"/>
  </r>
  <r>
    <x v="4"/>
    <x v="9"/>
    <x v="2"/>
    <x v="17"/>
    <s v="b"/>
    <n v="419909.91509162815"/>
    <n v="424727.18745352398"/>
    <n v="458214.27406459703"/>
    <n v="440588.08187033964"/>
    <n v="462106.48221770831"/>
    <n v="495077.28669739782"/>
    <n v="530645.63490510941"/>
    <n v="505387.26182918285"/>
    <n v="463840.93055100745"/>
    <n v="485911.67277258588"/>
    <n v="469021.5987819435"/>
    <n v="476358.6087808219"/>
    <n v="5631788.935015846"/>
  </r>
  <r>
    <x v="4"/>
    <x v="9"/>
    <x v="2"/>
    <x v="18"/>
    <s v="b"/>
    <n v="1171551.9506391494"/>
    <n v="1140421.1855146436"/>
    <n v="1325495.712595273"/>
    <n v="1240350.81782024"/>
    <n v="1293151.7347095129"/>
    <n v="1317059.0610476581"/>
    <n v="1350805.2961551186"/>
    <n v="1292179.8997913837"/>
    <n v="1351994.4566948751"/>
    <n v="1389233.303253164"/>
    <n v="1331016.0920680808"/>
    <n v="1413192.9005001336"/>
    <n v="15616452.410789233"/>
  </r>
  <r>
    <x v="4"/>
    <x v="9"/>
    <x v="2"/>
    <x v="19"/>
    <s v="b"/>
    <n v="4314086.0344503466"/>
    <n v="4266002.8410548549"/>
    <n v="5200305.3858412178"/>
    <n v="5337878.9952746779"/>
    <n v="5535814.3956265254"/>
    <n v="5662480.2388178976"/>
    <n v="5752985.8446423579"/>
    <n v="5771738.352805323"/>
    <n v="5860710.6684338627"/>
    <n v="6401288.3205020335"/>
    <n v="5820867.540945949"/>
    <n v="5486382.5506608961"/>
    <n v="65410541.169055939"/>
  </r>
  <r>
    <x v="4"/>
    <x v="9"/>
    <x v="3"/>
    <x v="20"/>
    <s v="b"/>
    <n v="1736472.3906105387"/>
    <n v="1837072.2349529881"/>
    <n v="2243899.8163126549"/>
    <n v="2081673.4598245311"/>
    <n v="1987516.9424654185"/>
    <n v="2025096.5714481068"/>
    <n v="2008024.9968193001"/>
    <n v="2059693.1077095398"/>
    <n v="2071516.057579071"/>
    <n v="2197381.4877504339"/>
    <n v="2023327.2118617001"/>
    <n v="1969029.000601958"/>
    <n v="24240703.277936243"/>
  </r>
  <r>
    <x v="4"/>
    <x v="9"/>
    <x v="3"/>
    <x v="21"/>
    <s v="b"/>
    <n v="947526.2592947057"/>
    <n v="931857.80789141019"/>
    <n v="1075189.3538390601"/>
    <n v="1085371.6228561911"/>
    <n v="1035486.3385430048"/>
    <n v="1035617.7943819516"/>
    <n v="1055373.1632688574"/>
    <n v="1034842.4017701647"/>
    <n v="1056178.610828778"/>
    <n v="1155466.6159436447"/>
    <n v="1089630.181315925"/>
    <n v="1087348.0163444125"/>
    <n v="12589888.166278105"/>
  </r>
  <r>
    <x v="4"/>
    <x v="9"/>
    <x v="3"/>
    <x v="22"/>
    <s v="b"/>
    <n v="1228187.0682663254"/>
    <n v="1167380.4391629181"/>
    <n v="1607024.7636297944"/>
    <n v="1771777.374245011"/>
    <n v="1416369.3166380655"/>
    <n v="1374921.3158905385"/>
    <n v="1392464.8003563178"/>
    <n v="1370279.5327886473"/>
    <n v="1384271.2731897181"/>
    <n v="1734010.5370279159"/>
    <n v="1410921.2769869985"/>
    <n v="1576585.3362620629"/>
    <n v="17434193.034444313"/>
  </r>
  <r>
    <x v="4"/>
    <x v="9"/>
    <x v="4"/>
    <x v="23"/>
    <s v="b"/>
    <n v="413422.80267652858"/>
    <n v="485258.6300545765"/>
    <n v="574093.71751156717"/>
    <n v="492206.02602321061"/>
    <n v="457513.12964143557"/>
    <n v="492601.58225437981"/>
    <n v="512647.89143077016"/>
    <n v="548135.02968421509"/>
    <n v="571421.83648651582"/>
    <n v="605577.07349222468"/>
    <n v="520002.94341687392"/>
    <n v="470390.33453887189"/>
    <n v="6143270.9972111695"/>
  </r>
  <r>
    <x v="4"/>
    <x v="9"/>
    <x v="4"/>
    <x v="24"/>
    <s v="b"/>
    <n v="851183.04724145657"/>
    <n v="995159.81298828137"/>
    <n v="1128171.9111643352"/>
    <n v="859814.9102608402"/>
    <n v="843997.63985065685"/>
    <n v="1008622.7480686895"/>
    <n v="1125949.6120163533"/>
    <n v="1036567.7432930721"/>
    <n v="1082144.8535178672"/>
    <n v="1117488.3311156938"/>
    <n v="916027.76940760086"/>
    <n v="799763.28136983188"/>
    <n v="11764891.660294678"/>
  </r>
  <r>
    <x v="4"/>
    <x v="9"/>
    <x v="4"/>
    <x v="25"/>
    <s v="b"/>
    <n v="798136.39240523952"/>
    <n v="851584.78417169687"/>
    <n v="1004716.4814741347"/>
    <n v="968264.77754282521"/>
    <n v="965555.14346470451"/>
    <n v="1023961.2448378581"/>
    <n v="1152255.4659971653"/>
    <n v="1075178.0154027571"/>
    <n v="1097073.4822116238"/>
    <n v="1225736.3338909843"/>
    <n v="1001256.1845154513"/>
    <n v="916854.82224618422"/>
    <n v="12080573.128160624"/>
  </r>
  <r>
    <x v="4"/>
    <x v="9"/>
    <x v="4"/>
    <x v="26"/>
    <s v="b"/>
    <n v="170988.47636276844"/>
    <n v="156867.68526297604"/>
    <n v="192765.7725519565"/>
    <n v="189984.08890389404"/>
    <n v="184843.09150835939"/>
    <n v="189994.18670141595"/>
    <n v="205196.28396829931"/>
    <n v="196738.62191579159"/>
    <n v="204737.11750660764"/>
    <n v="217981.02138995536"/>
    <n v="192671.49285621938"/>
    <n v="202930.55274460933"/>
    <n v="2305698.3916728534"/>
  </r>
  <r>
    <x v="5"/>
    <x v="9"/>
    <x v="0"/>
    <x v="0"/>
    <s v="b"/>
    <n v="0"/>
    <n v="0"/>
    <n v="0"/>
    <n v="123697.22121509"/>
    <n v="128955.62817129001"/>
    <n v="184013.66241078"/>
    <n v="235546.23927584002"/>
    <n v="239366.73276794003"/>
    <n v="240720.29987993996"/>
    <n v="226771.99835451"/>
    <n v="135590.13233891001"/>
    <n v="151231.75764311"/>
    <n v="1665893.6720574102"/>
  </r>
  <r>
    <x v="5"/>
    <x v="9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9"/>
    <x v="0"/>
    <x v="2"/>
    <s v="b"/>
    <n v="349451.49057273997"/>
    <n v="351876.18087869004"/>
    <n v="447013.71469310008"/>
    <n v="513178.95586064004"/>
    <n v="523630.73313764"/>
    <n v="501950.10400719004"/>
    <n v="543923.87421076"/>
    <n v="648016.17907312"/>
    <n v="696378.49671406997"/>
    <n v="705851.37199133995"/>
    <n v="698227.46813109994"/>
    <n v="632638.53709462006"/>
    <n v="6612137.1063650101"/>
  </r>
  <r>
    <x v="5"/>
    <x v="9"/>
    <x v="0"/>
    <x v="3"/>
    <s v="b"/>
    <n v="0"/>
    <n v="0"/>
    <n v="0"/>
    <n v="0"/>
    <n v="0"/>
    <n v="0"/>
    <n v="0"/>
    <n v="0"/>
    <n v="188.6943"/>
    <n v="0"/>
    <n v="0"/>
    <n v="0"/>
    <n v="188.6943"/>
  </r>
  <r>
    <x v="5"/>
    <x v="9"/>
    <x v="0"/>
    <x v="4"/>
    <s v="b"/>
    <n v="496389.08800207998"/>
    <n v="481458.80875982996"/>
    <n v="496337.17191034002"/>
    <n v="496932.97416258993"/>
    <n v="484275.34793897002"/>
    <n v="472031.38993943"/>
    <n v="493983.38034271001"/>
    <n v="442963.17140025005"/>
    <n v="454531.25786624011"/>
    <n v="446001.58362713997"/>
    <n v="419414.36806284002"/>
    <n v="458494.70616001997"/>
    <n v="5642813.2481724406"/>
  </r>
  <r>
    <x v="5"/>
    <x v="9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9"/>
    <x v="0"/>
    <x v="6"/>
    <s v="b"/>
    <n v="173.72455220000001"/>
    <n v="272.47456920000002"/>
    <n v="305.5589698"/>
    <n v="281.80864724000003"/>
    <n v="1569.7982001800001"/>
    <n v="1532.0719197999999"/>
    <n v="741.63149710000005"/>
    <n v="648.22781859999998"/>
    <n v="176.3033743"/>
    <n v="339.14655520000002"/>
    <n v="1219.9463883599999"/>
    <n v="778.20045243999994"/>
    <n v="8038.8929444200003"/>
  </r>
  <r>
    <x v="5"/>
    <x v="9"/>
    <x v="1"/>
    <x v="7"/>
    <s v="b"/>
    <n v="72578.557876699997"/>
    <n v="67867.01845095001"/>
    <n v="80322.810961480005"/>
    <n v="75914.87437462002"/>
    <n v="77555.426647490007"/>
    <n v="79249.756795859998"/>
    <n v="95160.233738700001"/>
    <n v="75845.623566520007"/>
    <n v="79725.996049819994"/>
    <n v="82092.971059209987"/>
    <n v="80568.270796729994"/>
    <n v="118903.79475294999"/>
    <n v="985785.33507103007"/>
  </r>
  <r>
    <x v="5"/>
    <x v="9"/>
    <x v="1"/>
    <x v="8"/>
    <s v="b"/>
    <n v="676.28037119999999"/>
    <n v="455.13065160000002"/>
    <n v="920.95398020000016"/>
    <n v="1065.1164254000003"/>
    <n v="3572.7378761999998"/>
    <n v="3495.9392961000012"/>
    <n v="2431.3889536000001"/>
    <n v="4912.9076928999993"/>
    <n v="4555.1433000999996"/>
    <n v="3573.7127967499996"/>
    <n v="4232.8219866500003"/>
    <n v="2313.0776274999998"/>
    <n v="32205.210958199998"/>
  </r>
  <r>
    <x v="5"/>
    <x v="9"/>
    <x v="1"/>
    <x v="9"/>
    <s v="b"/>
    <n v="2185.0548347600002"/>
    <n v="1686.0464686"/>
    <n v="2344.1492889000001"/>
    <n v="2572.5322899999996"/>
    <n v="2588.1939169000002"/>
    <n v="3079.8683645999999"/>
    <n v="3649.7880487000007"/>
    <n v="3163.3341433000005"/>
    <n v="3524.1805429999999"/>
    <n v="3836.7212019000003"/>
    <n v="3523.9289506"/>
    <n v="4588.6050893000011"/>
    <n v="36742.403140560004"/>
  </r>
  <r>
    <x v="5"/>
    <x v="9"/>
    <x v="1"/>
    <x v="10"/>
    <s v="b"/>
    <n v="266.75084210000006"/>
    <n v="357.63859660000003"/>
    <n v="438.14816459999997"/>
    <n v="446.32491759999999"/>
    <n v="160.64174739999999"/>
    <n v="726.91334170000016"/>
    <n v="297.94829970000001"/>
    <n v="502.99610569999999"/>
    <n v="630.67924870000002"/>
    <n v="512.74531120000006"/>
    <n v="669.29868209999995"/>
    <n v="321.1576986"/>
    <n v="5331.242956"/>
  </r>
  <r>
    <x v="5"/>
    <x v="9"/>
    <x v="1"/>
    <x v="11"/>
    <s v="b"/>
    <n v="446.32491759999999"/>
    <n v="1116.0009883"/>
    <n v="179.88856600000003"/>
    <n v="1096.9428640000001"/>
    <n v="371.60197479999999"/>
    <n v="915.10445690000006"/>
    <n v="717.22703430000001"/>
    <n v="446.13622330000004"/>
    <n v="537.33846830000005"/>
    <n v="714.20792549999999"/>
    <n v="448.14896249999998"/>
    <n v="90.195875400000006"/>
    <n v="7079.1182569000002"/>
  </r>
  <r>
    <x v="5"/>
    <x v="9"/>
    <x v="1"/>
    <x v="12"/>
    <s v="b"/>
    <n v="8469.0719197500002"/>
    <n v="6668.7081543999984"/>
    <n v="7586.2845066299988"/>
    <n v="4433.2090434400006"/>
    <n v="6233.9501973900014"/>
    <n v="5441.5221947300015"/>
    <n v="8420.0428507999986"/>
    <n v="8819.0683971999988"/>
    <n v="10531.720762100002"/>
    <n v="11983.974993000002"/>
    <n v="7415.7488880999999"/>
    <n v="6285.5958273000015"/>
    <n v="92288.897734839993"/>
  </r>
  <r>
    <x v="5"/>
    <x v="9"/>
    <x v="1"/>
    <x v="13"/>
    <s v="b"/>
    <n v="1239.1554681"/>
    <n v="638.10122450000006"/>
    <n v="561.99452350000001"/>
    <n v="725.40378730000009"/>
    <n v="488.02635790000005"/>
    <n v="240.7739268"/>
    <n v="630.42765630000008"/>
    <n v="588.85201219999999"/>
    <n v="315.05658290000002"/>
    <n v="570.04548030000012"/>
    <n v="483.87508330000003"/>
    <n v="159.19509109999998"/>
    <n v="6640.907194200001"/>
  </r>
  <r>
    <x v="5"/>
    <x v="9"/>
    <x v="1"/>
    <x v="14"/>
    <s v="b"/>
    <n v="1750.7497440700004"/>
    <n v="1640.79757546"/>
    <n v="722.10163705000002"/>
    <n v="1301.2296029899999"/>
    <n v="1837.1025455600002"/>
    <n v="991.84013890000006"/>
    <n v="1996.2598978000001"/>
    <n v="1451.1849632000003"/>
    <n v="1659.6292666000002"/>
    <n v="1511.8816297000001"/>
    <n v="1331.3515030799999"/>
    <n v="1614.0910421999999"/>
    <n v="17808.219546610002"/>
  </r>
  <r>
    <x v="5"/>
    <x v="9"/>
    <x v="1"/>
    <x v="15"/>
    <s v="b"/>
    <n v="201201.03368172003"/>
    <n v="269596.8616186101"/>
    <n v="281761.66235930001"/>
    <n v="289859.44050493999"/>
    <n v="221186.35145344006"/>
    <n v="217388.04841102008"/>
    <n v="206013.16603879997"/>
    <n v="193810.12325331001"/>
    <n v="152689.66012339"/>
    <n v="180013.63258203998"/>
    <n v="190926.72968368002"/>
    <n v="156203.26120596999"/>
    <n v="2560649.97091622"/>
  </r>
  <r>
    <x v="5"/>
    <x v="9"/>
    <x v="2"/>
    <x v="16"/>
    <s v="b"/>
    <n v="305831.80917818012"/>
    <n v="269276.10646785004"/>
    <n v="336629.54935267987"/>
    <n v="347676.34265568008"/>
    <n v="287171.76066327008"/>
    <n v="273590.63937620987"/>
    <n v="280127.62003977993"/>
    <n v="302409.80659862992"/>
    <n v="302209.31890487991"/>
    <n v="293217.23041419993"/>
    <n v="284435.75621136988"/>
    <n v="288718.97844555002"/>
    <n v="3571294.9183082795"/>
  </r>
  <r>
    <x v="5"/>
    <x v="9"/>
    <x v="2"/>
    <x v="17"/>
    <s v="b"/>
    <n v="39047.096451329999"/>
    <n v="48562.509713629996"/>
    <n v="126086.19169004998"/>
    <n v="139169.84561440008"/>
    <n v="59226.92030749"/>
    <n v="73934.213205619977"/>
    <n v="150572.75537998002"/>
    <n v="145030.99248327999"/>
    <n v="150491.08848693999"/>
    <n v="141557.51409869001"/>
    <n v="148803.18652438998"/>
    <n v="137399.03137642998"/>
    <n v="1359881.34533223"/>
  </r>
  <r>
    <x v="5"/>
    <x v="9"/>
    <x v="2"/>
    <x v="18"/>
    <s v="b"/>
    <n v="25962.826125600001"/>
    <n v="21467.52407784"/>
    <n v="24406.82147875"/>
    <n v="20417.59125378"/>
    <n v="24385.090185200002"/>
    <n v="24469.688129700007"/>
    <n v="25076.912676909997"/>
    <n v="24544.562027939999"/>
    <n v="32399.339654039999"/>
    <n v="24689.328294899999"/>
    <n v="22723.762669899996"/>
    <n v="25372.275864700001"/>
    <n v="295915.72243925999"/>
  </r>
  <r>
    <x v="5"/>
    <x v="9"/>
    <x v="2"/>
    <x v="19"/>
    <s v="b"/>
    <n v="439370.08598869975"/>
    <n v="451840.81050816982"/>
    <n v="538449.16068866022"/>
    <n v="433247.2138359102"/>
    <n v="289266.48124680988"/>
    <n v="303910.57413406007"/>
    <n v="358485.84029680991"/>
    <n v="318237.52851130016"/>
    <n v="321370.61495830992"/>
    <n v="322818.64872669993"/>
    <n v="295923.39600746008"/>
    <n v="316878.26283143979"/>
    <n v="4389798.6177343298"/>
  </r>
  <r>
    <x v="5"/>
    <x v="9"/>
    <x v="3"/>
    <x v="20"/>
    <s v="b"/>
    <n v="56914.672934909999"/>
    <n v="64568.610637900005"/>
    <n v="68487.105659609995"/>
    <n v="70393.855271300024"/>
    <n v="54130.834477960001"/>
    <n v="64907.442702599998"/>
    <n v="65241.242919300028"/>
    <n v="65369.265712040004"/>
    <n v="65481.224330039993"/>
    <n v="73107.335913589995"/>
    <n v="51972.39811912"/>
    <n v="48354.612623700006"/>
    <n v="748928.60130207019"/>
  </r>
  <r>
    <x v="5"/>
    <x v="9"/>
    <x v="3"/>
    <x v="21"/>
    <s v="b"/>
    <n v="52228.682717380012"/>
    <n v="44458.081618510005"/>
    <n v="52592.85642656999"/>
    <n v="50296.201492979999"/>
    <n v="43853.203170430003"/>
    <n v="50732.255150850011"/>
    <n v="63622.56660560998"/>
    <n v="52664.97538802999"/>
    <n v="63447.018008509993"/>
    <n v="49968.458363310012"/>
    <n v="39755.555490490005"/>
    <n v="46464.44924098"/>
    <n v="610084.30367365002"/>
  </r>
  <r>
    <x v="5"/>
    <x v="9"/>
    <x v="3"/>
    <x v="22"/>
    <s v="b"/>
    <n v="74046.756775950009"/>
    <n v="81310.619332169998"/>
    <n v="73149.540538689966"/>
    <n v="64446.588323899996"/>
    <n v="63402.574211049978"/>
    <n v="69114.29406376004"/>
    <n v="75403.802152880031"/>
    <n v="80914.675792669979"/>
    <n v="78360.402821100026"/>
    <n v="69522.464993899965"/>
    <n v="79671.557744269972"/>
    <n v="70241.440595380001"/>
    <n v="879584.71734571992"/>
  </r>
  <r>
    <x v="5"/>
    <x v="9"/>
    <x v="4"/>
    <x v="23"/>
    <s v="b"/>
    <n v="4704.9036761999996"/>
    <n v="10916.405541700002"/>
    <n v="19434.317836099999"/>
    <n v="22358.136014600001"/>
    <n v="18990.194351999999"/>
    <n v="26550.7975644"/>
    <n v="5225.5112498999997"/>
    <n v="3934.276155"/>
    <n v="9181.8646379999991"/>
    <n v="5255.0104588000004"/>
    <n v="14671.485009800001"/>
    <n v="5335.7087210999998"/>
    <n v="146558.61121759997"/>
  </r>
  <r>
    <x v="5"/>
    <x v="9"/>
    <x v="4"/>
    <x v="24"/>
    <s v="b"/>
    <n v="2100.9223361999998"/>
    <n v="2784.8762756000006"/>
    <n v="3269.1664863599999"/>
    <n v="2820.3508039999997"/>
    <n v="3533.3007674999999"/>
    <n v="2898.5960404000002"/>
    <n v="2620.4606422000002"/>
    <n v="1349.1013469000002"/>
    <n v="538.15614360000006"/>
    <n v="551.11315220000006"/>
    <n v="819.81383540000002"/>
    <n v="1670.5106378999999"/>
    <n v="24956.36846826"/>
  </r>
  <r>
    <x v="5"/>
    <x v="9"/>
    <x v="4"/>
    <x v="25"/>
    <s v="b"/>
    <n v="71768.814027109984"/>
    <n v="152306.19556692999"/>
    <n v="146832.71484758996"/>
    <n v="145686.25859926999"/>
    <n v="149816.87117341999"/>
    <n v="146999.83509929001"/>
    <n v="156588.04662253"/>
    <n v="153343.17767219996"/>
    <n v="148775.93906747"/>
    <n v="152057.11909093003"/>
    <n v="147457.53828317998"/>
    <n v="136365.82944696999"/>
    <n v="1707998.3394968899"/>
  </r>
  <r>
    <x v="5"/>
    <x v="9"/>
    <x v="4"/>
    <x v="26"/>
    <s v="b"/>
    <n v="3891.6941412999995"/>
    <n v="3648.2784942999997"/>
    <n v="6294.2128670000002"/>
    <n v="5180.9164970000002"/>
    <n v="5234.3798819999993"/>
    <n v="5223.6243069000002"/>
    <n v="5548.6816877000001"/>
    <n v="4828.1210540999991"/>
    <n v="7322.282311500001"/>
    <n v="6086.5862389000004"/>
    <n v="5629.6944404999995"/>
    <n v="6545.6165727000007"/>
    <n v="65434.088493899995"/>
  </r>
  <r>
    <x v="6"/>
    <x v="9"/>
    <x v="0"/>
    <x v="0"/>
    <s v="b"/>
    <n v="29226.231146000002"/>
    <n v="23961.672755620002"/>
    <n v="27533.014293999997"/>
    <n v="27815.741253500004"/>
    <n v="27840.586003"/>
    <n v="30528.099396647725"/>
    <n v="32966.781153000004"/>
    <n v="34051.773378000005"/>
    <n v="36819.918759"/>
    <n v="32488.566898699992"/>
    <n v="26626.778469199999"/>
    <n v="29840.431092499999"/>
    <n v="359699.59459916776"/>
  </r>
  <r>
    <x v="6"/>
    <x v="9"/>
    <x v="0"/>
    <x v="1"/>
    <s v="b"/>
    <n v="5704.8576700000003"/>
    <n v="5314.8894499999997"/>
    <n v="6019.3481700000002"/>
    <n v="6038.2175999999999"/>
    <n v="6088.5360799999999"/>
    <n v="6560.3168458335758"/>
    <n v="6642.0393599999998"/>
    <n v="6849.6030900000005"/>
    <n v="6887.34195"/>
    <n v="7220.7018800000005"/>
    <n v="6057.0870299999997"/>
    <n v="5792.9150099999997"/>
    <n v="75175.854135833579"/>
  </r>
  <r>
    <x v="6"/>
    <x v="9"/>
    <x v="0"/>
    <x v="2"/>
    <s v="b"/>
    <n v="34065.610959999998"/>
    <n v="32367.362260000002"/>
    <n v="36940.054130000004"/>
    <n v="38399.290050000003"/>
    <n v="37757.729429999999"/>
    <n v="43332.061973975608"/>
    <n v="43698.454975000001"/>
    <n v="47050.923705000001"/>
    <n v="51126.720585000003"/>
    <n v="46236.273803610005"/>
    <n v="43398.883904320006"/>
    <n v="46300.096505679998"/>
    <n v="500673.46228258568"/>
  </r>
  <r>
    <x v="6"/>
    <x v="9"/>
    <x v="0"/>
    <x v="3"/>
    <s v="b"/>
    <n v="1475.589426"/>
    <n v="1379.984314"/>
    <n v="1538.4875259999999"/>
    <n v="1411.433364"/>
    <n v="1580.000272"/>
    <n v="1486.9246470681612"/>
    <n v="1551.5074327000002"/>
    <n v="1508.2964380000001"/>
    <n v="1790.0799260000001"/>
    <n v="1434.0766800000001"/>
    <n v="1542.2614120000001"/>
    <n v="1592.579892"/>
    <n v="18291.221329768163"/>
  </r>
  <r>
    <x v="6"/>
    <x v="9"/>
    <x v="0"/>
    <x v="4"/>
    <s v="b"/>
    <n v="21129.673223499998"/>
    <n v="20078.016991500001"/>
    <n v="21526.874725000001"/>
    <n v="23185.283768459998"/>
    <n v="22829.368579800001"/>
    <n v="25375.758772657573"/>
    <n v="28354.463480000002"/>
    <n v="27733.659232999995"/>
    <n v="29542.923079500004"/>
    <n v="27317.68893846"/>
    <n v="21892.312686000001"/>
    <n v="21574.991771499997"/>
    <n v="290541.01524937752"/>
  </r>
  <r>
    <x v="6"/>
    <x v="9"/>
    <x v="0"/>
    <x v="5"/>
    <s v="b"/>
    <n v="2509.9486805000001"/>
    <n v="3203.7147234999998"/>
    <n v="3353.0977110000003"/>
    <n v="3850.3071915"/>
    <n v="3657.2100245000001"/>
    <n v="4756.0529479511451"/>
    <n v="5189.7222310000006"/>
    <n v="5909.9054759999999"/>
    <n v="5712.0909515000003"/>
    <n v="5025.5581899999997"/>
    <n v="3937.4210600000001"/>
    <n v="5082.1664799999999"/>
    <n v="52187.195667451153"/>
  </r>
  <r>
    <x v="6"/>
    <x v="9"/>
    <x v="0"/>
    <x v="6"/>
    <s v="b"/>
    <n v="30356.195512500002"/>
    <n v="25882.253659500006"/>
    <n v="33960.571133000005"/>
    <n v="33619.160246200001"/>
    <n v="33479.652260399998"/>
    <n v="36004.520194087716"/>
    <n v="42527.481047300003"/>
    <n v="37919.692037499997"/>
    <n v="42257.585300200008"/>
    <n v="42666.800338799992"/>
    <n v="35711.842931300002"/>
    <n v="44071.566504199996"/>
    <n v="438457.32116498775"/>
  </r>
  <r>
    <x v="6"/>
    <x v="9"/>
    <x v="1"/>
    <x v="7"/>
    <s v="b"/>
    <n v="68274.629587999996"/>
    <n v="60676.853598500005"/>
    <n v="69119.351070999997"/>
    <n v="69696.755628999992"/>
    <n v="70299.583599020014"/>
    <n v="77108.232357096902"/>
    <n v="86918.884390000007"/>
    <n v="83017.667476360002"/>
    <n v="86577.976687999995"/>
    <n v="81976.351692000011"/>
    <n v="68957.073972999991"/>
    <n v="74606.581315000003"/>
    <n v="897229.94137697702"/>
  </r>
  <r>
    <x v="6"/>
    <x v="9"/>
    <x v="1"/>
    <x v="8"/>
    <s v="b"/>
    <n v="17724.999070500002"/>
    <n v="15300.591806"/>
    <n v="16778.068175"/>
    <n v="16045.619800500001"/>
    <n v="17186.905825000002"/>
    <n v="18429.591605946585"/>
    <n v="19451.5519155"/>
    <n v="18372.8495005"/>
    <n v="18413.859061699997"/>
    <n v="19526.715145000002"/>
    <n v="14199.560565500002"/>
    <n v="16813.291110999999"/>
    <n v="208243.60358214661"/>
  </r>
  <r>
    <x v="6"/>
    <x v="9"/>
    <x v="1"/>
    <x v="9"/>
    <s v="b"/>
    <n v="96391.338250000001"/>
    <n v="81031.968169550004"/>
    <n v="86554.257814490004"/>
    <n v="87938.148100499995"/>
    <n v="79920.112166039995"/>
    <n v="86631.635552394146"/>
    <n v="104819.26852254001"/>
    <n v="100822.509395"/>
    <n v="103382.462065"/>
    <n v="101646.47450500001"/>
    <n v="79050.332080000007"/>
    <n v="89960.322015500002"/>
    <n v="1098148.8286360141"/>
  </r>
  <r>
    <x v="6"/>
    <x v="9"/>
    <x v="1"/>
    <x v="10"/>
    <s v="b"/>
    <n v="53178.645301299999"/>
    <n v="42581.825005699997"/>
    <n v="50771.604202210001"/>
    <n v="53452.943915399999"/>
    <n v="48141.891249499997"/>
    <n v="49616.608058990249"/>
    <n v="57393.509880400001"/>
    <n v="56305.240664389996"/>
    <n v="54503.090592999994"/>
    <n v="54965.894812800005"/>
    <n v="49082.029150200004"/>
    <n v="48758.607120000001"/>
    <n v="618751.88995389012"/>
  </r>
  <r>
    <x v="6"/>
    <x v="9"/>
    <x v="1"/>
    <x v="11"/>
    <s v="b"/>
    <n v="53983.426490800004"/>
    <n v="48209.6954013"/>
    <n v="53141.535422300003"/>
    <n v="55476.187098100017"/>
    <n v="52609.669088699993"/>
    <n v="61458.912619897688"/>
    <n v="65663.037577900002"/>
    <n v="61119.027241499985"/>
    <n v="65317.223824099994"/>
    <n v="65665.490603800004"/>
    <n v="57651.454988500001"/>
    <n v="70305.797931299996"/>
    <n v="710601.45828819764"/>
  </r>
  <r>
    <x v="6"/>
    <x v="9"/>
    <x v="1"/>
    <x v="12"/>
    <s v="b"/>
    <n v="170778.40519600001"/>
    <n v="142217.9504385"/>
    <n v="169275.64379080004"/>
    <n v="167689.1650145"/>
    <n v="183160.33646770005"/>
    <n v="208100.36535552304"/>
    <n v="214137.22930042999"/>
    <n v="205581.93666519999"/>
    <n v="213837.09843665999"/>
    <n v="204127.29230650005"/>
    <n v="181931.1817975"/>
    <n v="238008.1715468"/>
    <n v="2298844.7763161128"/>
  </r>
  <r>
    <x v="6"/>
    <x v="9"/>
    <x v="1"/>
    <x v="13"/>
    <s v="b"/>
    <n v="51273.902138999998"/>
    <n v="45357.392362499995"/>
    <n v="50944.882177899999"/>
    <n v="52014.212776"/>
    <n v="53540.749662999995"/>
    <n v="55048.810428222401"/>
    <n v="61897.705719500009"/>
    <n v="55328.628155499995"/>
    <n v="58894.950425499999"/>
    <n v="61414.277212710003"/>
    <n v="52611.430235499996"/>
    <n v="59048.736280000005"/>
    <n v="657375.67757533235"/>
  </r>
  <r>
    <x v="6"/>
    <x v="9"/>
    <x v="1"/>
    <x v="14"/>
    <s v="b"/>
    <n v="23360.354340000002"/>
    <n v="20680.895280000001"/>
    <n v="23096.18232"/>
    <n v="26131.015644999999"/>
    <n v="24832.169880000001"/>
    <n v="30455.399324724796"/>
    <n v="31879.901985"/>
    <n v="30483.564165"/>
    <n v="32943.477406950005"/>
    <n v="32317.04378"/>
    <n v="25278.74639"/>
    <n v="28733.726443379997"/>
    <n v="330192.47696005477"/>
  </r>
  <r>
    <x v="6"/>
    <x v="9"/>
    <x v="1"/>
    <x v="15"/>
    <s v="b"/>
    <n v="267203.6958403801"/>
    <n v="238489.30427294"/>
    <n v="249412.40217247998"/>
    <n v="291504.85480093991"/>
    <n v="275695.75072587008"/>
    <n v="290007.77958177967"/>
    <n v="310292.42292378994"/>
    <n v="284491.31410309998"/>
    <n v="313819.21373794001"/>
    <n v="311426.65807127999"/>
    <n v="248191.88970121997"/>
    <n v="323319.09745934996"/>
    <n v="3403854.3833910692"/>
  </r>
  <r>
    <x v="6"/>
    <x v="9"/>
    <x v="2"/>
    <x v="16"/>
    <s v="b"/>
    <n v="575634.47966980003"/>
    <n v="530690.16428924003"/>
    <n v="580337.59703995998"/>
    <n v="630546.96770589007"/>
    <n v="641867.41806236992"/>
    <n v="637034.44275586226"/>
    <n v="729966.00663634995"/>
    <n v="677061.72284724982"/>
    <n v="710013.49651358998"/>
    <n v="674920.43251046981"/>
    <n v="537100.41157111991"/>
    <n v="650459.75767849991"/>
    <n v="7575632.8972804006"/>
  </r>
  <r>
    <x v="6"/>
    <x v="9"/>
    <x v="2"/>
    <x v="17"/>
    <s v="b"/>
    <n v="92906.26145577"/>
    <n v="85890.814945499995"/>
    <n v="90479.860321500004"/>
    <n v="94964.054564799997"/>
    <n v="89444.872085999988"/>
    <n v="95759.547402921075"/>
    <n v="103347.86811"/>
    <n v="96872.408078039996"/>
    <n v="104200.38895740001"/>
    <n v="91863.643680739988"/>
    <n v="66192.375407879998"/>
    <n v="75157.883161499994"/>
    <n v="1087079.9781720513"/>
  </r>
  <r>
    <x v="6"/>
    <x v="9"/>
    <x v="2"/>
    <x v="18"/>
    <s v="b"/>
    <n v="519633.87966295006"/>
    <n v="419699.69900368003"/>
    <n v="452906.72573943989"/>
    <n v="454079.32872793003"/>
    <n v="436295.67088937009"/>
    <n v="448392.21113204875"/>
    <n v="467459.49687530001"/>
    <n v="441954.68842408992"/>
    <n v="511327.07855139003"/>
    <n v="476012.51888912014"/>
    <n v="418292.75656402"/>
    <n v="443779.22392927005"/>
    <n v="5489833.2783886092"/>
  </r>
  <r>
    <x v="6"/>
    <x v="9"/>
    <x v="2"/>
    <x v="19"/>
    <s v="b"/>
    <n v="3982101.4109242903"/>
    <n v="3885346.3518314203"/>
    <n v="4406134.8015975906"/>
    <n v="4639175.4761905"/>
    <n v="4325600.0995168304"/>
    <n v="4500801.7515330445"/>
    <n v="4566958.0917836223"/>
    <n v="4559130.6748310197"/>
    <n v="4787944.4272790607"/>
    <n v="4954895.9233767632"/>
    <n v="4392007.3599935519"/>
    <n v="5155162.7693180386"/>
    <n v="54155259.138175733"/>
  </r>
  <r>
    <x v="6"/>
    <x v="9"/>
    <x v="3"/>
    <x v="20"/>
    <s v="b"/>
    <n v="581933.08282418002"/>
    <n v="527803.92772549007"/>
    <n v="595175.24625034002"/>
    <n v="633833.21102639998"/>
    <n v="591588.99157245003"/>
    <n v="610649.55288644775"/>
    <n v="640475.00508380996"/>
    <n v="627951.95563494996"/>
    <n v="683633.0144243699"/>
    <n v="692155.17234052008"/>
    <n v="626695.22643771011"/>
    <n v="692037.1566354899"/>
    <n v="7503931.5428421581"/>
  </r>
  <r>
    <x v="6"/>
    <x v="9"/>
    <x v="3"/>
    <x v="21"/>
    <s v="b"/>
    <n v="250731.67095054995"/>
    <n v="235350.09784079995"/>
    <n v="253710.55641559989"/>
    <n v="265643.26945709996"/>
    <n v="245865.73555872997"/>
    <n v="250144.69353251954"/>
    <n v="305431.2677875699"/>
    <n v="290739.40379336994"/>
    <n v="326672.47192199004"/>
    <n v="276011.58724521002"/>
    <n v="200835.16801364001"/>
    <n v="235276.89074221"/>
    <n v="3136412.8132592901"/>
  </r>
  <r>
    <x v="6"/>
    <x v="9"/>
    <x v="3"/>
    <x v="22"/>
    <s v="b"/>
    <n v="224398.21148088994"/>
    <n v="198284.90794084998"/>
    <n v="212717.85190639994"/>
    <n v="234990.43392538006"/>
    <n v="220959.73588895"/>
    <n v="231916.04688197424"/>
    <n v="240543.68201514002"/>
    <n v="225726.86465547999"/>
    <n v="263305.02000997995"/>
    <n v="191465.45191018001"/>
    <n v="128802.03101109"/>
    <n v="161861.40445709997"/>
    <n v="2534971.6420834148"/>
  </r>
  <r>
    <x v="6"/>
    <x v="9"/>
    <x v="4"/>
    <x v="23"/>
    <s v="b"/>
    <n v="106817.07571360002"/>
    <n v="93999.675736360005"/>
    <n v="108396.38410650002"/>
    <n v="117232.56078690001"/>
    <n v="106165.96716202001"/>
    <n v="103358.90745514595"/>
    <n v="115732.25240760003"/>
    <n v="108602.14895084001"/>
    <n v="115087.01224874996"/>
    <n v="120534.93118024999"/>
    <n v="97026.074426150022"/>
    <n v="115179.88129339997"/>
    <n v="1308132.8714675158"/>
  </r>
  <r>
    <x v="6"/>
    <x v="9"/>
    <x v="4"/>
    <x v="24"/>
    <s v="b"/>
    <n v="191604.34349459998"/>
    <n v="172919.63263468002"/>
    <n v="190760.65983025002"/>
    <n v="203918.34481830001"/>
    <n v="183498.9798381"/>
    <n v="193948.02301203416"/>
    <n v="224190.79241652004"/>
    <n v="206411.80790678994"/>
    <n v="217542.99788036995"/>
    <n v="237395.15408458005"/>
    <n v="212815.75908885992"/>
    <n v="242805.17691083005"/>
    <n v="2477811.6719159144"/>
  </r>
  <r>
    <x v="6"/>
    <x v="9"/>
    <x v="4"/>
    <x v="25"/>
    <s v="b"/>
    <n v="333388.52976607002"/>
    <n v="320732.25585160003"/>
    <n v="354757.80072190001"/>
    <n v="379454.72710727993"/>
    <n v="362864.92552519997"/>
    <n v="388897.89204763703"/>
    <n v="449347.65562037006"/>
    <n v="426532.77247300005"/>
    <n v="449519.80772007001"/>
    <n v="477373.69038141024"/>
    <n v="426467.52198406006"/>
    <n v="496971.91437630006"/>
    <n v="4866309.4935748968"/>
  </r>
  <r>
    <x v="6"/>
    <x v="9"/>
    <x v="4"/>
    <x v="26"/>
    <s v="b"/>
    <n v="92975.971420000002"/>
    <n v="95928.276147990007"/>
    <n v="116725.74047672001"/>
    <n v="117128.84182"/>
    <n v="118882.1263575"/>
    <n v="141178.55624366834"/>
    <n v="149116.80903061002"/>
    <n v="144036.27161140001"/>
    <n v="152106.47523000001"/>
    <n v="149753.66487273001"/>
    <n v="108832.05408596002"/>
    <n v="118825.7067618"/>
    <n v="1505490.494058378"/>
  </r>
  <r>
    <x v="7"/>
    <x v="9"/>
    <x v="0"/>
    <x v="0"/>
    <s v="b"/>
    <n v="36990.851182500024"/>
    <n v="37194.119154583314"/>
    <n v="40378.665909999996"/>
    <n v="41261.837274999976"/>
    <n v="38954.049918486082"/>
    <n v="40388.737616184626"/>
    <n v="42193.980610895538"/>
    <n v="39241.893624070028"/>
    <n v="39764.930862500027"/>
    <n v="40255.980431250013"/>
    <n v="38803.615444999989"/>
    <n v="44917.69838822991"/>
    <n v="480346.36041869957"/>
  </r>
  <r>
    <x v="7"/>
    <x v="9"/>
    <x v="0"/>
    <x v="1"/>
    <s v="b"/>
    <n v="11957.076939583332"/>
    <n v="12509.566101666665"/>
    <n v="14655.997947916667"/>
    <n v="14535.830672083332"/>
    <n v="16048.41761578817"/>
    <n v="13060.458114437046"/>
    <n v="16367.565603682071"/>
    <n v="12281.593875596302"/>
    <n v="12759.141660416668"/>
    <n v="14314.3085775"/>
    <n v="11835.40557875"/>
    <n v="17453.174518981734"/>
    <n v="167778.53720640202"/>
  </r>
  <r>
    <x v="7"/>
    <x v="9"/>
    <x v="0"/>
    <x v="2"/>
    <s v="b"/>
    <n v="88215.83865416667"/>
    <n v="77352.630319999982"/>
    <n v="88018.267973750015"/>
    <n v="85045.785808750021"/>
    <n v="88564.277557491383"/>
    <n v="89042.258665969784"/>
    <n v="89575.945304307912"/>
    <n v="88990.03492785852"/>
    <n v="90647.45413208328"/>
    <n v="87140.714138333336"/>
    <n v="84753.024779166677"/>
    <n v="88651.670545891277"/>
    <n v="1045997.9028077688"/>
  </r>
  <r>
    <x v="7"/>
    <x v="9"/>
    <x v="0"/>
    <x v="3"/>
    <s v="b"/>
    <n v="8582.9471066666683"/>
    <n v="7807.4659487500012"/>
    <n v="8383.1430879166637"/>
    <n v="8322.9682933333315"/>
    <n v="9074.2061797288643"/>
    <n v="9311.7125767333382"/>
    <n v="9787.1089137682993"/>
    <n v="9041.9733696647218"/>
    <n v="8634.8380391666688"/>
    <n v="8704.4931270833313"/>
    <n v="8410.9800550000018"/>
    <n v="10235.321259953322"/>
    <n v="106297.15795776522"/>
  </r>
  <r>
    <x v="7"/>
    <x v="9"/>
    <x v="0"/>
    <x v="4"/>
    <s v="b"/>
    <n v="151928.09302791662"/>
    <n v="141987.01413916663"/>
    <n v="158377.17651375008"/>
    <n v="158986.87787874995"/>
    <n v="156141.47823687753"/>
    <n v="163374.63154772835"/>
    <n v="159245.31410818902"/>
    <n v="154002.20141759166"/>
    <n v="156146.19685916661"/>
    <n v="164319.18964666669"/>
    <n v="149818.71636666654"/>
    <n v="169210.60022911188"/>
    <n v="1883537.4899715814"/>
  </r>
  <r>
    <x v="7"/>
    <x v="9"/>
    <x v="0"/>
    <x v="5"/>
    <s v="b"/>
    <n v="12645.776950833329"/>
    <n v="12448.810183333331"/>
    <n v="14576.828382916663"/>
    <n v="14212.395424166665"/>
    <n v="14044.248111507246"/>
    <n v="14443.181911859343"/>
    <n v="15788.216500538447"/>
    <n v="14201.330907756772"/>
    <n v="13875.765248749991"/>
    <n v="14775.720835000004"/>
    <n v="13091.703969583332"/>
    <n v="15690.854079707269"/>
    <n v="169794.83250595236"/>
  </r>
  <r>
    <x v="7"/>
    <x v="9"/>
    <x v="0"/>
    <x v="6"/>
    <s v="b"/>
    <n v="36660.351292916661"/>
    <n v="35036.235752083325"/>
    <n v="39268.753731249999"/>
    <n v="39666.85768375"/>
    <n v="37622.898850254402"/>
    <n v="37377.413580058783"/>
    <n v="38883.820106733081"/>
    <n v="36051.853957972933"/>
    <n v="36819.715935416651"/>
    <n v="37412.029166250009"/>
    <n v="36061.976143750006"/>
    <n v="40620.778219253181"/>
    <n v="451482.68441968906"/>
  </r>
  <r>
    <x v="7"/>
    <x v="9"/>
    <x v="1"/>
    <x v="7"/>
    <s v="b"/>
    <n v="103275.17066833339"/>
    <n v="93785.283095833336"/>
    <n v="107271.86635083336"/>
    <n v="109187.79717083328"/>
    <n v="110823.5303713952"/>
    <n v="111230.67156096332"/>
    <n v="116381.31272722493"/>
    <n v="113018.70403098708"/>
    <n v="111280.98212916656"/>
    <n v="111667.01921791668"/>
    <n v="104312.89816166672"/>
    <n v="114165.06566418175"/>
    <n v="1306400.3011493357"/>
  </r>
  <r>
    <x v="7"/>
    <x v="9"/>
    <x v="1"/>
    <x v="8"/>
    <s v="b"/>
    <n v="64604.404670416661"/>
    <n v="58662.676402083365"/>
    <n v="66305.866642916662"/>
    <n v="66140.440082083354"/>
    <n v="68505.664407095872"/>
    <n v="68667.435751667421"/>
    <n v="69355.55068200329"/>
    <n v="68593.939333846065"/>
    <n v="69208.762087500014"/>
    <n v="69502.605602500014"/>
    <n v="62853.661124999991"/>
    <n v="70677.660959181216"/>
    <n v="803078.66774629406"/>
  </r>
  <r>
    <x v="7"/>
    <x v="9"/>
    <x v="1"/>
    <x v="9"/>
    <s v="b"/>
    <n v="197486.56560249993"/>
    <n v="175394.05236625017"/>
    <n v="204600.14700458341"/>
    <n v="197123.62533416669"/>
    <n v="202313.04527625252"/>
    <n v="211494.49384121087"/>
    <n v="217478.29680083742"/>
    <n v="218951.28520795418"/>
    <n v="214360.35967208355"/>
    <n v="217279.09358749996"/>
    <n v="203906.23966874994"/>
    <n v="225931.95893654448"/>
    <n v="2486319.1632986334"/>
  </r>
  <r>
    <x v="7"/>
    <x v="9"/>
    <x v="1"/>
    <x v="10"/>
    <s v="b"/>
    <n v="95320.065103333371"/>
    <n v="87632.458776666681"/>
    <n v="98350.85335125"/>
    <n v="98644.58292041668"/>
    <n v="96542.065384453148"/>
    <n v="101829.25131435221"/>
    <n v="108310.5112207214"/>
    <n v="106117.48043796883"/>
    <n v="105246.21708791672"/>
    <n v="103568.15958958323"/>
    <n v="97474.837784583433"/>
    <n v="103641.24497432809"/>
    <n v="1202677.7279455736"/>
  </r>
  <r>
    <x v="7"/>
    <x v="9"/>
    <x v="1"/>
    <x v="11"/>
    <s v="b"/>
    <n v="97935.782864166642"/>
    <n v="90185.472145416687"/>
    <n v="99040.897923333338"/>
    <n v="102009.95031875002"/>
    <n v="102159.13337376817"/>
    <n v="106264.05494968695"/>
    <n v="111877.64311923571"/>
    <n v="110069.29528450059"/>
    <n v="110788.66776166671"/>
    <n v="111331.11829583335"/>
    <n v="104340.73512875002"/>
    <n v="112936.74097134668"/>
    <n v="1258939.4921364549"/>
  </r>
  <r>
    <x v="7"/>
    <x v="9"/>
    <x v="1"/>
    <x v="12"/>
    <s v="b"/>
    <n v="242788.24984708306"/>
    <n v="223283.34393458333"/>
    <n v="246290.52316416655"/>
    <n v="251294.36327833356"/>
    <n v="250986.08198870643"/>
    <n v="264288.24749460077"/>
    <n v="281647.38705873251"/>
    <n v="272731.30960585107"/>
    <n v="267118.00975874992"/>
    <n v="269149.99440999998"/>
    <n v="250241.59493500012"/>
    <n v="274147.95627087826"/>
    <n v="3093967.0617466853"/>
  </r>
  <r>
    <x v="7"/>
    <x v="9"/>
    <x v="1"/>
    <x v="13"/>
    <s v="b"/>
    <n v="75130.846094166627"/>
    <n v="69098.063710416624"/>
    <n v="71260.334027500037"/>
    <n v="72167.399833750009"/>
    <n v="74396.185889877408"/>
    <n v="75636.742175479187"/>
    <n v="80368.28878443905"/>
    <n v="78356.019431957582"/>
    <n v="78105.789489166607"/>
    <n v="78439.673569999941"/>
    <n v="72149.373602916647"/>
    <n v="81492.408197854675"/>
    <n v="906601.12480752426"/>
  </r>
  <r>
    <x v="7"/>
    <x v="9"/>
    <x v="1"/>
    <x v="14"/>
    <s v="b"/>
    <n v="54821.61933333335"/>
    <n v="50570.995361249988"/>
    <n v="57067.867729583319"/>
    <n v="60311.916999166657"/>
    <n v="61681.840689281438"/>
    <n v="64320.411883509238"/>
    <n v="69411.47136541763"/>
    <n v="66989.36908736873"/>
    <n v="65568.694074166648"/>
    <n v="67187.522528333386"/>
    <n v="60143.732949166682"/>
    <n v="66962.764665026916"/>
    <n v="745038.20666560403"/>
  </r>
  <r>
    <x v="7"/>
    <x v="9"/>
    <x v="1"/>
    <x v="15"/>
    <s v="b"/>
    <n v="407279.61164791626"/>
    <n v="369269.00222999952"/>
    <n v="389140.7225691668"/>
    <n v="396940.01860166655"/>
    <n v="413321.12926065578"/>
    <n v="427699.60382401588"/>
    <n v="452485.33809791849"/>
    <n v="434276.97833273094"/>
    <n v="425954.88934249996"/>
    <n v="434720.01304749976"/>
    <n v="396434.72580374969"/>
    <n v="431324.73713403195"/>
    <n v="4978846.7698918516"/>
  </r>
  <r>
    <x v="7"/>
    <x v="9"/>
    <x v="2"/>
    <x v="16"/>
    <s v="b"/>
    <n v="649479.22871458263"/>
    <n v="600043.39592874842"/>
    <n v="660196.24454458093"/>
    <n v="675543.7113875011"/>
    <n v="682091.95787897299"/>
    <n v="718051.24305186141"/>
    <n v="743052.5729673407"/>
    <n v="714631.84781611233"/>
    <n v="679320.5485845838"/>
    <n v="699955.92250416556"/>
    <n v="648509.16225708299"/>
    <n v="722764.09912227886"/>
    <n v="8193639.9347578119"/>
  </r>
  <r>
    <x v="7"/>
    <x v="9"/>
    <x v="2"/>
    <x v="17"/>
    <s v="b"/>
    <n v="116868.53256374996"/>
    <n v="107307.37187250004"/>
    <n v="108356.99531083343"/>
    <n v="114779.64336333325"/>
    <n v="111036.14216059758"/>
    <n v="122131.75431814477"/>
    <n v="130042.01676704052"/>
    <n v="129216.71173266934"/>
    <n v="125950.17500458332"/>
    <n v="128014.72537499979"/>
    <n v="125198.44015833332"/>
    <n v="135246.33251859833"/>
    <n v="1454148.8411453834"/>
  </r>
  <r>
    <x v="7"/>
    <x v="9"/>
    <x v="2"/>
    <x v="18"/>
    <s v="b"/>
    <n v="464121.68431416602"/>
    <n v="420623.42077374959"/>
    <n v="459022.92732083314"/>
    <n v="490547.13599250029"/>
    <n v="475408.69749028527"/>
    <n v="513801.05465069134"/>
    <n v="536138.31404850446"/>
    <n v="533052.88592309516"/>
    <n v="504032.91023208323"/>
    <n v="526620.4839304171"/>
    <n v="454193.39014791703"/>
    <n v="533229.01448074752"/>
    <n v="5910791.9193049902"/>
  </r>
  <r>
    <x v="7"/>
    <x v="9"/>
    <x v="2"/>
    <x v="19"/>
    <s v="b"/>
    <n v="1579435.4425041636"/>
    <n v="1481793.560127916"/>
    <n v="1627240.3229991712"/>
    <n v="1661337.4513766672"/>
    <n v="1689793.9584857561"/>
    <n v="1806056.9022344188"/>
    <n v="1894046.2663624391"/>
    <n v="1837278.7947490062"/>
    <n v="1759094.5785687473"/>
    <n v="1828375.434184999"/>
    <n v="1624944.2346954162"/>
    <n v="1788337.0312566352"/>
    <n v="20577733.977545336"/>
  </r>
  <r>
    <x v="7"/>
    <x v="9"/>
    <x v="3"/>
    <x v="20"/>
    <s v="b"/>
    <n v="396135.72054250009"/>
    <n v="366655.08481333352"/>
    <n v="415335.593459166"/>
    <n v="415678.06905583438"/>
    <n v="432310.74013660726"/>
    <n v="483369.13234959275"/>
    <n v="505596.70475296222"/>
    <n v="472291.12449832621"/>
    <n v="471403.93973333394"/>
    <n v="468144.35964666662"/>
    <n v="405256.82242541749"/>
    <n v="438623.02483742445"/>
    <n v="5270800.3162511643"/>
  </r>
  <r>
    <x v="7"/>
    <x v="9"/>
    <x v="3"/>
    <x v="21"/>
    <s v="b"/>
    <n v="210338.06036083313"/>
    <n v="195107.72983458368"/>
    <n v="214468.60821375003"/>
    <n v="216257.25014333319"/>
    <n v="224590.46108258818"/>
    <n v="244682.15916296761"/>
    <n v="266028.3645917009"/>
    <n v="250710.39635598054"/>
    <n v="248887.57659749943"/>
    <n v="246113.4171554168"/>
    <n v="219242.93863041635"/>
    <n v="235397.27996024542"/>
    <n v="2771824.2420893153"/>
  </r>
  <r>
    <x v="7"/>
    <x v="9"/>
    <x v="3"/>
    <x v="22"/>
    <s v="b"/>
    <n v="368710.31441458414"/>
    <n v="334935.10580541624"/>
    <n v="395160.2644470837"/>
    <n v="397738.40287208365"/>
    <n v="412795.45276257396"/>
    <n v="464114.66246130661"/>
    <n v="504532.7944967174"/>
    <n v="453548.118453565"/>
    <n v="441757.34189791605"/>
    <n v="445159.92400541698"/>
    <n v="394418.70496374933"/>
    <n v="413184.51492556499"/>
    <n v="5026055.601505978"/>
  </r>
  <r>
    <x v="7"/>
    <x v="9"/>
    <x v="4"/>
    <x v="23"/>
    <s v="b"/>
    <n v="66849.638948749998"/>
    <n v="65427.537975833315"/>
    <n v="71889.599892083323"/>
    <n v="70732.502743749967"/>
    <n v="71885.573189090341"/>
    <n v="78437.019815111082"/>
    <n v="81045.355459968196"/>
    <n v="78889.509488318334"/>
    <n v="73156.096434999956"/>
    <n v="73059.333633333299"/>
    <n v="67238.775364166708"/>
    <n v="76616.403885202672"/>
    <n v="875227.34683060728"/>
  </r>
  <r>
    <x v="7"/>
    <x v="9"/>
    <x v="4"/>
    <x v="24"/>
    <s v="b"/>
    <n v="86497.227833750003"/>
    <n v="84117.719785416732"/>
    <n v="94238.377307500006"/>
    <n v="93996.880508333343"/>
    <n v="88340.534708555919"/>
    <n v="96314.962285562608"/>
    <n v="99885.971019260061"/>
    <n v="95453.122873738117"/>
    <n v="92249.316051666668"/>
    <n v="94894.431837500044"/>
    <n v="89263.046440833365"/>
    <n v="96323.062383922137"/>
    <n v="1111574.6530360391"/>
  </r>
  <r>
    <x v="7"/>
    <x v="9"/>
    <x v="4"/>
    <x v="25"/>
    <s v="b"/>
    <n v="241525.79838125003"/>
    <n v="223606.52850166665"/>
    <n v="238221.63128999993"/>
    <n v="243805.31896083339"/>
    <n v="242964.99924312974"/>
    <n v="250821.10423229999"/>
    <n v="257387.32673366743"/>
    <n v="241061.62022891518"/>
    <n v="238956.30844500018"/>
    <n v="242605.97069750028"/>
    <n v="230069.29688208346"/>
    <n v="256755.53770047909"/>
    <n v="2907781.4412968257"/>
  </r>
  <r>
    <x v="7"/>
    <x v="9"/>
    <x v="4"/>
    <x v="26"/>
    <s v="b"/>
    <n v="73502.685476249972"/>
    <n v="72550.725011666698"/>
    <n v="79610.489796666661"/>
    <n v="84987.194861249984"/>
    <n v="79976.405970635795"/>
    <n v="86253.151461667207"/>
    <n v="87292.030184507355"/>
    <n v="88332.29460743221"/>
    <n v="89785.96665916669"/>
    <n v="91359.36490958331"/>
    <n v="80134.116479166638"/>
    <n v="89165.269923146785"/>
    <n v="1002949.6953411394"/>
  </r>
  <r>
    <x v="0"/>
    <x v="10"/>
    <x v="0"/>
    <x v="0"/>
    <s v="b"/>
    <n v="126502.28778078999"/>
    <n v="121391.72909844997"/>
    <n v="148659.2819614"/>
    <n v="146776.94310231999"/>
    <n v="145261.98575553001"/>
    <n v="146964.26622374001"/>
    <n v="154802.77211137"/>
    <n v="155500.33090980002"/>
    <n v="159989.11671439998"/>
    <n v="162186.00897158001"/>
    <n v="156740.17825699999"/>
    <n v="175028.42981300002"/>
    <n v="1799803.33069938"/>
  </r>
  <r>
    <x v="0"/>
    <x v="10"/>
    <x v="0"/>
    <x v="1"/>
    <s v="b"/>
    <n v="37896.105250000001"/>
    <n v="37817.482625000004"/>
    <n v="48230.263080000004"/>
    <n v="45412.428200000002"/>
    <n v="45437.587440000003"/>
    <n v="48032.134064999998"/>
    <n v="52779.682652999996"/>
    <n v="53683.528350000001"/>
    <n v="57778.194660000001"/>
    <n v="55287.429900000003"/>
    <n v="54054.627140000004"/>
    <n v="61020.598004810003"/>
    <n v="597430.06136781001"/>
  </r>
  <r>
    <x v="0"/>
    <x v="10"/>
    <x v="0"/>
    <x v="2"/>
    <s v="b"/>
    <n v="206302.25199620999"/>
    <n v="201726.47182949999"/>
    <n v="248132.56421330001"/>
    <n v="230389.33727342004"/>
    <n v="239587.52396837002"/>
    <n v="237606.60491716006"/>
    <n v="247598.98705137995"/>
    <n v="261025.17773852003"/>
    <n v="273648.56852631003"/>
    <n v="261422.63083241999"/>
    <n v="258096.93153378001"/>
    <n v="282422.65220239002"/>
    <n v="2947959.7020827602"/>
  </r>
  <r>
    <x v="0"/>
    <x v="10"/>
    <x v="0"/>
    <x v="3"/>
    <s v="b"/>
    <n v="36343.780141999996"/>
    <n v="38170.340966000003"/>
    <n v="45626.281739999999"/>
    <n v="42442.379917999999"/>
    <n v="42584.529623999995"/>
    <n v="42005.867103999997"/>
    <n v="43933.064888000001"/>
    <n v="49020.263216000007"/>
    <n v="53995.502925999994"/>
    <n v="47740.915862000002"/>
    <n v="46638.941149999999"/>
    <n v="50965.072468000006"/>
    <n v="539466.94000399997"/>
  </r>
  <r>
    <x v="0"/>
    <x v="10"/>
    <x v="0"/>
    <x v="4"/>
    <s v="b"/>
    <n v="310342.62189740007"/>
    <n v="293775.58942751994"/>
    <n v="354325.43918250006"/>
    <n v="335620.55061210005"/>
    <n v="337736.14707502996"/>
    <n v="332938.95301669999"/>
    <n v="370282.1839677"/>
    <n v="358211.38443746004"/>
    <n v="382011.61035000003"/>
    <n v="374953.68875280011"/>
    <n v="373773.09141580004"/>
    <n v="421277.13303319999"/>
    <n v="4245248.393168211"/>
  </r>
  <r>
    <x v="0"/>
    <x v="10"/>
    <x v="0"/>
    <x v="5"/>
    <s v="b"/>
    <n v="42414.075773000004"/>
    <n v="42956.257395000001"/>
    <n v="53226.259162999995"/>
    <n v="49564.331781000001"/>
    <n v="50296.465665000003"/>
    <n v="49538.543559999998"/>
    <n v="51557.572570000004"/>
    <n v="56290.025613999998"/>
    <n v="58790.854070000001"/>
    <n v="57042.286890000003"/>
    <n v="53506.155707999998"/>
    <n v="60002.271476000002"/>
    <n v="625185.09966499999"/>
  </r>
  <r>
    <x v="0"/>
    <x v="10"/>
    <x v="0"/>
    <x v="6"/>
    <s v="b"/>
    <n v="107006.11595315002"/>
    <n v="104628.78791649999"/>
    <n v="122556.3817671"/>
    <n v="108625.58478289998"/>
    <n v="106730.2134375"/>
    <n v="105800.57951949998"/>
    <n v="123744.52687609999"/>
    <n v="112374.14800783999"/>
    <n v="120747.35693338"/>
    <n v="111123.89731489998"/>
    <n v="111733.44280200001"/>
    <n v="131458.60145250001"/>
    <n v="1366529.6367633704"/>
  </r>
  <r>
    <x v="0"/>
    <x v="10"/>
    <x v="1"/>
    <x v="7"/>
    <s v="b"/>
    <n v="245984.84569070002"/>
    <n v="251103.68805281006"/>
    <n v="291337.08040899999"/>
    <n v="262992.05164399999"/>
    <n v="254670.00403300003"/>
    <n v="248078.58506387999"/>
    <n v="275377.945496"/>
    <n v="266425.02994200005"/>
    <n v="286875.71817600005"/>
    <n v="278572.539995"/>
    <n v="287904.10211099999"/>
    <n v="335766.53081238997"/>
    <n v="3285088.12142578"/>
  </r>
  <r>
    <x v="0"/>
    <x v="10"/>
    <x v="1"/>
    <x v="8"/>
    <s v="b"/>
    <n v="168813.46855199998"/>
    <n v="155843.880332"/>
    <n v="181446.55193699998"/>
    <n v="171085.03343350001"/>
    <n v="167552.36164700001"/>
    <n v="172648.99468999999"/>
    <n v="188598.69488800003"/>
    <n v="185541.53273750001"/>
    <n v="191992.047383"/>
    <n v="183699.24738850002"/>
    <n v="187759.00525300001"/>
    <n v="217462.63297800001"/>
    <n v="2172443.4512195"/>
  </r>
  <r>
    <x v="0"/>
    <x v="10"/>
    <x v="1"/>
    <x v="9"/>
    <s v="b"/>
    <n v="397174.52450491005"/>
    <n v="377655.91692500003"/>
    <n v="451267.45029800001"/>
    <n v="415489.16810367"/>
    <n v="408748.59258021001"/>
    <n v="406513.56520499999"/>
    <n v="433977.37271957"/>
    <n v="431216.03920280002"/>
    <n v="444874.07228654"/>
    <n v="442484.988595"/>
    <n v="449765.44367000001"/>
    <n v="499515.07954341004"/>
    <n v="5158682.2136341101"/>
  </r>
  <r>
    <x v="0"/>
    <x v="10"/>
    <x v="1"/>
    <x v="10"/>
    <s v="b"/>
    <n v="206222.11352699998"/>
    <n v="191777.69065819998"/>
    <n v="227874.36303472996"/>
    <n v="207764.06044850001"/>
    <n v="201716.86099982003"/>
    <n v="203227.22049550002"/>
    <n v="212625.64329179996"/>
    <n v="205267.63485950002"/>
    <n v="216168.96372663"/>
    <n v="208646.52079150002"/>
    <n v="211953.07390850005"/>
    <n v="245006.96893"/>
    <n v="2538251.1146716801"/>
  </r>
  <r>
    <x v="0"/>
    <x v="10"/>
    <x v="1"/>
    <x v="11"/>
    <s v="b"/>
    <n v="218689.90070519998"/>
    <n v="203894.82092890001"/>
    <n v="239028.31583069995"/>
    <n v="230033.06985540007"/>
    <n v="221394.07871850004"/>
    <n v="233048.02738080005"/>
    <n v="228056.33352784003"/>
    <n v="226185.27858790007"/>
    <n v="241627.01373029998"/>
    <n v="239259.90663490002"/>
    <n v="243943.18594431994"/>
    <n v="272708.80172439996"/>
    <n v="2797868.7335691596"/>
  </r>
  <r>
    <x v="0"/>
    <x v="10"/>
    <x v="1"/>
    <x v="12"/>
    <s v="b"/>
    <n v="415397.16076299013"/>
    <n v="430152.7468222999"/>
    <n v="511874.09074747004"/>
    <n v="453266.59092877997"/>
    <n v="442556.50373469992"/>
    <n v="432256.1599232601"/>
    <n v="451260.65730319993"/>
    <n v="457795.57490909001"/>
    <n v="485200.59785939998"/>
    <n v="491798.70289655006"/>
    <n v="505783.81239009998"/>
    <n v="576774.06115579"/>
    <n v="5654116.6594336294"/>
  </r>
  <r>
    <x v="0"/>
    <x v="10"/>
    <x v="1"/>
    <x v="13"/>
    <s v="b"/>
    <n v="111009.17118049999"/>
    <n v="115303.69620324999"/>
    <n v="138384.68863210001"/>
    <n v="126273.91106950001"/>
    <n v="120383.50400449998"/>
    <n v="115628.722135"/>
    <n v="123530.2959475"/>
    <n v="125190.491297"/>
    <n v="133129.86686760001"/>
    <n v="135510.49705450001"/>
    <n v="137076.974235"/>
    <n v="161643.63236547"/>
    <n v="1543065.4509919202"/>
  </r>
  <r>
    <x v="0"/>
    <x v="10"/>
    <x v="1"/>
    <x v="14"/>
    <s v="b"/>
    <n v="125079.16166"/>
    <n v="117808.1413"/>
    <n v="138341.22604499999"/>
    <n v="126808.85941"/>
    <n v="128617.179785"/>
    <n v="126298.06393990001"/>
    <n v="130894.09100500001"/>
    <n v="136520.32605"/>
    <n v="142181.15505"/>
    <n v="141945.287175"/>
    <n v="147404.842255"/>
    <n v="167560.53839999999"/>
    <n v="1629458.8720749002"/>
  </r>
  <r>
    <x v="0"/>
    <x v="10"/>
    <x v="1"/>
    <x v="15"/>
    <s v="b"/>
    <n v="680503.1357804602"/>
    <n v="627049.77044778992"/>
    <n v="720877.94822469028"/>
    <n v="634885.21948776022"/>
    <n v="617226.17536492005"/>
    <n v="641869.17291936022"/>
    <n v="630253.72418407002"/>
    <n v="637077.90386204992"/>
    <n v="665329.95036582032"/>
    <n v="659662.74978829001"/>
    <n v="679737.57784612023"/>
    <n v="815008.77278936002"/>
    <n v="8009482.1010606904"/>
  </r>
  <r>
    <x v="0"/>
    <x v="10"/>
    <x v="2"/>
    <x v="16"/>
    <s v="b"/>
    <n v="1833151.5573798292"/>
    <n v="1773610.7000756199"/>
    <n v="1991375.7282489899"/>
    <n v="1854451.6655849002"/>
    <n v="1807451.9723823497"/>
    <n v="1815430.8605393702"/>
    <n v="1939770.0637917302"/>
    <n v="1890354.4671478001"/>
    <n v="1926125.4971912005"/>
    <n v="1970774.7827438996"/>
    <n v="1970117.0573122001"/>
    <n v="2360701.4711284703"/>
    <n v="23133315.823526364"/>
  </r>
  <r>
    <x v="0"/>
    <x v="10"/>
    <x v="2"/>
    <x v="17"/>
    <s v="b"/>
    <n v="341435.73154950002"/>
    <n v="313043.21471900004"/>
    <n v="340984.95973622997"/>
    <n v="324345.68879850005"/>
    <n v="307523.5919535"/>
    <n v="306695.14849877998"/>
    <n v="325433.24726598"/>
    <n v="327548.14556000003"/>
    <n v="338949.60866928002"/>
    <n v="328172.09471199999"/>
    <n v="342586.76677949994"/>
    <n v="417587.09020050004"/>
    <n v="4014305.2884427705"/>
  </r>
  <r>
    <x v="0"/>
    <x v="10"/>
    <x v="2"/>
    <x v="18"/>
    <s v="b"/>
    <n v="1009247.3893489201"/>
    <n v="1002171.8311244799"/>
    <n v="1089055.8196486002"/>
    <n v="931049.42716087971"/>
    <n v="927794.14228519006"/>
    <n v="896635.99599769013"/>
    <n v="939051.21022629994"/>
    <n v="924284.72392626025"/>
    <n v="933990.59263535996"/>
    <n v="952193.84998882981"/>
    <n v="951219.27537838009"/>
    <n v="1188031.78549323"/>
    <n v="11744726.04321412"/>
  </r>
  <r>
    <x v="0"/>
    <x v="10"/>
    <x v="2"/>
    <x v="19"/>
    <s v="b"/>
    <n v="4114807.9421298415"/>
    <n v="4115390.1458128695"/>
    <n v="4366018.5129239811"/>
    <n v="3821102.2136219894"/>
    <n v="3660939.2528489996"/>
    <n v="3592362.9073651098"/>
    <n v="3670123.2371529699"/>
    <n v="3687495.6672137282"/>
    <n v="3669849.4354338595"/>
    <n v="3764643.5141732204"/>
    <n v="3847590.7923858692"/>
    <n v="4462192.0539231077"/>
    <n v="46772515.674985543"/>
  </r>
  <r>
    <x v="0"/>
    <x v="10"/>
    <x v="3"/>
    <x v="20"/>
    <s v="b"/>
    <n v="1035087.2245297799"/>
    <n v="974064.53201824008"/>
    <n v="1066846.3684525902"/>
    <n v="959738.85447243031"/>
    <n v="915359.48982607038"/>
    <n v="916761.52621393022"/>
    <n v="970817.33583820984"/>
    <n v="955990.80701191036"/>
    <n v="956089.56960853015"/>
    <n v="966854.72408916021"/>
    <n v="987328.07450858981"/>
    <n v="1155537.1237686402"/>
    <n v="11860475.630338084"/>
  </r>
  <r>
    <x v="0"/>
    <x v="10"/>
    <x v="3"/>
    <x v="21"/>
    <s v="b"/>
    <n v="923230.01084659994"/>
    <n v="887035.99108070019"/>
    <n v="964662.06487411016"/>
    <n v="910536.76542894996"/>
    <n v="849924.33835428022"/>
    <n v="857072.84579509997"/>
    <n v="904606.40549082996"/>
    <n v="903453.78522871039"/>
    <n v="929598.58813723037"/>
    <n v="945410.41570003005"/>
    <n v="988233.22219626023"/>
    <n v="1177287.8905704003"/>
    <n v="11241052.323703201"/>
  </r>
  <r>
    <x v="0"/>
    <x v="10"/>
    <x v="3"/>
    <x v="22"/>
    <s v="b"/>
    <n v="1328350.7227863397"/>
    <n v="1202572.9267704"/>
    <n v="1388962.3699245697"/>
    <n v="1325141.3409440299"/>
    <n v="1250214.9479497697"/>
    <n v="1271694.3723481297"/>
    <n v="1329283.1619595997"/>
    <n v="1326751.1926542895"/>
    <n v="1352723.8686223503"/>
    <n v="1382585.9052122005"/>
    <n v="1412582.02168182"/>
    <n v="1675109.6589146599"/>
    <n v="16245972.489768159"/>
  </r>
  <r>
    <x v="0"/>
    <x v="10"/>
    <x v="4"/>
    <x v="23"/>
    <s v="b"/>
    <n v="231132.4657453"/>
    <n v="230484.36372290007"/>
    <n v="265195.87527180003"/>
    <n v="232748.31164449002"/>
    <n v="221332.28133525001"/>
    <n v="222809.0343761"/>
    <n v="232767.56475289998"/>
    <n v="227369.35418983002"/>
    <n v="233996.93956644999"/>
    <n v="230037.09533379998"/>
    <n v="231473.34199824999"/>
    <n v="279063.70496809005"/>
    <n v="2838410.3329051612"/>
  </r>
  <r>
    <x v="0"/>
    <x v="10"/>
    <x v="4"/>
    <x v="24"/>
    <s v="b"/>
    <n v="185924.26767599996"/>
    <n v="175240.47817753002"/>
    <n v="222209.80417740002"/>
    <n v="207410.51651821003"/>
    <n v="200800.10861269996"/>
    <n v="198459.23002499997"/>
    <n v="203052.049287"/>
    <n v="204664.46723973996"/>
    <n v="212173.53174900005"/>
    <n v="207751.17262781001"/>
    <n v="209077.81306320001"/>
    <n v="250205.35851917998"/>
    <n v="2476968.79767277"/>
  </r>
  <r>
    <x v="0"/>
    <x v="10"/>
    <x v="4"/>
    <x v="25"/>
    <s v="b"/>
    <n v="569722.69983041997"/>
    <n v="578679.18799649994"/>
    <n v="594082.2848360698"/>
    <n v="561492.42054731981"/>
    <n v="526171.7283203"/>
    <n v="526216.26017510018"/>
    <n v="563594.83985829994"/>
    <n v="546240.03384515992"/>
    <n v="567872.60253740021"/>
    <n v="563365.19889519992"/>
    <n v="563843.52007626987"/>
    <n v="653774.42465039995"/>
    <n v="6815055.2015684405"/>
  </r>
  <r>
    <x v="0"/>
    <x v="10"/>
    <x v="4"/>
    <x v="26"/>
    <s v="b"/>
    <n v="392421.24589999998"/>
    <n v="440139.06557967997"/>
    <n v="545096.11868008005"/>
    <n v="457518.44588049001"/>
    <n v="470322.37308470998"/>
    <n v="468205.60671712004"/>
    <n v="454551.98908000003"/>
    <n v="479094.82770000002"/>
    <n v="472509.39663000003"/>
    <n v="480925.0114545601"/>
    <n v="475997.87621144007"/>
    <n v="521322.99555883004"/>
    <n v="5658104.9524769103"/>
  </r>
  <r>
    <x v="1"/>
    <x v="10"/>
    <x v="0"/>
    <x v="0"/>
    <s v="b"/>
    <n v="767.27845179287306"/>
    <n v="359.8384845179832"/>
    <n v="519.21746056246445"/>
    <n v="506.32751464923774"/>
    <n v="610.02609441284471"/>
    <n v="392.18761541830349"/>
    <n v="252.02837131782533"/>
    <n v="485.35594441643877"/>
    <n v="480.75337350895984"/>
    <n v="866.94504028006349"/>
    <n v="550.76477154901158"/>
    <n v="366.94680122991633"/>
    <n v="6157.6699236559234"/>
  </r>
  <r>
    <x v="1"/>
    <x v="10"/>
    <x v="0"/>
    <x v="1"/>
    <s v="b"/>
    <n v="380.02050000394343"/>
    <n v="196.55582986546656"/>
    <n v="572.87757956686016"/>
    <n v="382.90637626818631"/>
    <n v="198.25883876189565"/>
    <n v="863.04943079886709"/>
    <n v="192.09174131927392"/>
    <n v="863.89301713719044"/>
    <n v="869.97441189814629"/>
    <n v="700.22587203975183"/>
    <n v="380.35656870180418"/>
    <n v="660.74755683675494"/>
    <n v="6260.957723198142"/>
  </r>
  <r>
    <x v="1"/>
    <x v="10"/>
    <x v="0"/>
    <x v="2"/>
    <s v="b"/>
    <n v="601.70787690587622"/>
    <n v="595.60947049742231"/>
    <n v="1029.4747104883236"/>
    <n v="751.52387177313096"/>
    <n v="1146.860650878627"/>
    <n v="956.86040211764623"/>
    <n v="765.01801729953081"/>
    <n v="1293.6634088480587"/>
    <n v="1353.5969233908806"/>
    <n v="1061.6418292398605"/>
    <n v="811.13871474513746"/>
    <n v="1130.7319643929122"/>
    <n v="11497.827840577407"/>
  </r>
  <r>
    <x v="1"/>
    <x v="10"/>
    <x v="0"/>
    <x v="3"/>
    <s v="b"/>
    <n v="459.52572924820424"/>
    <n v="458.34199961625643"/>
    <n v="478.4040914856302"/>
    <n v="506.83057954219072"/>
    <n v="665.55915233157543"/>
    <n v="451.57028345752155"/>
    <n v="443.07547280191909"/>
    <n v="223.58326747118929"/>
    <n v="447.87651132007687"/>
    <n v="270.65156908451894"/>
    <n v="497.80850692916033"/>
    <n v="544.09276841286544"/>
    <n v="5447.3199317011085"/>
  </r>
  <r>
    <x v="1"/>
    <x v="10"/>
    <x v="0"/>
    <x v="4"/>
    <s v="b"/>
    <n v="1087.8789532868263"/>
    <n v="1449.2167948092113"/>
    <n v="1827.0465336412874"/>
    <n v="1409.9117188979651"/>
    <n v="1731.1995792110731"/>
    <n v="1627.999510415626"/>
    <n v="1659.6606125835933"/>
    <n v="2211.4926279291949"/>
    <n v="2916.7852788719892"/>
    <n v="2402.4102529388506"/>
    <n v="2650.422948761935"/>
    <n v="1847.5502130824375"/>
    <n v="22821.575024429992"/>
  </r>
  <r>
    <x v="1"/>
    <x v="10"/>
    <x v="0"/>
    <x v="5"/>
    <s v="b"/>
    <n v="177.91587613972786"/>
    <n v="186.89990991534526"/>
    <n v="421.95008694082975"/>
    <n v="277.5353684199161"/>
    <n v="432.24042000569415"/>
    <n v="363.35405707644702"/>
    <n v="267.88840906705576"/>
    <n v="449.0481600590465"/>
    <n v="378.35043590794373"/>
    <n v="371.69996738561537"/>
    <n v="261.67252877764605"/>
    <n v="396.93650830056879"/>
    <n v="3985.4917279958363"/>
  </r>
  <r>
    <x v="1"/>
    <x v="10"/>
    <x v="0"/>
    <x v="6"/>
    <s v="b"/>
    <n v="1332.0652957053424"/>
    <n v="1276.7039692289873"/>
    <n v="1252.716526891174"/>
    <n v="1052.0449976183554"/>
    <n v="828.47614793923503"/>
    <n v="947.39946825128663"/>
    <n v="1143.1794824762387"/>
    <n v="1166.8613069614505"/>
    <n v="998.7951222348396"/>
    <n v="765.31755536855314"/>
    <n v="1159.5108714894955"/>
    <n v="1223.6518480756897"/>
    <n v="13146.722592240649"/>
  </r>
  <r>
    <x v="1"/>
    <x v="10"/>
    <x v="1"/>
    <x v="7"/>
    <s v="b"/>
    <n v="720.19134574989334"/>
    <n v="423.67444993196563"/>
    <n v="490.01091770609423"/>
    <n v="348.04883424146465"/>
    <n v="531.04811961829466"/>
    <n v="339.73251665458065"/>
    <n v="592.55738325616426"/>
    <n v="936.92972671370455"/>
    <n v="751.44490890299585"/>
    <n v="469.16094297947063"/>
    <n v="482.53133430867689"/>
    <n v="818.63841791633183"/>
    <n v="6903.9688979796374"/>
  </r>
  <r>
    <x v="1"/>
    <x v="10"/>
    <x v="1"/>
    <x v="8"/>
    <s v="b"/>
    <n v="674.2234040297393"/>
    <n v="713.4645034277313"/>
    <n v="460.17818581594383"/>
    <n v="441.45282421065178"/>
    <n v="536.07123194398935"/>
    <n v="344.8655527776387"/>
    <n v="496.94916464904958"/>
    <n v="726.6892803740335"/>
    <n v="630.35693769147781"/>
    <n v="454.57440873899196"/>
    <n v="433.17202171465038"/>
    <n v="408.47129504443961"/>
    <n v="6320.4688104183379"/>
  </r>
  <r>
    <x v="1"/>
    <x v="10"/>
    <x v="1"/>
    <x v="9"/>
    <s v="b"/>
    <n v="280.72448459886391"/>
    <n v="520.37912985013247"/>
    <n v="431.00746674311904"/>
    <n v="524.42082933653182"/>
    <n v="439.2402389107753"/>
    <n v="332.65003361144664"/>
    <n v="657.28754846702191"/>
    <n v="284.58348135251646"/>
    <n v="843.50059887181294"/>
    <n v="421.52453826543098"/>
    <n v="552.60516948182169"/>
    <n v="606.78575647173795"/>
    <n v="5894.7092759612106"/>
  </r>
  <r>
    <x v="1"/>
    <x v="10"/>
    <x v="1"/>
    <x v="10"/>
    <s v="b"/>
    <n v="100.22874165604601"/>
    <n v="96.616967099350646"/>
    <n v="284.3559258886367"/>
    <n v="90.299331368667666"/>
    <n v="188.81837977529244"/>
    <n v="180.73219311577915"/>
    <n v="170.82089467000338"/>
    <n v="261.65038161505782"/>
    <n v="246.68521087520162"/>
    <n v="197.56525597261162"/>
    <n v="145.07747024263918"/>
    <n v="241.86347865308892"/>
    <n v="2204.7142309323754"/>
  </r>
  <r>
    <x v="1"/>
    <x v="10"/>
    <x v="1"/>
    <x v="11"/>
    <s v="b"/>
    <n v="99.583467883560786"/>
    <n v="108.16885418547635"/>
    <n v="106.37721771526262"/>
    <n v="77.763601214550931"/>
    <n v="100.69205946802617"/>
    <n v="81.386569461986781"/>
    <n v="188.40275600180578"/>
    <n v="173.78547640068783"/>
    <n v="210.94645482701966"/>
    <n v="219.29606448279156"/>
    <n v="45.226514660274027"/>
    <n v="88.358878216027122"/>
    <n v="1499.9879145174693"/>
  </r>
  <r>
    <x v="1"/>
    <x v="10"/>
    <x v="1"/>
    <x v="12"/>
    <s v="b"/>
    <n v="374.76004932265909"/>
    <n v="359.49842693374711"/>
    <n v="526.98681886494217"/>
    <n v="486.82389746320462"/>
    <n v="397.19721074451189"/>
    <n v="519.05549297669438"/>
    <n v="355.11513077902583"/>
    <n v="478.18783931216183"/>
    <n v="529.53640767339812"/>
    <n v="662.42273917879118"/>
    <n v="707.17979459802791"/>
    <n v="775.62906244689486"/>
    <n v="6172.3928702940593"/>
  </r>
  <r>
    <x v="1"/>
    <x v="10"/>
    <x v="1"/>
    <x v="13"/>
    <s v="b"/>
    <n v="118.2039509908209"/>
    <n v="61.748005732809183"/>
    <n v="97.633866222592033"/>
    <n v="114.3531474426092"/>
    <n v="274.10500354659439"/>
    <n v="139.47844080374753"/>
    <n v="102.32930729800819"/>
    <n v="115.5142425615221"/>
    <n v="143.57287658256718"/>
    <n v="110.44230333678797"/>
    <n v="48.318427798796947"/>
    <n v="113.71624417493277"/>
    <n v="1439.4158164917883"/>
  </r>
  <r>
    <x v="1"/>
    <x v="10"/>
    <x v="1"/>
    <x v="14"/>
    <s v="b"/>
    <n v="49.789590547062048"/>
    <n v="4.6655590963853939"/>
    <n v="7.482956308748328"/>
    <n v="46.432378121572029"/>
    <n v="1.5761882316305873"/>
    <n v="61.656347999670558"/>
    <n v="41.544025818220589"/>
    <n v="4.0838575394158063"/>
    <n v="28.779751339027044"/>
    <n v="42.38145306351727"/>
    <n v="41.21463592812038"/>
    <n v="29.69572843674101"/>
    <n v="359.30247243011104"/>
  </r>
  <r>
    <x v="1"/>
    <x v="10"/>
    <x v="1"/>
    <x v="15"/>
    <s v="b"/>
    <n v="2387.3929341282787"/>
    <n v="1641.7191929740156"/>
    <n v="2032.0445361784382"/>
    <n v="1457.4464771247006"/>
    <n v="1211.8908343093051"/>
    <n v="1772.6100425549912"/>
    <n v="1423.5525592529984"/>
    <n v="1780.5386388597049"/>
    <n v="2459.7069599760916"/>
    <n v="1377.7182619096441"/>
    <n v="1778.5326266529082"/>
    <n v="2086.0218953822659"/>
    <n v="21409.174959303346"/>
  </r>
  <r>
    <x v="1"/>
    <x v="10"/>
    <x v="2"/>
    <x v="16"/>
    <s v="b"/>
    <n v="2227.7514472905323"/>
    <n v="1873.8365216101392"/>
    <n v="2136.8513624168922"/>
    <n v="1908.8844481092485"/>
    <n v="2439.4966510796394"/>
    <n v="2147.8996039845028"/>
    <n v="2208.9388374279433"/>
    <n v="2472.5208628188993"/>
    <n v="2807.6775198875789"/>
    <n v="1895.3016740076873"/>
    <n v="2268.3622499620997"/>
    <n v="2402.0927601179887"/>
    <n v="26789.613938713152"/>
  </r>
  <r>
    <x v="1"/>
    <x v="10"/>
    <x v="2"/>
    <x v="17"/>
    <s v="b"/>
    <n v="66.704580885184313"/>
    <n v="104.63794414703298"/>
    <n v="68.076434148225431"/>
    <n v="101.94074530512081"/>
    <n v="94.442317147265811"/>
    <n v="67.713219847011757"/>
    <n v="98.268086438116043"/>
    <n v="65.645538933310974"/>
    <n v="99.103510517373408"/>
    <n v="71.730591862993464"/>
    <n v="193.8448423217728"/>
    <n v="34.857990004457555"/>
    <n v="1066.9658015578655"/>
  </r>
  <r>
    <x v="1"/>
    <x v="10"/>
    <x v="2"/>
    <x v="18"/>
    <s v="b"/>
    <n v="577.85565037456911"/>
    <n v="417.14089985462897"/>
    <n v="599.09250222939249"/>
    <n v="471.95590874075282"/>
    <n v="424.25546201655277"/>
    <n v="311.92661276128786"/>
    <n v="398.40871607713041"/>
    <n v="441.30313826940449"/>
    <n v="455.39904833482939"/>
    <n v="396.17115704239222"/>
    <n v="494.25421916662236"/>
    <n v="507.50675939572216"/>
    <n v="5495.2700742632851"/>
  </r>
  <r>
    <x v="1"/>
    <x v="10"/>
    <x v="2"/>
    <x v="19"/>
    <s v="b"/>
    <n v="7419.5093104827101"/>
    <n v="8819.8677977652242"/>
    <n v="8839.1720015036008"/>
    <n v="7287.1216421760455"/>
    <n v="7478.1419828722928"/>
    <n v="8000.3418887956241"/>
    <n v="7771.9872155624362"/>
    <n v="8185.7283353853009"/>
    <n v="7744.1051502597393"/>
    <n v="7843.1314263826807"/>
    <n v="5582.4687139626858"/>
    <n v="7823.0090835291812"/>
    <n v="92794.584548677522"/>
  </r>
  <r>
    <x v="1"/>
    <x v="10"/>
    <x v="3"/>
    <x v="20"/>
    <s v="b"/>
    <n v="3187.1406459855143"/>
    <n v="2840.9457874988261"/>
    <n v="3888.7763167401054"/>
    <n v="3250.9156599811563"/>
    <n v="2916.4483585383064"/>
    <n v="2789.1594155708763"/>
    <n v="2284.0248983265456"/>
    <n v="3232.323059030949"/>
    <n v="3280.5934670154688"/>
    <n v="1990.2592243089932"/>
    <n v="3621.0702332334972"/>
    <n v="3611.084254673026"/>
    <n v="36892.74132090326"/>
  </r>
  <r>
    <x v="1"/>
    <x v="10"/>
    <x v="3"/>
    <x v="21"/>
    <s v="b"/>
    <n v="631.84190923370761"/>
    <n v="817.16538951764903"/>
    <n v="524.30784918666598"/>
    <n v="554.96940074747272"/>
    <n v="531.95224184575875"/>
    <n v="710.53872470081922"/>
    <n v="355.48635096212206"/>
    <n v="562.95894001828697"/>
    <n v="789.32716887085064"/>
    <n v="770.92690025519744"/>
    <n v="1078.183977183882"/>
    <n v="726.65529099899516"/>
    <n v="8054.3141435214075"/>
  </r>
  <r>
    <x v="1"/>
    <x v="10"/>
    <x v="3"/>
    <x v="22"/>
    <s v="b"/>
    <n v="9796.1918055337519"/>
    <n v="6664.6058562415628"/>
    <n v="3719.926245185708"/>
    <n v="1200.8206253493045"/>
    <n v="1065.5878335217294"/>
    <n v="1233.9288058239442"/>
    <n v="861.66676177211536"/>
    <n v="1995.4196241844108"/>
    <n v="3282.7653567941625"/>
    <n v="3441.1546667316511"/>
    <n v="5271.1439305731328"/>
    <n v="7425.3577371994088"/>
    <n v="45958.569248910884"/>
  </r>
  <r>
    <x v="1"/>
    <x v="10"/>
    <x v="4"/>
    <x v="23"/>
    <s v="b"/>
    <n v="2385.8015226117268"/>
    <n v="2088.9973607557308"/>
    <n v="1533.5905505004694"/>
    <n v="1269.2694240864644"/>
    <n v="1348.6371009324689"/>
    <n v="1382.2199114014184"/>
    <n v="1390.6379694099976"/>
    <n v="1133.2773022668264"/>
    <n v="1177.4155093658112"/>
    <n v="1626.150816376404"/>
    <n v="1743.3582676724013"/>
    <n v="2130.5024976663562"/>
    <n v="19209.858233046074"/>
  </r>
  <r>
    <x v="1"/>
    <x v="10"/>
    <x v="4"/>
    <x v="24"/>
    <s v="b"/>
    <n v="4075.4999242326476"/>
    <n v="2700.8965095031945"/>
    <n v="4237.7841949901176"/>
    <n v="3296.0212589320795"/>
    <n v="2611.8428327191532"/>
    <n v="2965.5384825368792"/>
    <n v="3220.2896438637626"/>
    <n v="3097.9645884626334"/>
    <n v="2996.4580530997409"/>
    <n v="3031.1088062659164"/>
    <n v="3946.8638680141162"/>
    <n v="4793.7548481737695"/>
    <n v="40974.023010794008"/>
  </r>
  <r>
    <x v="1"/>
    <x v="10"/>
    <x v="4"/>
    <x v="25"/>
    <s v="b"/>
    <n v="3620.2988455277468"/>
    <n v="2354.5979857306611"/>
    <n v="2949.5313261578804"/>
    <n v="2492.5205451456359"/>
    <n v="2388.6838365603426"/>
    <n v="2853.508513941902"/>
    <n v="2805.4222802910053"/>
    <n v="2913.354823868825"/>
    <n v="3055.1736204315121"/>
    <n v="2396.727805649663"/>
    <n v="2577.9468499164127"/>
    <n v="3412.3744304112788"/>
    <n v="33820.140863632863"/>
  </r>
  <r>
    <x v="1"/>
    <x v="10"/>
    <x v="4"/>
    <x v="26"/>
    <s v="b"/>
    <n v="288.79896841219238"/>
    <n v="394.36421408306649"/>
    <n v="308.68040198059953"/>
    <n v="467.93292062378646"/>
    <n v="464.57815568712795"/>
    <n v="512.32475704350418"/>
    <n v="467.43350569109145"/>
    <n v="418.38124907977851"/>
    <n v="594.44527280050693"/>
    <n v="199.74268558117566"/>
    <n v="464.77095326327111"/>
    <n v="325.41826270620936"/>
    <n v="4906.8713469523091"/>
  </r>
  <r>
    <x v="2"/>
    <x v="10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10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10"/>
    <x v="0"/>
    <x v="2"/>
    <s v="b"/>
    <n v="628.98099999999999"/>
    <n v="440.2867"/>
    <n v="660.43005000000005"/>
    <n v="628.98099999999999"/>
    <n v="503.1848"/>
    <n v="660.43005000000005"/>
    <n v="377.3886"/>
    <n v="628.98099999999999"/>
    <n v="691.87909999999999"/>
    <n v="597.53195000000005"/>
    <n v="597.53195000000005"/>
    <n v="503.1848"/>
    <n v="6918.7910000000002"/>
  </r>
  <r>
    <x v="2"/>
    <x v="10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10"/>
    <x v="0"/>
    <x v="4"/>
    <s v="b"/>
    <n v="69.187910000000002"/>
    <n v="62.898099999999999"/>
    <n v="100.63696"/>
    <n v="0"/>
    <n v="125.7962"/>
    <n v="0"/>
    <n v="31.44905"/>
    <n v="37.738860000000003"/>
    <n v="31.44905"/>
    <n v="62.898099999999999"/>
    <n v="37.738860000000003"/>
    <n v="0"/>
    <n v="559.79309000000001"/>
  </r>
  <r>
    <x v="2"/>
    <x v="10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10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10"/>
    <x v="1"/>
    <x v="7"/>
    <s v="b"/>
    <n v="628.98099999999999"/>
    <n v="566.0829"/>
    <n v="345.93955"/>
    <n v="534.63385000000005"/>
    <n v="566.0829"/>
    <n v="157.24525"/>
    <n v="628.98099999999999"/>
    <n v="503.1848"/>
    <n v="314.4905"/>
    <n v="534.63385000000005"/>
    <n v="534.63385000000005"/>
    <n v="345.93955"/>
    <n v="5660.8290000000006"/>
  </r>
  <r>
    <x v="2"/>
    <x v="10"/>
    <x v="1"/>
    <x v="8"/>
    <s v="b"/>
    <n v="220.14335"/>
    <n v="125.7962"/>
    <n v="125.7962"/>
    <n v="125.7962"/>
    <n v="188.6943"/>
    <n v="62.898099999999999"/>
    <n v="0"/>
    <n v="188.6943"/>
    <n v="125.7962"/>
    <n v="62.898099999999999"/>
    <n v="62.898099999999999"/>
    <n v="188.6943"/>
    <n v="1478.1053500000003"/>
  </r>
  <r>
    <x v="2"/>
    <x v="10"/>
    <x v="1"/>
    <x v="9"/>
    <s v="b"/>
    <n v="440.2867"/>
    <n v="138.37582"/>
    <n v="295.62107000000003"/>
    <n v="94.347149999999999"/>
    <n v="301.91088000000002"/>
    <n v="194.98411000000002"/>
    <n v="289.33125999999999"/>
    <n v="239.01277999999999"/>
    <n v="257.88220999999999"/>
    <n v="169.82487"/>
    <n v="125.7962"/>
    <n v="257.88220999999999"/>
    <n v="2805.2552599999999"/>
  </r>
  <r>
    <x v="2"/>
    <x v="10"/>
    <x v="1"/>
    <x v="10"/>
    <s v="b"/>
    <n v="281.78348799999998"/>
    <n v="489.347218"/>
    <n v="358.51917000000003"/>
    <n v="379.90452399999998"/>
    <n v="281.78348799999998"/>
    <n v="192.468186"/>
    <n v="124.53823800000001"/>
    <n v="132.08601000000002"/>
    <n v="95.605111999999991"/>
    <n v="263.80092121000001"/>
    <n v="327.07012000000003"/>
    <n v="132.08601000000002"/>
    <n v="3058.9924852100003"/>
  </r>
  <r>
    <x v="2"/>
    <x v="10"/>
    <x v="1"/>
    <x v="11"/>
    <s v="b"/>
    <n v="94.347149999999999"/>
    <n v="0"/>
    <n v="157.24525"/>
    <n v="0"/>
    <n v="0"/>
    <n v="157.24525"/>
    <n v="0"/>
    <n v="94.347149999999999"/>
    <n v="62.898099999999999"/>
    <n v="62.898099999999999"/>
    <n v="94.347149999999999"/>
    <n v="0"/>
    <n v="723.32815000000005"/>
  </r>
  <r>
    <x v="2"/>
    <x v="10"/>
    <x v="1"/>
    <x v="12"/>
    <s v="b"/>
    <n v="182.40449000000001"/>
    <n v="232.72297"/>
    <n v="264.17202000000003"/>
    <n v="188.6943"/>
    <n v="188.6943"/>
    <n v="157.24525"/>
    <n v="220.14335"/>
    <n v="327.07012000000003"/>
    <n v="239.01277999999999"/>
    <n v="251.5924"/>
    <n v="245.30259000000001"/>
    <n v="226.43316000000002"/>
    <n v="2723.4877300000003"/>
  </r>
  <r>
    <x v="2"/>
    <x v="10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10"/>
    <x v="1"/>
    <x v="14"/>
    <s v="b"/>
    <n v="0"/>
    <n v="0"/>
    <n v="0"/>
    <n v="0"/>
    <n v="0"/>
    <n v="0"/>
    <n v="0"/>
    <n v="0"/>
    <n v="0"/>
    <n v="0"/>
    <n v="0"/>
    <n v="0"/>
    <n v="0"/>
  </r>
  <r>
    <x v="2"/>
    <x v="10"/>
    <x v="1"/>
    <x v="15"/>
    <s v="b"/>
    <n v="56.608290000000004"/>
    <n v="13.837582000000001"/>
    <n v="13.837582000000001"/>
    <n v="194.98411000000002"/>
    <n v="18.869430000000001"/>
    <n v="77.993644000000003"/>
    <n v="28.933125999999998"/>
    <n v="207.56372999999999"/>
    <n v="161.36507554999997"/>
    <n v="104.41084600000001"/>
    <n v="30.191088000000001"/>
    <n v="23.901278000000001"/>
    <n v="932.49578155000017"/>
  </r>
  <r>
    <x v="2"/>
    <x v="10"/>
    <x v="2"/>
    <x v="16"/>
    <s v="b"/>
    <n v="1390.04801"/>
    <n v="2138.5354000000002"/>
    <n v="2138.5354000000002"/>
    <n v="1509.5544"/>
    <n v="1824.0449000000001"/>
    <n v="1855.49395"/>
    <n v="1478.10535"/>
    <n v="2012.7392"/>
    <n v="1949.8411000000001"/>
    <n v="1949.8411000000001"/>
    <n v="2736.0673500000003"/>
    <n v="1792.5958499999999"/>
    <n v="22775.402010000002"/>
  </r>
  <r>
    <x v="2"/>
    <x v="10"/>
    <x v="2"/>
    <x v="17"/>
    <s v="b"/>
    <n v="0"/>
    <n v="0"/>
    <n v="0"/>
    <n v="0"/>
    <n v="94.347149999999999"/>
    <n v="0"/>
    <n v="0"/>
    <n v="0"/>
    <n v="0"/>
    <n v="94.347149999999999"/>
    <n v="0"/>
    <n v="0"/>
    <n v="188.6943"/>
  </r>
  <r>
    <x v="2"/>
    <x v="10"/>
    <x v="2"/>
    <x v="18"/>
    <s v="b"/>
    <n v="0"/>
    <n v="0"/>
    <n v="5.0947461000000001"/>
    <n v="18.869430000000001"/>
    <n v="0.15095544"/>
    <n v="0"/>
    <n v="0"/>
    <n v="12.57962"/>
    <n v="0"/>
    <n v="0"/>
    <n v="0"/>
    <n v="0"/>
    <n v="36.694751540000006"/>
  </r>
  <r>
    <x v="2"/>
    <x v="10"/>
    <x v="2"/>
    <x v="19"/>
    <s v="b"/>
    <n v="855.41416000000004"/>
    <n v="861.70397000000003"/>
    <n v="1541.0034499999999"/>
    <n v="1125.87599"/>
    <n v="987.50017000000003"/>
    <n v="1226.51295"/>
    <n v="1169.9046599999999"/>
    <n v="1176.1944699999999"/>
    <n v="1163.6148499999999"/>
    <n v="1383.7582"/>
    <n v="1339.7295300000001"/>
    <n v="1062.9778900000001"/>
    <n v="13894.19029"/>
  </r>
  <r>
    <x v="2"/>
    <x v="10"/>
    <x v="3"/>
    <x v="20"/>
    <s v="b"/>
    <n v="314.4905"/>
    <n v="220.14335"/>
    <n v="408.83765"/>
    <n v="411.98255499999999"/>
    <n v="251.5924"/>
    <n v="314.4905"/>
    <n v="408.83765"/>
    <n v="251.5924"/>
    <n v="270.46183000000002"/>
    <n v="314.4905"/>
    <n v="264.17202000000003"/>
    <n v="188.6943"/>
    <n v="3619.7856550000001"/>
  </r>
  <r>
    <x v="2"/>
    <x v="10"/>
    <x v="3"/>
    <x v="21"/>
    <s v="b"/>
    <n v="951.47842813"/>
    <n v="1144.1164390000001"/>
    <n v="1608.9333980000001"/>
    <n v="1403.6339995999999"/>
    <n v="966.16513448000001"/>
    <n v="1206.0710675"/>
    <n v="1330.294815"/>
    <n v="1485.6531219999999"/>
    <n v="784.33930700000008"/>
    <n v="1057.317061"/>
    <n v="1327.62793556"/>
    <n v="1009.514505"/>
    <n v="14275.145212269999"/>
  </r>
  <r>
    <x v="2"/>
    <x v="10"/>
    <x v="3"/>
    <x v="22"/>
    <s v="b"/>
    <n v="1107.00656"/>
    <n v="1195.0639000000001"/>
    <n v="1581.887215"/>
    <n v="1182.4842800000001"/>
    <n v="1440.3664900000001"/>
    <n v="1166.759755"/>
    <n v="1264.25181"/>
    <n v="1301.9906700000001"/>
    <n v="899.44283000000007"/>
    <n v="1094.4269400000001"/>
    <n v="1371.17858"/>
    <n v="937.18169"/>
    <n v="14542.040720000001"/>
  </r>
  <r>
    <x v="2"/>
    <x v="10"/>
    <x v="4"/>
    <x v="23"/>
    <s v="b"/>
    <n v="0"/>
    <n v="0"/>
    <n v="0"/>
    <n v="0"/>
    <n v="0"/>
    <n v="0"/>
    <n v="0"/>
    <n v="0"/>
    <n v="0"/>
    <n v="0"/>
    <n v="0"/>
    <n v="0"/>
    <n v="0"/>
  </r>
  <r>
    <x v="2"/>
    <x v="10"/>
    <x v="4"/>
    <x v="24"/>
    <s v="b"/>
    <n v="138.37582"/>
    <n v="377.3886"/>
    <n v="188.6943"/>
    <n v="377.3886"/>
    <n v="283.04145"/>
    <n v="377.3886"/>
    <n v="0"/>
    <n v="0"/>
    <n v="0"/>
    <n v="0"/>
    <n v="0"/>
    <n v="188.6943"/>
    <n v="1930.9716699999999"/>
  </r>
  <r>
    <x v="2"/>
    <x v="10"/>
    <x v="4"/>
    <x v="25"/>
    <s v="b"/>
    <n v="44.028669999999998"/>
    <n v="31.44905"/>
    <n v="0"/>
    <n v="0"/>
    <n v="94.347149999999999"/>
    <n v="0"/>
    <n v="31.44905"/>
    <n v="0"/>
    <n v="31.44905"/>
    <n v="0"/>
    <n v="0"/>
    <n v="31.44905"/>
    <n v="264.17201999999997"/>
  </r>
  <r>
    <x v="2"/>
    <x v="10"/>
    <x v="4"/>
    <x v="26"/>
    <s v="b"/>
    <n v="31.44905"/>
    <n v="0"/>
    <n v="31.44905"/>
    <n v="31.44905"/>
    <n v="0"/>
    <n v="31.44905"/>
    <n v="0"/>
    <n v="0"/>
    <n v="31.44905"/>
    <n v="0"/>
    <n v="0"/>
    <n v="0"/>
    <n v="157.24525"/>
  </r>
  <r>
    <x v="3"/>
    <x v="10"/>
    <x v="0"/>
    <x v="0"/>
    <s v="b"/>
    <n v="13959.340141980001"/>
    <n v="11888.03652107"/>
    <n v="16360.777020359999"/>
    <n v="15787.57405544"/>
    <n v="14655.930309669997"/>
    <n v="15902.815954260001"/>
    <n v="17900.918766389997"/>
    <n v="18231.561498470001"/>
    <n v="17454.235329620002"/>
    <n v="18019.632640330001"/>
    <n v="18741.514134029996"/>
    <n v="20754.787967880002"/>
    <n v="199657.12433950003"/>
  </r>
  <r>
    <x v="3"/>
    <x v="10"/>
    <x v="0"/>
    <x v="1"/>
    <s v="b"/>
    <n v="7240.67831656"/>
    <n v="7423.0387778899994"/>
    <n v="8404.2554276999999"/>
    <n v="6850.4899532100007"/>
    <n v="7453.1480983600013"/>
    <n v="6768.0242543000004"/>
    <n v="6446.3633708999996"/>
    <n v="5963.6833515000008"/>
    <n v="6230.1322827200001"/>
    <n v="8438.5726310599985"/>
    <n v="7750.0585794100007"/>
    <n v="9441.6778196699997"/>
    <n v="88410.122863280005"/>
  </r>
  <r>
    <x v="3"/>
    <x v="10"/>
    <x v="0"/>
    <x v="2"/>
    <s v="b"/>
    <n v="93362.109145709997"/>
    <n v="89020.033159359999"/>
    <n v="94678.761362819991"/>
    <n v="96642.848882470003"/>
    <n v="98518.58344105001"/>
    <n v="97293.007672740016"/>
    <n v="100637.02918791001"/>
    <n v="101010.07152920001"/>
    <n v="98213.464757950002"/>
    <n v="101149.57322518999"/>
    <n v="104025.01018517"/>
    <n v="105773.88556586001"/>
    <n v="1180324.37811543"/>
  </r>
  <r>
    <x v="3"/>
    <x v="10"/>
    <x v="0"/>
    <x v="3"/>
    <s v="b"/>
    <n v="11956.312408619999"/>
    <n v="14485.891586129999"/>
    <n v="12346.431584059999"/>
    <n v="6426.96559686"/>
    <n v="3886.6371340600003"/>
    <n v="5947.0530938600004"/>
    <n v="10978.82561614"/>
    <n v="6112.8587752699996"/>
    <n v="6479.5358288400002"/>
    <n v="2417.7274862800004"/>
    <n v="5053.1641660900004"/>
    <n v="5764.3781420300002"/>
    <n v="91855.781418239989"/>
  </r>
  <r>
    <x v="3"/>
    <x v="10"/>
    <x v="0"/>
    <x v="4"/>
    <s v="b"/>
    <n v="59430.42711004"/>
    <n v="60496.983901929991"/>
    <n v="64185.083183340008"/>
    <n v="62382.241232850007"/>
    <n v="67739.228381179986"/>
    <n v="64853.702565960011"/>
    <n v="70823.801523660004"/>
    <n v="68612.298037850007"/>
    <n v="72117.785265530008"/>
    <n v="75554.59405782001"/>
    <n v="76798.749924870004"/>
    <n v="85977.306122809998"/>
    <n v="828972.20130784006"/>
  </r>
  <r>
    <x v="3"/>
    <x v="10"/>
    <x v="0"/>
    <x v="5"/>
    <s v="b"/>
    <n v="2679.4087415199997"/>
    <n v="1474.56418697"/>
    <n v="1820.4156796300001"/>
    <n v="1789.6836679700002"/>
    <n v="1693.5187628799999"/>
    <n v="1574.53442711"/>
    <n v="2105.52647712"/>
    <n v="1593.8944622900001"/>
    <n v="1630.6395323099998"/>
    <n v="1717.9798339700001"/>
    <n v="1407.8859111600002"/>
    <n v="1449.79491519"/>
    <n v="20937.846598119999"/>
  </r>
  <r>
    <x v="3"/>
    <x v="10"/>
    <x v="0"/>
    <x v="6"/>
    <s v="b"/>
    <n v="2804.6703076700001"/>
    <n v="2419.8597318699999"/>
    <n v="3523.0357975800002"/>
    <n v="3031.48714608"/>
    <n v="2956.2421490500001"/>
    <n v="3265.9712628799998"/>
    <n v="3482.74327472"/>
    <n v="3654.13430741"/>
    <n v="3467.8238454000002"/>
    <n v="3376.9801195700002"/>
    <n v="3419.1847446699999"/>
    <n v="4132.4869375300004"/>
    <n v="39534.619624429994"/>
  </r>
  <r>
    <x v="3"/>
    <x v="10"/>
    <x v="1"/>
    <x v="7"/>
    <s v="b"/>
    <n v="24208.258466859999"/>
    <n v="23420.032057280001"/>
    <n v="25751.853318580001"/>
    <n v="25652.436581720001"/>
    <n v="25947.032412690005"/>
    <n v="25530.288471519998"/>
    <n v="26267.86304117"/>
    <n v="27276.390046000004"/>
    <n v="27478.896768760002"/>
    <n v="28531.093924420002"/>
    <n v="28508.066930010002"/>
    <n v="32897.291332119996"/>
    <n v="321469.50335113006"/>
  </r>
  <r>
    <x v="3"/>
    <x v="10"/>
    <x v="1"/>
    <x v="8"/>
    <s v="b"/>
    <n v="8092.5387339100007"/>
    <n v="6807.07768459"/>
    <n v="9351.57000161"/>
    <n v="7577.9945370500009"/>
    <n v="7995.0655483400005"/>
    <n v="7851.2490426900004"/>
    <n v="8485.1172250600011"/>
    <n v="8726.7968844999996"/>
    <n v="9774.6037527799999"/>
    <n v="11851.62481098"/>
    <n v="11168.746429089999"/>
    <n v="11890.822906900001"/>
    <n v="109573.20755750002"/>
  </r>
  <r>
    <x v="3"/>
    <x v="10"/>
    <x v="1"/>
    <x v="9"/>
    <s v="b"/>
    <n v="113932.22829199002"/>
    <n v="96273.42947173999"/>
    <n v="99299.312397109985"/>
    <n v="91947.197516780012"/>
    <n v="92435.594973469997"/>
    <n v="91513.596884810016"/>
    <n v="110278.73554520003"/>
    <n v="102503.03970023"/>
    <n v="98000.825151279991"/>
    <n v="100823.38996840001"/>
    <n v="106066.75798889001"/>
    <n v="109463.99758647002"/>
    <n v="1212538.1054763701"/>
  </r>
  <r>
    <x v="3"/>
    <x v="10"/>
    <x v="1"/>
    <x v="10"/>
    <s v="b"/>
    <n v="58236.080248380007"/>
    <n v="51982.29828006"/>
    <n v="54383.401798510007"/>
    <n v="50229.649013370006"/>
    <n v="53329.235932319993"/>
    <n v="48883.705151090006"/>
    <n v="60048.853808859996"/>
    <n v="59444.107446790003"/>
    <n v="52118.510405420006"/>
    <n v="58121.794400680003"/>
    <n v="83054.506893529993"/>
    <n v="63952.08975151"/>
    <n v="693784.23313051998"/>
  </r>
  <r>
    <x v="3"/>
    <x v="10"/>
    <x v="1"/>
    <x v="11"/>
    <s v="b"/>
    <n v="14006.68983166"/>
    <n v="11761.347168050001"/>
    <n v="14632.714620960001"/>
    <n v="13947.898977589999"/>
    <n v="14290.800549360001"/>
    <n v="13270.738032989999"/>
    <n v="14331.376113670001"/>
    <n v="12263.3054551"/>
    <n v="13040.952404260001"/>
    <n v="13939.143562069999"/>
    <n v="14195.711201780001"/>
    <n v="15631.907547750001"/>
    <n v="165312.58546524"/>
  </r>
  <r>
    <x v="3"/>
    <x v="10"/>
    <x v="1"/>
    <x v="12"/>
    <s v="b"/>
    <n v="130083.20240998999"/>
    <n v="114654.27332075001"/>
    <n v="125112.23977078999"/>
    <n v="117862.03868189"/>
    <n v="117446.86090341001"/>
    <n v="115169.74211968"/>
    <n v="131595.65641240001"/>
    <n v="128606.21035636001"/>
    <n v="127841.72168972"/>
    <n v="135580.93663669002"/>
    <n v="143513.14182389004"/>
    <n v="145635.74513516002"/>
    <n v="1533101.7692607299"/>
  </r>
  <r>
    <x v="3"/>
    <x v="10"/>
    <x v="1"/>
    <x v="13"/>
    <s v="b"/>
    <n v="25552.969526379999"/>
    <n v="22109.03437936"/>
    <n v="22235.333764160001"/>
    <n v="21226.077141369999"/>
    <n v="19347.820368979999"/>
    <n v="19340.624826340001"/>
    <n v="24318.512546350004"/>
    <n v="21746.70987431"/>
    <n v="19860.603419040002"/>
    <n v="20463.318172480002"/>
    <n v="19222.3512391"/>
    <n v="22136.218938180002"/>
    <n v="257559.57419605006"/>
  </r>
  <r>
    <x v="3"/>
    <x v="10"/>
    <x v="1"/>
    <x v="14"/>
    <s v="b"/>
    <n v="11715.928450040001"/>
    <n v="9772.9621123699999"/>
    <n v="11220.49898577"/>
    <n v="11021.92339426"/>
    <n v="11672.68600629"/>
    <n v="11329.13658409"/>
    <n v="12529.402156959999"/>
    <n v="12044.187344129999"/>
    <n v="12011.37340536"/>
    <n v="15013.273285200001"/>
    <n v="14588.560154759998"/>
    <n v="15099.99089567"/>
    <n v="148019.92277490001"/>
  </r>
  <r>
    <x v="3"/>
    <x v="10"/>
    <x v="1"/>
    <x v="15"/>
    <s v="b"/>
    <n v="204390.22523393002"/>
    <n v="176563.52713141"/>
    <n v="166946.74729115001"/>
    <n v="152093.97108772001"/>
    <n v="154668.55385577999"/>
    <n v="156281.72658572003"/>
    <n v="175373.29380549004"/>
    <n v="171778.48498599997"/>
    <n v="166170.86777859999"/>
    <n v="177441.02481432003"/>
    <n v="180146.58658581998"/>
    <n v="197402.73063929999"/>
    <n v="2079257.7397952401"/>
  </r>
  <r>
    <x v="3"/>
    <x v="10"/>
    <x v="2"/>
    <x v="16"/>
    <s v="b"/>
    <n v="116630.87756229997"/>
    <n v="106259.27020356001"/>
    <n v="119931.89564650001"/>
    <n v="116343.26971024"/>
    <n v="120471.87583500003"/>
    <n v="114045.68388477"/>
    <n v="131919.53759873001"/>
    <n v="133782.41578567002"/>
    <n v="131388.53296909999"/>
    <n v="134761.7580721"/>
    <n v="131394.29443506"/>
    <n v="152830.31285461001"/>
    <n v="1509759.72455764"/>
  </r>
  <r>
    <x v="3"/>
    <x v="10"/>
    <x v="2"/>
    <x v="17"/>
    <s v="b"/>
    <n v="30429.824028360003"/>
    <n v="27353.188626099996"/>
    <n v="28774.641657430006"/>
    <n v="28013.11549130001"/>
    <n v="29392.414216009998"/>
    <n v="27216.133666199992"/>
    <n v="28439.149481839999"/>
    <n v="28721.278909390003"/>
    <n v="26920.858535749998"/>
    <n v="27816.099772670001"/>
    <n v="28091.473944280002"/>
    <n v="28427.374957519998"/>
    <n v="339595.55328684999"/>
  </r>
  <r>
    <x v="3"/>
    <x v="10"/>
    <x v="2"/>
    <x v="18"/>
    <s v="b"/>
    <n v="498872.98428956"/>
    <n v="448894.82074942009"/>
    <n v="485088.49457576999"/>
    <n v="464304.73574303009"/>
    <n v="498831.30171869003"/>
    <n v="478205.81966479"/>
    <n v="523592.70494637999"/>
    <n v="550651.80721611995"/>
    <n v="528117.74521582003"/>
    <n v="536735.93595104979"/>
    <n v="521880.70672172005"/>
    <n v="557904.43617167999"/>
    <n v="6093081.4929640293"/>
  </r>
  <r>
    <x v="3"/>
    <x v="10"/>
    <x v="2"/>
    <x v="19"/>
    <s v="b"/>
    <n v="1351345.7335124903"/>
    <n v="1171951.3830434296"/>
    <n v="1340550.2495680405"/>
    <n v="1242834.3842588102"/>
    <n v="1323554.3967217901"/>
    <n v="1313860.13271214"/>
    <n v="1429036.6363775695"/>
    <n v="1382481.2490636099"/>
    <n v="1341176.71464404"/>
    <n v="1403092.55388577"/>
    <n v="1385882.8663689496"/>
    <n v="1456785.57355906"/>
    <n v="16142551.873715699"/>
  </r>
  <r>
    <x v="3"/>
    <x v="10"/>
    <x v="3"/>
    <x v="20"/>
    <s v="b"/>
    <n v="92014.945060289989"/>
    <n v="86288.846701920003"/>
    <n v="100303.30444893002"/>
    <n v="95860.528604480001"/>
    <n v="96805.446760780003"/>
    <n v="96845.638646680003"/>
    <n v="104701.62391630003"/>
    <n v="108694.79785214001"/>
    <n v="103035.62307217"/>
    <n v="106183.84909185002"/>
    <n v="105781.87991437"/>
    <n v="111799.37888023001"/>
    <n v="1208315.8629501399"/>
  </r>
  <r>
    <x v="3"/>
    <x v="10"/>
    <x v="3"/>
    <x v="21"/>
    <s v="b"/>
    <n v="44390.315205570005"/>
    <n v="43011.079378960007"/>
    <n v="40652.49497611"/>
    <n v="36277.78745548"/>
    <n v="36367.800926389995"/>
    <n v="37183.947802560004"/>
    <n v="37760.868045190007"/>
    <n v="36808.647419480003"/>
    <n v="38394.660749840004"/>
    <n v="40347.90463705"/>
    <n v="41733.405114420006"/>
    <n v="50334.166786140006"/>
    <n v="483263.07849719003"/>
  </r>
  <r>
    <x v="3"/>
    <x v="10"/>
    <x v="3"/>
    <x v="22"/>
    <s v="b"/>
    <n v="86840.085650320005"/>
    <n v="81879.721340970005"/>
    <n v="89057.237385509987"/>
    <n v="84134.81949989"/>
    <n v="78536.57410939"/>
    <n v="80844.355716869992"/>
    <n v="89388.421041250011"/>
    <n v="88768.635743470004"/>
    <n v="85482.945926240005"/>
    <n v="89564.87537098999"/>
    <n v="87084.646042740016"/>
    <n v="88218.396874859973"/>
    <n v="1029800.7147025"/>
  </r>
  <r>
    <x v="3"/>
    <x v="10"/>
    <x v="4"/>
    <x v="23"/>
    <s v="b"/>
    <n v="19697.345110680002"/>
    <n v="17389.079187830001"/>
    <n v="22768.225336790001"/>
    <n v="20916.989588160002"/>
    <n v="23346.623684770002"/>
    <n v="22423.807920809999"/>
    <n v="23411.773536750003"/>
    <n v="28363.489357350005"/>
    <n v="25119.897238450001"/>
    <n v="24612.485686130003"/>
    <n v="23900.026327810003"/>
    <n v="24772.410395189996"/>
    <n v="276722.15337072004"/>
  </r>
  <r>
    <x v="3"/>
    <x v="10"/>
    <x v="4"/>
    <x v="24"/>
    <s v="b"/>
    <n v="26118.190722410003"/>
    <n v="22541.483976100004"/>
    <n v="28868.605129020008"/>
    <n v="27690.775308420001"/>
    <n v="33661.930954200005"/>
    <n v="31314.882062889999"/>
    <n v="34112.759375760004"/>
    <n v="35080.402615589992"/>
    <n v="31665.715085070002"/>
    <n v="32537.111652279997"/>
    <n v="35598.538293960002"/>
    <n v="35898.889301080002"/>
    <n v="375089.28447677998"/>
  </r>
  <r>
    <x v="3"/>
    <x v="10"/>
    <x v="4"/>
    <x v="25"/>
    <s v="b"/>
    <n v="25266.688824230001"/>
    <n v="22238.862347570001"/>
    <n v="29575.296731570004"/>
    <n v="28622.069736260004"/>
    <n v="33595.177200670005"/>
    <n v="32607.356250360001"/>
    <n v="37953.229304420005"/>
    <n v="34817.431949300008"/>
    <n v="38332.98916279"/>
    <n v="36587.415932350006"/>
    <n v="31852.811773330002"/>
    <n v="34311.360126510008"/>
    <n v="385760.68933936011"/>
  </r>
  <r>
    <x v="3"/>
    <x v="10"/>
    <x v="4"/>
    <x v="26"/>
    <s v="b"/>
    <n v="199705.85149756999"/>
    <n v="172104.58018545003"/>
    <n v="200911.64581343002"/>
    <n v="205783.10994824005"/>
    <n v="207563.30858272998"/>
    <n v="208492.34496878"/>
    <n v="225366.96172728002"/>
    <n v="224761.57380459001"/>
    <n v="211575.85513336997"/>
    <n v="207452.97273570998"/>
    <n v="204176.59183728002"/>
    <n v="229805.73725257002"/>
    <n v="2497700.5334870005"/>
  </r>
  <r>
    <x v="4"/>
    <x v="10"/>
    <x v="0"/>
    <x v="0"/>
    <s v="b"/>
    <n v="291827.22652114794"/>
    <n v="318790.7356162942"/>
    <n v="399315.43719675584"/>
    <n v="377169.30859641358"/>
    <n v="405527.90768072242"/>
    <n v="403122.74523063551"/>
    <n v="441529.78292805137"/>
    <n v="453691.04768562352"/>
    <n v="441053.04296540574"/>
    <n v="431462.78813538165"/>
    <n v="434792.20041388937"/>
    <n v="393926.76725913241"/>
    <n v="4792208.990229453"/>
  </r>
  <r>
    <x v="4"/>
    <x v="10"/>
    <x v="0"/>
    <x v="1"/>
    <s v="b"/>
    <n v="75107.634014271913"/>
    <n v="44436.626919468399"/>
    <n v="58581.129578869186"/>
    <n v="58836.24587091084"/>
    <n v="69692.162164269132"/>
    <n v="83033.057281251633"/>
    <n v="104104.0394079343"/>
    <n v="100425.51012060355"/>
    <n v="102304.8318889131"/>
    <n v="109664.64468463656"/>
    <n v="84961.621068327993"/>
    <n v="66156.340841040335"/>
    <n v="957303.84384049708"/>
  </r>
  <r>
    <x v="4"/>
    <x v="10"/>
    <x v="0"/>
    <x v="2"/>
    <s v="b"/>
    <n v="437079.47303589934"/>
    <n v="458073.33715040429"/>
    <n v="621489.84264858544"/>
    <n v="563127.77976500534"/>
    <n v="621892.19427628978"/>
    <n v="613450.63454440702"/>
    <n v="650745.10614074103"/>
    <n v="703830.26803581277"/>
    <n v="667774.01028989267"/>
    <n v="686820.59524351568"/>
    <n v="762232.69539539923"/>
    <n v="677272.44722000696"/>
    <n v="7463788.383745959"/>
  </r>
  <r>
    <x v="4"/>
    <x v="10"/>
    <x v="0"/>
    <x v="3"/>
    <s v="b"/>
    <n v="53351.908845402751"/>
    <n v="66491.823519510057"/>
    <n v="78439.206251821801"/>
    <n v="89065.968473528221"/>
    <n v="109587.52526902556"/>
    <n v="99900.240660613883"/>
    <n v="107985.21069558898"/>
    <n v="106558.85082123143"/>
    <n v="47459.730520559708"/>
    <n v="50745.881196246024"/>
    <n v="45131.428710728695"/>
    <n v="47682.354595186844"/>
    <n v="902400.12955944403"/>
  </r>
  <r>
    <x v="4"/>
    <x v="10"/>
    <x v="0"/>
    <x v="4"/>
    <s v="b"/>
    <n v="728334.79661500815"/>
    <n v="705822.98468246474"/>
    <n v="807861.89086767321"/>
    <n v="747131.18737801199"/>
    <n v="789291.82441236812"/>
    <n v="838526.99480891775"/>
    <n v="910221.40735341818"/>
    <n v="932816.64684624679"/>
    <n v="947949.89904770523"/>
    <n v="943368.55340744532"/>
    <n v="976785.98862570198"/>
    <n v="958120.69065639062"/>
    <n v="10286232.864701351"/>
  </r>
  <r>
    <x v="4"/>
    <x v="10"/>
    <x v="0"/>
    <x v="5"/>
    <s v="b"/>
    <n v="131505.10661800072"/>
    <n v="130819.91748013426"/>
    <n v="151616.28037026495"/>
    <n v="145000.37929283662"/>
    <n v="162141.65485049144"/>
    <n v="146948.87746337007"/>
    <n v="164978.43973120995"/>
    <n v="175856.83644835744"/>
    <n v="181818.26131488927"/>
    <n v="193308.66603853795"/>
    <n v="212414.68235479642"/>
    <n v="193974.57424668616"/>
    <n v="1990383.676209575"/>
  </r>
  <r>
    <x v="4"/>
    <x v="10"/>
    <x v="0"/>
    <x v="6"/>
    <s v="b"/>
    <n v="281669.4173883578"/>
    <n v="282467.65502268443"/>
    <n v="357511.2091529672"/>
    <n v="332198.02055584209"/>
    <n v="344916.42795662401"/>
    <n v="347961.00785377529"/>
    <n v="374690.25440120249"/>
    <n v="379337.55810906127"/>
    <n v="378448.17967283959"/>
    <n v="369100.22264221695"/>
    <n v="371094.98323064874"/>
    <n v="364060.52697351389"/>
    <n v="4183455.4629597333"/>
  </r>
  <r>
    <x v="4"/>
    <x v="10"/>
    <x v="1"/>
    <x v="7"/>
    <s v="b"/>
    <n v="462124.50258742471"/>
    <n v="431871.86000545538"/>
    <n v="514381.99159420544"/>
    <n v="476466.17617331567"/>
    <n v="475486.39664893493"/>
    <n v="496458.29437191034"/>
    <n v="558856.66319698689"/>
    <n v="559237.35923101997"/>
    <n v="537649.49024298694"/>
    <n v="568684.39097638987"/>
    <n v="569865.90828716394"/>
    <n v="588734.55671059352"/>
    <n v="6239817.5900263879"/>
  </r>
  <r>
    <x v="4"/>
    <x v="10"/>
    <x v="1"/>
    <x v="8"/>
    <s v="b"/>
    <n v="198981.08349176109"/>
    <n v="183108.98385819417"/>
    <n v="229558.46994559735"/>
    <n v="219136.19675675407"/>
    <n v="225635.73341795075"/>
    <n v="231249.46329502398"/>
    <n v="251320.85847582994"/>
    <n v="253197.11230230826"/>
    <n v="251306.16163874042"/>
    <n v="236158.41671876571"/>
    <n v="241426.0611852289"/>
    <n v="244871.9725176559"/>
    <n v="2765950.5136038107"/>
  </r>
  <r>
    <x v="4"/>
    <x v="10"/>
    <x v="1"/>
    <x v="9"/>
    <s v="b"/>
    <n v="406293.37824557658"/>
    <n v="367354.69162841595"/>
    <n v="443837.43830750923"/>
    <n v="407097.59877269814"/>
    <n v="419873.71370119572"/>
    <n v="421225.18071268988"/>
    <n v="465534.96516167856"/>
    <n v="472877.85936336208"/>
    <n v="482001.31550318544"/>
    <n v="473720.30107486807"/>
    <n v="478077.96364159393"/>
    <n v="497229.92978302995"/>
    <n v="5335124.3358958047"/>
  </r>
  <r>
    <x v="4"/>
    <x v="10"/>
    <x v="1"/>
    <x v="10"/>
    <s v="b"/>
    <n v="211293.82938448427"/>
    <n v="197157.13575242923"/>
    <n v="233431.10540537309"/>
    <n v="208148.85986809144"/>
    <n v="210900.23787848966"/>
    <n v="205886.28328843738"/>
    <n v="219928.03488709553"/>
    <n v="206532.0457394844"/>
    <n v="216924.89311040507"/>
    <n v="216827.1959512248"/>
    <n v="216848.69229839442"/>
    <n v="229529.34797776438"/>
    <n v="2573407.6615416738"/>
  </r>
  <r>
    <x v="4"/>
    <x v="10"/>
    <x v="1"/>
    <x v="11"/>
    <s v="b"/>
    <n v="199106.48764992366"/>
    <n v="188371.56156224554"/>
    <n v="219579.85996152781"/>
    <n v="197408.5005457376"/>
    <n v="194617.54626205293"/>
    <n v="190733.90416185584"/>
    <n v="210715.32321498721"/>
    <n v="214426.83749692159"/>
    <n v="225537.06845277603"/>
    <n v="224107.60715267743"/>
    <n v="231359.17058699441"/>
    <n v="243151.57769895703"/>
    <n v="2539115.4447466573"/>
  </r>
  <r>
    <x v="4"/>
    <x v="10"/>
    <x v="1"/>
    <x v="12"/>
    <s v="b"/>
    <n v="567920.27215886873"/>
    <n v="542194.71157771407"/>
    <n v="674268.07292538427"/>
    <n v="588348.30927232094"/>
    <n v="594369.87907788798"/>
    <n v="570363.95427845407"/>
    <n v="620483.52579454845"/>
    <n v="634941.68856611429"/>
    <n v="668377.88124705281"/>
    <n v="695484.94864213071"/>
    <n v="714158.12517419585"/>
    <n v="736178.04216401093"/>
    <n v="7607089.4108786834"/>
  </r>
  <r>
    <x v="4"/>
    <x v="10"/>
    <x v="1"/>
    <x v="13"/>
    <s v="b"/>
    <n v="202039.56671066768"/>
    <n v="180162.72285489819"/>
    <n v="183401.83321147916"/>
    <n v="148542.32617862607"/>
    <n v="151277.41400388617"/>
    <n v="142264.40849361563"/>
    <n v="156250.1587530346"/>
    <n v="163291.8417981255"/>
    <n v="191430.89104108032"/>
    <n v="232970.3367588752"/>
    <n v="252685.14474590949"/>
    <n v="269235.28697904048"/>
    <n v="2273551.9315292388"/>
  </r>
  <r>
    <x v="4"/>
    <x v="10"/>
    <x v="1"/>
    <x v="14"/>
    <s v="b"/>
    <n v="159301.46796860054"/>
    <n v="149336.78720888851"/>
    <n v="181519.55646725345"/>
    <n v="160160.18976853034"/>
    <n v="162929.7037083575"/>
    <n v="152464.39574309616"/>
    <n v="161253.91584972938"/>
    <n v="174874.50254904415"/>
    <n v="178807.97107103316"/>
    <n v="183783.15031309231"/>
    <n v="191140.40245613037"/>
    <n v="199249.89607530049"/>
    <n v="2054821.9391790563"/>
  </r>
  <r>
    <x v="4"/>
    <x v="10"/>
    <x v="1"/>
    <x v="15"/>
    <s v="b"/>
    <n v="1222139.928130863"/>
    <n v="1181716.1687527953"/>
    <n v="1439946.8680927809"/>
    <n v="1412583.5534205376"/>
    <n v="1474632.962433571"/>
    <n v="1429967.9112600351"/>
    <n v="1502474.7896758486"/>
    <n v="1527688.9572476628"/>
    <n v="1495386.5884064173"/>
    <n v="1488559.8523585494"/>
    <n v="1478504.9760370692"/>
    <n v="1513185.8444579926"/>
    <n v="17166788.400274124"/>
  </r>
  <r>
    <x v="4"/>
    <x v="10"/>
    <x v="2"/>
    <x v="16"/>
    <s v="b"/>
    <n v="2765080.341009167"/>
    <n v="2871159.433364843"/>
    <n v="3396007.0789501509"/>
    <n v="3280621.4203429893"/>
    <n v="3448615.0546598076"/>
    <n v="3449674.6151410276"/>
    <n v="3659007.7994511705"/>
    <n v="3676921.604526436"/>
    <n v="3600926.7708822452"/>
    <n v="3584685.6430771202"/>
    <n v="3433850.1077505201"/>
    <n v="3378991.0929872743"/>
    <n v="40545540.962142758"/>
  </r>
  <r>
    <x v="4"/>
    <x v="10"/>
    <x v="2"/>
    <x v="17"/>
    <s v="b"/>
    <n v="477450.07147118537"/>
    <n v="479384.44509104476"/>
    <n v="536424.39836246311"/>
    <n v="491730.97513095097"/>
    <n v="505056.40368079912"/>
    <n v="543548.79085858865"/>
    <n v="512062.01911038411"/>
    <n v="550831.58202980878"/>
    <n v="578421.70260340208"/>
    <n v="529345.12599202152"/>
    <n v="519386.37639941974"/>
    <n v="578811.05075790023"/>
    <n v="6302452.941487968"/>
  </r>
  <r>
    <x v="4"/>
    <x v="10"/>
    <x v="2"/>
    <x v="18"/>
    <s v="b"/>
    <n v="1256171.5925103882"/>
    <n v="1263365.3142414"/>
    <n v="1454571.8885250252"/>
    <n v="1333060.9357282887"/>
    <n v="1418406.3146872255"/>
    <n v="1429424.8678158671"/>
    <n v="1455007.1767005019"/>
    <n v="1485961.2572803579"/>
    <n v="1478736.2120239146"/>
    <n v="1435516.4492831121"/>
    <n v="1421905.1345869019"/>
    <n v="1433079.6809961789"/>
    <n v="16865206.824379161"/>
  </r>
  <r>
    <x v="4"/>
    <x v="10"/>
    <x v="2"/>
    <x v="19"/>
    <s v="b"/>
    <n v="4549707.9864588389"/>
    <n v="4925086.4733005399"/>
    <n v="6074796.6226756843"/>
    <n v="5934170.3639177596"/>
    <n v="6374725.5651494041"/>
    <n v="6337719.9666891303"/>
    <n v="6512402.9462888613"/>
    <n v="6618451.2101191003"/>
    <n v="6355202.4958859207"/>
    <n v="6446508.8133327235"/>
    <n v="6197150.9422205025"/>
    <n v="5616613.9520049086"/>
    <n v="71942537.338043377"/>
  </r>
  <r>
    <x v="4"/>
    <x v="10"/>
    <x v="3"/>
    <x v="20"/>
    <s v="b"/>
    <n v="1782331.3933874907"/>
    <n v="2127177.3431096952"/>
    <n v="2523904.5760655077"/>
    <n v="2149128.9759194599"/>
    <n v="2137669.2918980392"/>
    <n v="2187393.2147994335"/>
    <n v="2311286.0495903017"/>
    <n v="2419906.5395358945"/>
    <n v="2348862.6423785384"/>
    <n v="2332215.1075012945"/>
    <n v="2221501.3094479172"/>
    <n v="2041009.4957083557"/>
    <n v="26582385.939341933"/>
  </r>
  <r>
    <x v="4"/>
    <x v="10"/>
    <x v="3"/>
    <x v="21"/>
    <s v="b"/>
    <n v="959429.97234830831"/>
    <n v="1033619.1513437724"/>
    <n v="1250175.9054032704"/>
    <n v="1137476.6982916277"/>
    <n v="1118454.916224234"/>
    <n v="1139143.8227034886"/>
    <n v="1163785.0134709957"/>
    <n v="1205754.2573670177"/>
    <n v="1190803.1922052456"/>
    <n v="1177779.9734223904"/>
    <n v="1195051.581319747"/>
    <n v="1158722.6518112868"/>
    <n v="13730197.135911385"/>
  </r>
  <r>
    <x v="4"/>
    <x v="10"/>
    <x v="3"/>
    <x v="22"/>
    <s v="b"/>
    <n v="1284716.6679068641"/>
    <n v="1313577.895873833"/>
    <n v="1907658.3463592876"/>
    <n v="1787786.9614613291"/>
    <n v="1537335.8082214098"/>
    <n v="1491107.6493863235"/>
    <n v="1491730.5146487635"/>
    <n v="1639496.638104199"/>
    <n v="1561524.5172649256"/>
    <n v="1859084.444870197"/>
    <n v="1740629.3348331298"/>
    <n v="1618864.1710197094"/>
    <n v="19233512.949949969"/>
  </r>
  <r>
    <x v="4"/>
    <x v="10"/>
    <x v="4"/>
    <x v="23"/>
    <s v="b"/>
    <n v="434780.23899462947"/>
    <n v="527895.89761407999"/>
    <n v="618554.65942782094"/>
    <n v="514748.99833712075"/>
    <n v="509482.10006219574"/>
    <n v="577177.79422059306"/>
    <n v="608874.9008279409"/>
    <n v="642890.24276451964"/>
    <n v="567283.35020409257"/>
    <n v="628506.67846039135"/>
    <n v="576836.90976580547"/>
    <n v="522949.74256090977"/>
    <n v="6729981.5132400999"/>
  </r>
  <r>
    <x v="4"/>
    <x v="10"/>
    <x v="4"/>
    <x v="24"/>
    <s v="b"/>
    <n v="888818.05059828178"/>
    <n v="1140339.7690977086"/>
    <n v="1206906.287130272"/>
    <n v="913969.6952683744"/>
    <n v="939809.27483735466"/>
    <n v="1051470.0826499483"/>
    <n v="1129754.5805236392"/>
    <n v="1079803.3119978243"/>
    <n v="1067522.549889371"/>
    <n v="1155724.6004123783"/>
    <n v="1094496.0954362331"/>
    <n v="921303.37304861052"/>
    <n v="12589917.670889996"/>
  </r>
  <r>
    <x v="4"/>
    <x v="10"/>
    <x v="4"/>
    <x v="25"/>
    <s v="b"/>
    <n v="865151.98773087619"/>
    <n v="999326.35358373926"/>
    <n v="1111772.7695322414"/>
    <n v="1071700.1252791989"/>
    <n v="1105803.7379673412"/>
    <n v="1192950.5768326663"/>
    <n v="1280783.2256115198"/>
    <n v="1254076.4037273647"/>
    <n v="1248366.8426900255"/>
    <n v="1294447.9094001779"/>
    <n v="1164806.3919559284"/>
    <n v="1039778.1857537292"/>
    <n v="13628964.510064807"/>
  </r>
  <r>
    <x v="4"/>
    <x v="10"/>
    <x v="4"/>
    <x v="26"/>
    <s v="b"/>
    <n v="175554.42261480109"/>
    <n v="182481.37173725633"/>
    <n v="218076.58538781852"/>
    <n v="205042.72680488025"/>
    <n v="202421.89505363212"/>
    <n v="192192.52413458453"/>
    <n v="205127.68914211637"/>
    <n v="212966.20206381881"/>
    <n v="212164.68547073688"/>
    <n v="211153.85294283048"/>
    <n v="200924.10270260216"/>
    <n v="203956.99858586461"/>
    <n v="2422063.0566409416"/>
  </r>
  <r>
    <x v="5"/>
    <x v="10"/>
    <x v="0"/>
    <x v="0"/>
    <s v="b"/>
    <n v="114188.87140942"/>
    <n v="128581.82476299001"/>
    <n v="203682.48952292002"/>
    <n v="196093.30541388001"/>
    <n v="165414.7697185"/>
    <n v="193170.13508581"/>
    <n v="231669.16265297998"/>
    <n v="214120.92611291001"/>
    <n v="216971.26673098997"/>
    <n v="0"/>
    <n v="0"/>
    <n v="0"/>
    <n v="1663892.7514104"/>
  </r>
  <r>
    <x v="5"/>
    <x v="10"/>
    <x v="0"/>
    <x v="1"/>
    <s v="b"/>
    <n v="0"/>
    <n v="0"/>
    <n v="0"/>
    <n v="0"/>
    <n v="0"/>
    <n v="0"/>
    <n v="0"/>
    <n v="656.59326590000001"/>
    <n v="184.85751590000001"/>
    <n v="0"/>
    <n v="0"/>
    <n v="0"/>
    <n v="841.45078179999996"/>
  </r>
  <r>
    <x v="5"/>
    <x v="10"/>
    <x v="0"/>
    <x v="2"/>
    <s v="b"/>
    <n v="697869.37037837005"/>
    <n v="598763.38158142008"/>
    <n v="665800.00044674007"/>
    <n v="618260.13207158004"/>
    <n v="632045.91748623003"/>
    <n v="607547.47234521003"/>
    <n v="623065.54062177008"/>
    <n v="623778.44655660004"/>
    <n v="627871.21963378997"/>
    <n v="430525.20421126002"/>
    <n v="318184.36074737"/>
    <n v="378446.50201333"/>
    <n v="6822157.54809367"/>
  </r>
  <r>
    <x v="5"/>
    <x v="10"/>
    <x v="0"/>
    <x v="3"/>
    <s v="b"/>
    <n v="0"/>
    <n v="0"/>
    <n v="0"/>
    <n v="0"/>
    <n v="0"/>
    <n v="0"/>
    <n v="0"/>
    <n v="0"/>
    <n v="0"/>
    <n v="0"/>
    <n v="0"/>
    <n v="0"/>
    <n v="0"/>
  </r>
  <r>
    <x v="5"/>
    <x v="10"/>
    <x v="0"/>
    <x v="4"/>
    <s v="b"/>
    <n v="369296.13045400003"/>
    <n v="411545.19306165009"/>
    <n v="449540.11751656007"/>
    <n v="470165.24105129007"/>
    <n v="447398.22335802007"/>
    <n v="468010.71695427003"/>
    <n v="421458.39277778001"/>
    <n v="536820.85467585991"/>
    <n v="413038.09833458002"/>
    <n v="430190.33472685999"/>
    <n v="428192.35142111999"/>
    <n v="450926.93885402998"/>
    <n v="5296582.5931860209"/>
  </r>
  <r>
    <x v="5"/>
    <x v="10"/>
    <x v="0"/>
    <x v="5"/>
    <s v="b"/>
    <n v="0"/>
    <n v="0"/>
    <n v="0"/>
    <n v="0"/>
    <n v="0"/>
    <n v="0"/>
    <n v="0"/>
    <n v="0"/>
    <n v="185.70664024999999"/>
    <n v="363.29942560000001"/>
    <n v="183.12152834"/>
    <n v="180.2030565"/>
    <n v="912.33065069000008"/>
  </r>
  <r>
    <x v="5"/>
    <x v="10"/>
    <x v="0"/>
    <x v="6"/>
    <s v="b"/>
    <n v="872.28972022999994"/>
    <n v="498.71903490000005"/>
    <n v="396.57252050000005"/>
    <n v="94.095557600000006"/>
    <n v="83.15128820000001"/>
    <n v="588.00288784999987"/>
    <n v="418.3981612"/>
    <n v="555.89340779999998"/>
    <n v="2101.4695496700001"/>
    <n v="1385.6451430000002"/>
    <n v="1266.75515438"/>
    <n v="781.19440199999997"/>
    <n v="9042.1868273299988"/>
  </r>
  <r>
    <x v="5"/>
    <x v="10"/>
    <x v="1"/>
    <x v="7"/>
    <s v="b"/>
    <n v="121587.60007166001"/>
    <n v="39849.588149989992"/>
    <n v="101298.74235915001"/>
    <n v="91417.4194001"/>
    <n v="147758.39876491003"/>
    <n v="125062.47479407002"/>
    <n v="154384.49974637004"/>
    <n v="180696.95754044002"/>
    <n v="155249.54989529002"/>
    <n v="251625.53471907999"/>
    <n v="171919.65977145004"/>
    <n v="142543.94500098997"/>
    <n v="1683394.3702135002"/>
  </r>
  <r>
    <x v="5"/>
    <x v="10"/>
    <x v="1"/>
    <x v="8"/>
    <s v="b"/>
    <n v="1846.6882160000002"/>
    <n v="3774.9867167499997"/>
    <n v="3903.4560860000001"/>
    <n v="2311.9769107500001"/>
    <n v="2162.0907384500001"/>
    <n v="4547.1866904500002"/>
    <n v="4138.6320819000002"/>
    <n v="5340.9607124499998"/>
    <n v="3791.2773246500001"/>
    <n v="2121.0497281999997"/>
    <n v="1449.3923673500001"/>
    <n v="2588.1310188000002"/>
    <n v="37975.828591750003"/>
  </r>
  <r>
    <x v="5"/>
    <x v="10"/>
    <x v="1"/>
    <x v="9"/>
    <s v="b"/>
    <n v="3428.0722462000008"/>
    <n v="2700.2783311000003"/>
    <n v="4205.0524755000006"/>
    <n v="3892.7005109000002"/>
    <n v="3743.632013899999"/>
    <n v="3921.0675539999997"/>
    <n v="4598.8574796000003"/>
    <n v="4726.4148263999987"/>
    <n v="3643.1837481999996"/>
    <n v="4004.9736194000002"/>
    <n v="3628.6542870999997"/>
    <n v="8181.0300707999995"/>
    <n v="50673.917163099999"/>
  </r>
  <r>
    <x v="5"/>
    <x v="10"/>
    <x v="1"/>
    <x v="10"/>
    <s v="b"/>
    <n v="715.34009130000004"/>
    <n v="223.6027455"/>
    <n v="412.98892459999996"/>
    <n v="493.68718690000009"/>
    <n v="698.10601190000011"/>
    <n v="467.45867919999995"/>
    <n v="378.89815440000001"/>
    <n v="740.24773889999994"/>
    <n v="805.91335530000003"/>
    <n v="482.11393650000002"/>
    <n v="237.12583700000002"/>
    <n v="248.07010639999999"/>
    <n v="5903.5527678999988"/>
  </r>
  <r>
    <x v="5"/>
    <x v="10"/>
    <x v="1"/>
    <x v="11"/>
    <s v="b"/>
    <n v="267.75721170000003"/>
    <n v="178.63060400000001"/>
    <n v="264.23491810000002"/>
    <n v="177.1839477"/>
    <n v="531.23735260000001"/>
    <n v="90.510365900000011"/>
    <n v="89.944283000000013"/>
    <n v="358.2046795"/>
    <n v="443.30580880000002"/>
    <n v="264.80100100000004"/>
    <n v="6445.2941031999999"/>
    <n v="175.92598569999998"/>
    <n v="9287.0302611999996"/>
  </r>
  <r>
    <x v="5"/>
    <x v="10"/>
    <x v="1"/>
    <x v="12"/>
    <s v="b"/>
    <n v="6690.571533960001"/>
    <n v="6429.4689412399994"/>
    <n v="10893.825123800001"/>
    <n v="7959.2513702000006"/>
    <n v="7313.457708070001"/>
    <n v="6989.4255662999985"/>
    <n v="8424.6344120999984"/>
    <n v="6434.9788148000007"/>
    <n v="7014.0816215000004"/>
    <n v="8768.6241209999989"/>
    <n v="8415.8286781000006"/>
    <n v="10394.351311700002"/>
    <n v="95728.499202770006"/>
  </r>
  <r>
    <x v="5"/>
    <x v="10"/>
    <x v="1"/>
    <x v="13"/>
    <s v="b"/>
    <n v="317.32091450000001"/>
    <n v="258.69988530000001"/>
    <n v="750.62592540000003"/>
    <n v="507.96505560000003"/>
    <n v="588.85201219999999"/>
    <n v="444.18638220000003"/>
    <n v="616.65297239999995"/>
    <n v="954.35287130000017"/>
    <n v="1340.6730015000003"/>
    <n v="1210.8513230999999"/>
    <n v="953.66099220000001"/>
    <n v="176.68076289999999"/>
    <n v="8120.5220986000004"/>
  </r>
  <r>
    <x v="5"/>
    <x v="10"/>
    <x v="1"/>
    <x v="14"/>
    <s v="b"/>
    <n v="1196.9508429999998"/>
    <n v="1577.3585518"/>
    <n v="1590.1897642000001"/>
    <n v="797.10762130000001"/>
    <n v="1925.7511276999999"/>
    <n v="1581.3211321000001"/>
    <n v="1341.8680654000002"/>
    <n v="1905.0576527999999"/>
    <n v="1605.0966139"/>
    <n v="2318.2981697999994"/>
    <n v="2146.6492549"/>
    <n v="1529.6188939000001"/>
    <n v="19515.267690799996"/>
  </r>
  <r>
    <x v="5"/>
    <x v="10"/>
    <x v="1"/>
    <x v="15"/>
    <s v="b"/>
    <n v="167189.97424385001"/>
    <n v="189348.06914120997"/>
    <n v="173908.93798015002"/>
    <n v="172289.11692104"/>
    <n v="149262.78923090003"/>
    <n v="149396.40995453997"/>
    <n v="139730.94698488002"/>
    <n v="270941.69218452007"/>
    <n v="231909.50887269989"/>
    <n v="211046.97016971"/>
    <n v="196578.44474898998"/>
    <n v="156692.09894935996"/>
    <n v="2208294.95938185"/>
  </r>
  <r>
    <x v="5"/>
    <x v="10"/>
    <x v="2"/>
    <x v="16"/>
    <s v="b"/>
    <n v="274034.07727102004"/>
    <n v="278557.65830454003"/>
    <n v="365771.59768164001"/>
    <n v="347101.46031148994"/>
    <n v="337645.91346077004"/>
    <n v="347555.96827190003"/>
    <n v="351534.42405233992"/>
    <n v="320567.13575948001"/>
    <n v="323980.18164959014"/>
    <n v="261527.19263386016"/>
    <n v="250555.3738660599"/>
    <n v="232878.35346623999"/>
    <n v="3691709.3367289305"/>
  </r>
  <r>
    <x v="5"/>
    <x v="10"/>
    <x v="2"/>
    <x v="17"/>
    <s v="b"/>
    <n v="143871.33392376997"/>
    <n v="127182.96472918002"/>
    <n v="141356.03890476999"/>
    <n v="134426.13381050003"/>
    <n v="133503.48158159998"/>
    <n v="133067.83676138002"/>
    <n v="119694.20372659998"/>
    <n v="102602.55707405001"/>
    <n v="74900.912973949991"/>
    <n v="3086.4789549100001"/>
    <n v="7038.6244601200005"/>
    <n v="6916.7405219399998"/>
    <n v="1127647.3074227697"/>
  </r>
  <r>
    <x v="5"/>
    <x v="10"/>
    <x v="2"/>
    <x v="18"/>
    <s v="b"/>
    <n v="16840.588886400004"/>
    <n v="19390.289166099999"/>
    <n v="22786.968970590002"/>
    <n v="19037.562911110002"/>
    <n v="26680.51860584"/>
    <n v="38153.377348429996"/>
    <n v="23598.423648499996"/>
    <n v="25305.232779909995"/>
    <n v="27058.945024490004"/>
    <n v="20845.417840170001"/>
    <n v="20114.296615580002"/>
    <n v="19327.108024650002"/>
    <n v="279138.72982177004"/>
  </r>
  <r>
    <x v="5"/>
    <x v="10"/>
    <x v="2"/>
    <x v="19"/>
    <s v="b"/>
    <n v="278188.57225374022"/>
    <n v="259535.58719546002"/>
    <n v="322852.80239500006"/>
    <n v="279613.21421874"/>
    <n v="305311.16386561986"/>
    <n v="344652.45988988993"/>
    <n v="327825.06073505996"/>
    <n v="343679.02373505005"/>
    <n v="293871.5341892601"/>
    <n v="296862.00548433018"/>
    <n v="265369.19098635"/>
    <n v="274910.85791558982"/>
    <n v="3592671.4728640905"/>
  </r>
  <r>
    <x v="5"/>
    <x v="10"/>
    <x v="3"/>
    <x v="20"/>
    <s v="b"/>
    <n v="55015.244662059973"/>
    <n v="54595.99737651"/>
    <n v="62167.570017550024"/>
    <n v="67727.479016100013"/>
    <n v="60053.14974909"/>
    <n v="70372.583133880005"/>
    <n v="65452.152828219987"/>
    <n v="72955.537639050002"/>
    <n v="69540.79979004999"/>
    <n v="73121.154626159987"/>
    <n v="64461.061176709991"/>
    <n v="65195.10716295"/>
    <n v="780657.83717832994"/>
  </r>
  <r>
    <x v="5"/>
    <x v="10"/>
    <x v="3"/>
    <x v="21"/>
    <s v="b"/>
    <n v="47605.754134909999"/>
    <n v="49376.222433329982"/>
    <n v="50752.269326270005"/>
    <n v="59955.997343829993"/>
    <n v="46251.885112029995"/>
    <n v="53536.969487189992"/>
    <n v="61122.738229399998"/>
    <n v="55282.561587060001"/>
    <n v="47634.674681289995"/>
    <n v="47903.054584180005"/>
    <n v="59838.069696140017"/>
    <n v="57321.466396660006"/>
    <n v="636581.66301228991"/>
  </r>
  <r>
    <x v="5"/>
    <x v="10"/>
    <x v="3"/>
    <x v="22"/>
    <s v="b"/>
    <n v="75754.861608220002"/>
    <n v="78570.218303079993"/>
    <n v="75860.555575460021"/>
    <n v="82404.700332620007"/>
    <n v="81036.773584390015"/>
    <n v="89377.099383250039"/>
    <n v="101207.12498669003"/>
    <n v="86508.990051920016"/>
    <n v="86968.643076910026"/>
    <n v="83644.969097089983"/>
    <n v="77249.678983390011"/>
    <n v="84014.350768960008"/>
    <n v="1002597.9657519801"/>
  </r>
  <r>
    <x v="5"/>
    <x v="10"/>
    <x v="4"/>
    <x v="23"/>
    <s v="b"/>
    <n v="4896.8057793000007"/>
    <n v="4513.2531655000003"/>
    <n v="2979.2314046000001"/>
    <n v="4488.3455179000002"/>
    <n v="3900.6885695999999"/>
    <n v="5948.8393999"/>
    <n v="5905.565507100001"/>
    <n v="1276.0137547000002"/>
    <n v="5384.3289524000002"/>
    <n v="5392.1283168"/>
    <n v="1920.7192797"/>
    <n v="6190.1794096000003"/>
    <n v="52796.099057100007"/>
  </r>
  <r>
    <x v="5"/>
    <x v="10"/>
    <x v="4"/>
    <x v="24"/>
    <s v="b"/>
    <n v="183.3479615"/>
    <n v="0"/>
    <n v="330.71820980000001"/>
    <n v="827.8018940999998"/>
    <n v="91.453837399999998"/>
    <n v="169.57327760000001"/>
    <n v="163.78665240000001"/>
    <n v="587.84564260000002"/>
    <n v="325.37187130000001"/>
    <n v="1024.9874376"/>
    <n v="186.2412741"/>
    <n v="299.01756740000002"/>
    <n v="4190.1456257999998"/>
  </r>
  <r>
    <x v="5"/>
    <x v="10"/>
    <x v="4"/>
    <x v="25"/>
    <s v="b"/>
    <n v="135570.60247886003"/>
    <n v="127129.63343018998"/>
    <n v="143991.24286161005"/>
    <n v="133341.61332124998"/>
    <n v="139139.35890533001"/>
    <n v="137623.77886735002"/>
    <n v="152095.93350844004"/>
    <n v="151589.18867598003"/>
    <n v="146575.59370459997"/>
    <n v="142155.10265698002"/>
    <n v="129404.87785054001"/>
    <n v="151980.37711911998"/>
    <n v="1690597.3033802498"/>
  </r>
  <r>
    <x v="5"/>
    <x v="10"/>
    <x v="4"/>
    <x v="26"/>
    <s v="b"/>
    <n v="5529.1832767000005"/>
    <n v="5484.3369314000001"/>
    <n v="6905.2679085000009"/>
    <n v="6375.7917027000003"/>
    <n v="5332.5009179999997"/>
    <n v="5294.1959751000004"/>
    <n v="3539.6534756000001"/>
    <n v="4104.7300059999998"/>
    <n v="4018.1822204000005"/>
    <n v="3854.6471604000003"/>
    <n v="4190.7746067999988"/>
    <n v="3862.7610153000001"/>
    <n v="58492.025196899995"/>
  </r>
  <r>
    <x v="6"/>
    <x v="10"/>
    <x v="0"/>
    <x v="0"/>
    <s v="b"/>
    <n v="19410.353660000001"/>
    <n v="11058.743942000001"/>
    <n v="14597.500240133582"/>
    <n v="16126.470030801484"/>
    <n v="17091.929694000002"/>
    <n v="19428.908599499999"/>
    <n v="20645.043363000001"/>
    <n v="23200.593165999999"/>
    <n v="28135.087486819997"/>
    <n v="26659.045194499999"/>
    <n v="26951.752829667912"/>
    <n v="28794.667159667904"/>
    <n v="252100.09536609091"/>
  </r>
  <r>
    <x v="6"/>
    <x v="10"/>
    <x v="0"/>
    <x v="1"/>
    <s v="b"/>
    <n v="5044.4276200000004"/>
    <n v="2556.6190707000001"/>
    <n v="3251.8545907427256"/>
    <n v="3314.8667944563535"/>
    <n v="3163.7744299999999"/>
    <n v="5302.3098300000001"/>
    <n v="4880.8925600000002"/>
    <n v="3478.2649300000003"/>
    <n v="7554.0618100000002"/>
    <n v="6365.2877200000003"/>
    <n v="6874.8764337136281"/>
    <n v="7931.564513713628"/>
    <n v="59718.800303326345"/>
  </r>
  <r>
    <x v="6"/>
    <x v="10"/>
    <x v="0"/>
    <x v="2"/>
    <s v="b"/>
    <n v="30467.839640000002"/>
    <n v="22833.173914850002"/>
    <n v="20424.67461123678"/>
    <n v="26764.053471020674"/>
    <n v="29375.060630219999"/>
    <n v="28266.406139999999"/>
    <n v="29663.089899550003"/>
    <n v="32820.228580000003"/>
    <n v="32996.343260000001"/>
    <n v="29310.143501210005"/>
    <n v="26342.484214183896"/>
    <n v="35894.189680183896"/>
    <n v="345157.68754245521"/>
  </r>
  <r>
    <x v="6"/>
    <x v="10"/>
    <x v="0"/>
    <x v="3"/>
    <s v="b"/>
    <n v="1630.3187519999999"/>
    <n v="1581.2582340000001"/>
    <n v="1597.6172925708474"/>
    <n v="1434.1099954250844"/>
    <n v="1340.987492"/>
    <n v="1247.8983040000001"/>
    <n v="1383.7582"/>
    <n v="1352.30915"/>
    <n v="1541.0034499999999"/>
    <n v="1047.253365"/>
    <n v="1440.394252854237"/>
    <n v="1739.7892088542371"/>
    <n v="17336.697696704407"/>
  </r>
  <r>
    <x v="6"/>
    <x v="10"/>
    <x v="0"/>
    <x v="4"/>
    <s v="b"/>
    <n v="15619.1706825"/>
    <n v="15054.031254000001"/>
    <n v="15935.007342523639"/>
    <n v="19929.163192141841"/>
    <n v="21778.970309799995"/>
    <n v="25340.701018500004"/>
    <n v="31391.812729000005"/>
    <n v="31271.3628675"/>
    <n v="32150.992796000002"/>
    <n v="31019.292441940001"/>
    <n v="28389.5613232182"/>
    <n v="27530.939360118202"/>
    <n v="295411.00531724183"/>
  </r>
  <r>
    <x v="6"/>
    <x v="10"/>
    <x v="0"/>
    <x v="5"/>
    <s v="b"/>
    <n v="2949.9208899999999"/>
    <n v="2012.7392"/>
    <n v="2899.6182521953378"/>
    <n v="2937.4363231720258"/>
    <n v="3503.4241700000002"/>
    <n v="3012.8189900000002"/>
    <n v="4534.9530100000002"/>
    <n v="4031.7682100000002"/>
    <n v="5195.3830600000001"/>
    <n v="4074.5389179999997"/>
    <n v="3107.2453509766883"/>
    <n v="4018.0098389766881"/>
    <n v="42277.856213320738"/>
  </r>
  <r>
    <x v="6"/>
    <x v="10"/>
    <x v="0"/>
    <x v="6"/>
    <s v="b"/>
    <n v="19320.031988399998"/>
    <n v="14588.8369064"/>
    <n v="18851.448447406674"/>
    <n v="24582.627753430046"/>
    <n v="30612.9455567"/>
    <n v="33916.227972499997"/>
    <n v="42789.703226200007"/>
    <n v="43187.722403"/>
    <n v="41319.585934900002"/>
    <n v="37532.051047200002"/>
    <n v="33392.449115733376"/>
    <n v="40187.205062533372"/>
    <n v="380280.83541440347"/>
  </r>
  <r>
    <x v="6"/>
    <x v="10"/>
    <x v="1"/>
    <x v="7"/>
    <s v="b"/>
    <n v="45019.315074999999"/>
    <n v="16432.128625000001"/>
    <n v="21259.830167422933"/>
    <n v="32736.950349537605"/>
    <n v="46330.740460000001"/>
    <n v="50519.753920000003"/>
    <n v="62159.047325"/>
    <n v="65228.474605000003"/>
    <n v="67945.106442100005"/>
    <n v="56413.305890000003"/>
    <n v="49532.986606114675"/>
    <n v="42803.518887114667"/>
    <n v="556381.15835228993"/>
  </r>
  <r>
    <x v="6"/>
    <x v="10"/>
    <x v="1"/>
    <x v="8"/>
    <s v="b"/>
    <n v="13485.667130500002"/>
    <n v="7862.2624999999998"/>
    <n v="9450.5027404267639"/>
    <n v="8589.4293380605886"/>
    <n v="9246.0207000000009"/>
    <n v="9834.1179350000002"/>
    <n v="11180.137275000001"/>
    <n v="10667.517760000001"/>
    <n v="10871.936584999999"/>
    <n v="9500.7580049999997"/>
    <n v="9152.3041176338229"/>
    <n v="11249.641262133824"/>
    <n v="121090.29534875501"/>
  </r>
  <r>
    <x v="6"/>
    <x v="10"/>
    <x v="1"/>
    <x v="9"/>
    <s v="b"/>
    <n v="73340.467721239998"/>
    <n v="49105.420953590001"/>
    <n v="48702.898272223691"/>
    <n v="60447.074255942149"/>
    <n v="75477.72"/>
    <n v="84975.534373920003"/>
    <n v="94313.455487829997"/>
    <n v="99457.494828800001"/>
    <n v="103269.24548500001"/>
    <n v="97636.720629999996"/>
    <n v="95323.737346618465"/>
    <n v="108632.78661231846"/>
    <n v="990682.55596748274"/>
  </r>
  <r>
    <x v="6"/>
    <x v="10"/>
    <x v="1"/>
    <x v="10"/>
    <s v="b"/>
    <n v="45392.300808"/>
    <n v="25435.7400476"/>
    <n v="33565.507303890437"/>
    <n v="38598.042867942582"/>
    <n v="42043.4801678"/>
    <n v="44200.759201600005"/>
    <n v="48727.271286579999"/>
    <n v="42212.688636420004"/>
    <n v="43273.263819"/>
    <n v="40505.432928500006"/>
    <n v="42781.710852452161"/>
    <n v="51140.239361452157"/>
    <n v="497876.43728123733"/>
  </r>
  <r>
    <x v="6"/>
    <x v="10"/>
    <x v="1"/>
    <x v="11"/>
    <s v="b"/>
    <n v="53524.899341799995"/>
    <n v="36429.13286369999"/>
    <n v="37964.691198285778"/>
    <n v="40540.503489714698"/>
    <n v="41677.727716300011"/>
    <n v="42972.107716199993"/>
    <n v="51049.475428389997"/>
    <n v="48298.130129900004"/>
    <n v="45781.136862200001"/>
    <n v="44324.291070000007"/>
    <n v="46232.880316628914"/>
    <n v="55649.920950528918"/>
    <n v="544444.89708364825"/>
  </r>
  <r>
    <x v="6"/>
    <x v="10"/>
    <x v="1"/>
    <x v="12"/>
    <s v="b"/>
    <n v="181967.03371449999"/>
    <n v="110342.26891600998"/>
    <n v="133719.65574092255"/>
    <n v="149851.09839603514"/>
    <n v="164097.57028791998"/>
    <n v="178242.44724527997"/>
    <n v="179261.33985698994"/>
    <n v="183421.39503175003"/>
    <n v="184786.86246426997"/>
    <n v="171417.50650029001"/>
    <n v="161060.99308271261"/>
    <n v="185684.90735361259"/>
    <n v="1983853.0785902925"/>
  </r>
  <r>
    <x v="6"/>
    <x v="10"/>
    <x v="1"/>
    <x v="13"/>
    <s v="b"/>
    <n v="46782.864582419999"/>
    <n v="27722.337575000001"/>
    <n v="30000.39182261259"/>
    <n v="36793.755422175542"/>
    <n v="37997.056700500005"/>
    <n v="38317.522519999999"/>
    <n v="40237.046735799995"/>
    <n v="41484.441854999997"/>
    <n v="41834.545259220002"/>
    <n v="42081.973805000001"/>
    <n v="41931.450062662952"/>
    <n v="53474.012479672929"/>
    <n v="478657.39882006397"/>
  </r>
  <r>
    <x v="6"/>
    <x v="10"/>
    <x v="1"/>
    <x v="14"/>
    <s v="b"/>
    <n v="25099.486805"/>
    <n v="18885.154525000002"/>
    <n v="20750.183424811472"/>
    <n v="19181.377003868838"/>
    <n v="19630.497009999999"/>
    <n v="20841.977314099997"/>
    <n v="19834.915835"/>
    <n v="20910.473345000002"/>
    <n v="21350.760044999999"/>
    <n v="21092.877834999999"/>
    <n v="17982.816371657365"/>
    <n v="21184.581254057364"/>
    <n v="246745.100768495"/>
  </r>
  <r>
    <x v="6"/>
    <x v="10"/>
    <x v="1"/>
    <x v="15"/>
    <s v="b"/>
    <n v="270649.49277116003"/>
    <n v="175658.29138640003"/>
    <n v="214609.45112731704"/>
    <n v="248307.79001957204"/>
    <n v="266108.06125685992"/>
    <n v="275409.06747587997"/>
    <n v="292661.16718152998"/>
    <n v="312928.6772789"/>
    <n v="328248.25173148001"/>
    <n v="305459.22599301999"/>
    <n v="198875.54248705509"/>
    <n v="245677.51551225511"/>
    <n v="3134592.5342214294"/>
  </r>
  <r>
    <x v="6"/>
    <x v="10"/>
    <x v="2"/>
    <x v="16"/>
    <s v="b"/>
    <n v="369639.49118189997"/>
    <n v="246658.42773341"/>
    <n v="325593.33942489501"/>
    <n v="427779.15955213015"/>
    <n v="456543.97819680994"/>
    <n v="494361.35389504"/>
    <n v="548524.6312129799"/>
    <n v="508710.34776651999"/>
    <n v="527237.14665658004"/>
    <n v="469202.85609262006"/>
    <n v="429075.55466624512"/>
    <n v="468547.38940725499"/>
    <n v="5271873.6757863853"/>
  </r>
  <r>
    <x v="6"/>
    <x v="10"/>
    <x v="2"/>
    <x v="17"/>
    <s v="b"/>
    <n v="48560.163614500008"/>
    <n v="26916.122308820002"/>
    <n v="35066.020749210373"/>
    <n v="42098.715984332237"/>
    <n v="44443.797460000002"/>
    <n v="45801.591324320005"/>
    <n v="51343.832246580001"/>
    <n v="54275.399471000004"/>
    <n v="54381.055699379998"/>
    <n v="49576.282420000003"/>
    <n v="40356.668408211866"/>
    <n v="46588.983255001869"/>
    <n v="539408.63294135639"/>
  </r>
  <r>
    <x v="6"/>
    <x v="10"/>
    <x v="2"/>
    <x v="18"/>
    <s v="b"/>
    <n v="328914.90869337996"/>
    <n v="226794.24541248003"/>
    <n v="241804.60623611193"/>
    <n v="345023.2173529219"/>
    <n v="432560.52382916003"/>
    <n v="449424.90706678998"/>
    <n v="513056.75743195997"/>
    <n v="428478.59438440995"/>
    <n v="411582.64888019999"/>
    <n v="419723.07822744997"/>
    <n v="381467.13783946988"/>
    <n v="516245.45069148997"/>
    <n v="4695076.0760458242"/>
  </r>
  <r>
    <x v="6"/>
    <x v="10"/>
    <x v="2"/>
    <x v="19"/>
    <s v="b"/>
    <n v="3214292.4919611104"/>
    <n v="2927135.7953927903"/>
    <n v="4054109.2609574189"/>
    <n v="4386447.7538861837"/>
    <n v="4727825.6056237593"/>
    <n v="4678855.5728304209"/>
    <n v="4817128.9884338118"/>
    <n v="4744067.0523688011"/>
    <n v="4808844.7551605282"/>
    <n v="4615135.7154437304"/>
    <n v="4714848.6297905361"/>
    <n v="4983791.8920928081"/>
    <n v="52672483.513941899"/>
  </r>
  <r>
    <x v="6"/>
    <x v="10"/>
    <x v="3"/>
    <x v="20"/>
    <s v="b"/>
    <n v="459919.78212190996"/>
    <n v="406647.59476629004"/>
    <n v="636677.70313939813"/>
    <n v="724947.36705684848"/>
    <n v="741939.03107013996"/>
    <n v="756420.96007596992"/>
    <n v="811121.81487499014"/>
    <n v="800610.91338398983"/>
    <n v="824309.01794137002"/>
    <n v="741121.31803128019"/>
    <n v="744027.05809712037"/>
    <n v="824634.85405989038"/>
    <n v="8472377.4146191962"/>
  </r>
  <r>
    <x v="6"/>
    <x v="10"/>
    <x v="3"/>
    <x v="21"/>
    <s v="b"/>
    <n v="146470.20793805001"/>
    <n v="96179.686143500003"/>
    <n v="120606.93297852168"/>
    <n v="141769.59539186012"/>
    <n v="148680.47233128996"/>
    <n v="161777.95125801998"/>
    <n v="182658.51655646999"/>
    <n v="185901.34131855002"/>
    <n v="198343.20818973999"/>
    <n v="163877.47096659002"/>
    <n v="132137.21447959842"/>
    <n v="149374.93567958844"/>
    <n v="1827777.5332317788"/>
  </r>
  <r>
    <x v="6"/>
    <x v="10"/>
    <x v="3"/>
    <x v="22"/>
    <s v="b"/>
    <n v="93185.176790409983"/>
    <n v="70791.811550000013"/>
    <n v="103014.64872714606"/>
    <n v="128268.66186123628"/>
    <n v="123704.98284062999"/>
    <n v="171352.36922792994"/>
    <n v="152577.85246082998"/>
    <n v="141203.56133074997"/>
    <n v="155126.36396644"/>
    <n v="130486.70001130002"/>
    <n v="114141.48854770021"/>
    <n v="131319.49429155025"/>
    <n v="1515173.1116059227"/>
  </r>
  <r>
    <x v="6"/>
    <x v="10"/>
    <x v="4"/>
    <x v="23"/>
    <s v="b"/>
    <n v="66585.249520100013"/>
    <n v="45218.764950099998"/>
    <n v="61446.079337126524"/>
    <n v="81536.812259919228"/>
    <n v="82326.37961850001"/>
    <n v="89592.053639999998"/>
    <n v="106880.09960979997"/>
    <n v="100308.71997533999"/>
    <n v="106673.75610293998"/>
    <n v="103022.11885010001"/>
    <n v="98566.42167138269"/>
    <n v="116241.44191162274"/>
    <n v="1058397.8974469311"/>
  </r>
  <r>
    <x v="6"/>
    <x v="10"/>
    <x v="4"/>
    <x v="24"/>
    <s v="b"/>
    <n v="206308.85000689994"/>
    <n v="179113.35949711996"/>
    <n v="203536.90297985144"/>
    <n v="203586.11402886861"/>
    <n v="215216.48521871"/>
    <n v="214950.57721115"/>
    <n v="227003.71495490998"/>
    <n v="230643.48962608998"/>
    <n v="233659.77430139997"/>
    <n v="243062.07162066002"/>
    <n v="227708.58837794716"/>
    <n v="233727.36417523716"/>
    <n v="2618517.2919988441"/>
  </r>
  <r>
    <x v="6"/>
    <x v="10"/>
    <x v="4"/>
    <x v="25"/>
    <s v="b"/>
    <n v="327748.63954355987"/>
    <n v="266358.42085410003"/>
    <n v="360930.44327611232"/>
    <n v="420776.31430092349"/>
    <n v="432665.30577394989"/>
    <n v="444467.72540130006"/>
    <n v="502594.69002579985"/>
    <n v="494779.08533638"/>
    <n v="523362.07648310991"/>
    <n v="521016.83276726998"/>
    <n v="504937.18076913129"/>
    <n v="553476.47479405114"/>
    <n v="5353113.1893256884"/>
  </r>
  <r>
    <x v="6"/>
    <x v="10"/>
    <x v="4"/>
    <x v="26"/>
    <s v="b"/>
    <n v="46632.651340000004"/>
    <n v="32532.55782984"/>
    <n v="48277.956567012719"/>
    <n v="65938.820313476317"/>
    <n v="77547.067490000001"/>
    <n v="84352.641910000006"/>
    <n v="83421.750029999996"/>
    <n v="91252.563479999997"/>
    <n v="96309.570720000003"/>
    <n v="80942.262899330002"/>
    <n v="64969.732559563607"/>
    <n v="71503.593477373608"/>
    <n v="843681.16861659614"/>
  </r>
  <r>
    <x v="7"/>
    <x v="10"/>
    <x v="0"/>
    <x v="0"/>
    <s v="b"/>
    <n v="36298.994871666684"/>
    <n v="38383.827224852932"/>
    <n v="45632.286685416679"/>
    <n v="41949.249698333326"/>
    <n v="41675.659944946085"/>
    <n v="42178.839157916649"/>
    <n v="43677.118479712481"/>
    <n v="42281.948742500012"/>
    <n v="41665.114368333328"/>
    <n v="40265.973480833331"/>
    <n v="42106.153110833322"/>
    <n v="45858.788212916654"/>
    <n v="501973.95397826139"/>
  </r>
  <r>
    <x v="7"/>
    <x v="10"/>
    <x v="0"/>
    <x v="1"/>
    <s v="b"/>
    <n v="13225.237091666664"/>
    <n v="14708.124600854053"/>
    <n v="13158.214152499997"/>
    <n v="16450.394142083333"/>
    <n v="15759.812541424455"/>
    <n v="13874.215585416669"/>
    <n v="13668.526488845802"/>
    <n v="13916.295781666666"/>
    <n v="14008.671668749999"/>
    <n v="14951.835514999997"/>
    <n v="14709.894327083333"/>
    <n v="15385.650091666676"/>
    <n v="173816.87198695765"/>
  </r>
  <r>
    <x v="7"/>
    <x v="10"/>
    <x v="0"/>
    <x v="2"/>
    <s v="b"/>
    <n v="87021.162170000069"/>
    <n v="79218.792829326383"/>
    <n v="98277.301315833218"/>
    <n v="92044.954199583357"/>
    <n v="92009.726966748596"/>
    <n v="89450.988698333342"/>
    <n v="96079.573790281022"/>
    <n v="95093.107792499999"/>
    <n v="89144.804849583306"/>
    <n v="90755.873592499964"/>
    <n v="90203.350246666654"/>
    <n v="98670.642332500051"/>
    <n v="1097970.278783856"/>
  </r>
  <r>
    <x v="7"/>
    <x v="10"/>
    <x v="0"/>
    <x v="3"/>
    <s v="b"/>
    <n v="8657.9690433333344"/>
    <n v="8309.9492445507458"/>
    <n v="9783.1613583333346"/>
    <n v="9619.5351416666672"/>
    <n v="9633.3174723625907"/>
    <n v="9482.4583041666647"/>
    <n v="10221.104525936889"/>
    <n v="10017.000997499999"/>
    <n v="9607.7987208333343"/>
    <n v="9496.1318041666636"/>
    <n v="9426.4539270833357"/>
    <n v="10266.827237083333"/>
    <n v="114521.7077770169"/>
  </r>
  <r>
    <x v="7"/>
    <x v="10"/>
    <x v="0"/>
    <x v="4"/>
    <s v="b"/>
    <n v="149858.95064041679"/>
    <n v="147241.07603504256"/>
    <n v="168675.48698458329"/>
    <n v="163664.7303583335"/>
    <n v="160186.02975727085"/>
    <n v="161971.85990166679"/>
    <n v="163244.76970716889"/>
    <n v="165793.40944374987"/>
    <n v="165887.49451833341"/>
    <n v="167251.2666191665"/>
    <n v="165965.38789000007"/>
    <n v="177354.38787750012"/>
    <n v="1957094.8497332325"/>
  </r>
  <r>
    <x v="7"/>
    <x v="10"/>
    <x v="0"/>
    <x v="5"/>
    <s v="b"/>
    <n v="13056.289604583333"/>
    <n v="14040.903473270413"/>
    <n v="15263.990125416663"/>
    <n v="13212.703049999998"/>
    <n v="14551.576622202656"/>
    <n v="14409.145694583329"/>
    <n v="14527.530013761168"/>
    <n v="14830.004629999994"/>
    <n v="14071.706503750003"/>
    <n v="15739.531666249997"/>
    <n v="13372.181638333333"/>
    <n v="15357.232000833334"/>
    <n v="172432.79502298421"/>
  </r>
  <r>
    <x v="7"/>
    <x v="10"/>
    <x v="0"/>
    <x v="6"/>
    <s v="b"/>
    <n v="33864.109148333351"/>
    <n v="35026.332136785291"/>
    <n v="41388.248782499984"/>
    <n v="37320.109062500014"/>
    <n v="36689.798778173667"/>
    <n v="37015.133039583336"/>
    <n v="37709.88811513246"/>
    <n v="38544.662144166672"/>
    <n v="37501.989401666659"/>
    <n v="37397.216207916688"/>
    <n v="39158.226272916683"/>
    <n v="38316.052618750007"/>
    <n v="449931.76570842485"/>
  </r>
  <r>
    <x v="7"/>
    <x v="10"/>
    <x v="1"/>
    <x v="7"/>
    <s v="b"/>
    <n v="107049.37571666673"/>
    <n v="101540.88488671683"/>
    <n v="116655.07783416673"/>
    <n v="114051.25601833327"/>
    <n v="110569.25107779326"/>
    <n v="112174.35164625001"/>
    <n v="119042.79051371316"/>
    <n v="117029.41268583333"/>
    <n v="117022.21130916663"/>
    <n v="112032.88789416669"/>
    <n v="115272.23120083334"/>
    <n v="122899.34368458319"/>
    <n v="1365339.0744682231"/>
  </r>
  <r>
    <x v="7"/>
    <x v="10"/>
    <x v="1"/>
    <x v="8"/>
    <s v="b"/>
    <n v="68529.166348333369"/>
    <n v="61495.019875640239"/>
    <n v="74041.387192500086"/>
    <n v="70258.28297458333"/>
    <n v="71019.477188095552"/>
    <n v="68576.579209583302"/>
    <n v="71859.010991419229"/>
    <n v="71660.899209999916"/>
    <n v="72537.92889458331"/>
    <n v="66947.165187499952"/>
    <n v="71619.867315416603"/>
    <n v="74843.907696666691"/>
    <n v="843388.69208432164"/>
  </r>
  <r>
    <x v="7"/>
    <x v="10"/>
    <x v="1"/>
    <x v="9"/>
    <s v="b"/>
    <n v="208202.7952062501"/>
    <n v="193385.2925033074"/>
    <n v="216349.4209279166"/>
    <n v="210063.43950791666"/>
    <n v="208225.99332626534"/>
    <n v="211314.88380624991"/>
    <n v="222127.55376158288"/>
    <n v="224784.42076458345"/>
    <n v="219642.86571625009"/>
    <n v="216019.9009725003"/>
    <n v="216302.71453083341"/>
    <n v="234957.07177041678"/>
    <n v="2581376.3527940731"/>
  </r>
  <r>
    <x v="7"/>
    <x v="10"/>
    <x v="1"/>
    <x v="10"/>
    <s v="b"/>
    <n v="96301.90216541657"/>
    <n v="90026.984031466331"/>
    <n v="103487.22386416662"/>
    <n v="96958.549213749997"/>
    <n v="98063.701136689444"/>
    <n v="98219.827037500043"/>
    <n v="107737.75354989657"/>
    <n v="105219.12076874996"/>
    <n v="103316.65834625"/>
    <n v="99838.837804999916"/>
    <n v="99209.970750833381"/>
    <n v="106821.10802874996"/>
    <n v="1205201.6366984686"/>
  </r>
  <r>
    <x v="7"/>
    <x v="10"/>
    <x v="1"/>
    <x v="11"/>
    <s v="b"/>
    <n v="102708.09643958336"/>
    <n v="94037.845806298792"/>
    <n v="106590.32213791664"/>
    <n v="104674.00390208332"/>
    <n v="106239.07871573878"/>
    <n v="107067.80075791672"/>
    <n v="115862.6631814952"/>
    <n v="116262.10144416672"/>
    <n v="113854.8134016667"/>
    <n v="109963.59737708329"/>
    <n v="109943.95311541668"/>
    <n v="117344.9628820834"/>
    <n v="1304549.2391614497"/>
  </r>
  <r>
    <x v="7"/>
    <x v="10"/>
    <x v="1"/>
    <x v="12"/>
    <s v="b"/>
    <n v="248847.85508000015"/>
    <n v="233093.43832697041"/>
    <n v="268286.19383666664"/>
    <n v="261082.49267499964"/>
    <n v="258960.25199022944"/>
    <n v="264597.43676874985"/>
    <n v="292655.45402483456"/>
    <n v="287460.46312458371"/>
    <n v="281813.31901916635"/>
    <n v="268501.68819666642"/>
    <n v="264887.24660124985"/>
    <n v="287338.86013125023"/>
    <n v="3217524.699775367"/>
  </r>
  <r>
    <x v="7"/>
    <x v="10"/>
    <x v="1"/>
    <x v="13"/>
    <s v="b"/>
    <n v="74663.804912499996"/>
    <n v="68607.341309469819"/>
    <n v="77929.914095416694"/>
    <n v="76083.239552916668"/>
    <n v="76456.556870711007"/>
    <n v="78600.758794583307"/>
    <n v="88488.941842339278"/>
    <n v="88599.106859166714"/>
    <n v="85976.427007916602"/>
    <n v="84293.880043749916"/>
    <n v="83431.708895833348"/>
    <n v="88927.931745000038"/>
    <n v="972059.6119296035"/>
  </r>
  <r>
    <x v="7"/>
    <x v="10"/>
    <x v="1"/>
    <x v="14"/>
    <s v="b"/>
    <n v="60158.010362083398"/>
    <n v="58077.462577394857"/>
    <n v="65407.574665833301"/>
    <n v="61891.719005416708"/>
    <n v="61972.27714397075"/>
    <n v="64433.383369166673"/>
    <n v="69814.991611624559"/>
    <n v="66467.44183458334"/>
    <n v="65549.585357916614"/>
    <n v="63905.381166666688"/>
    <n v="61430.363720833346"/>
    <n v="63494.834329166653"/>
    <n v="762603.02514465689"/>
  </r>
  <r>
    <x v="7"/>
    <x v="10"/>
    <x v="1"/>
    <x v="15"/>
    <s v="b"/>
    <n v="396303.8704087502"/>
    <n v="368606.46861005964"/>
    <n v="427848.97674624959"/>
    <n v="414062.67037124996"/>
    <n v="426744.49764720787"/>
    <n v="430945.14711333351"/>
    <n v="474583.06747729407"/>
    <n v="470268.92528750031"/>
    <n v="450340.49410708377"/>
    <n v="433442.58909916691"/>
    <n v="430959.47010458366"/>
    <n v="454047.98386999936"/>
    <n v="5178154.1608424792"/>
  </r>
  <r>
    <x v="7"/>
    <x v="10"/>
    <x v="2"/>
    <x v="16"/>
    <s v="b"/>
    <n v="634138.56443791522"/>
    <n v="638901.39263035334"/>
    <n v="740043.29728583223"/>
    <n v="712961.13019166538"/>
    <n v="757800.50746892276"/>
    <n v="761195.06232750101"/>
    <n v="784186.28207669954"/>
    <n v="786195.24533875042"/>
    <n v="730176.02111333504"/>
    <n v="689570.9448325003"/>
    <n v="708780.54872333619"/>
    <n v="728478.11425083329"/>
    <n v="8672427.1106776446"/>
  </r>
  <r>
    <x v="7"/>
    <x v="10"/>
    <x v="2"/>
    <x v="17"/>
    <s v="b"/>
    <n v="115619.26463083325"/>
    <n v="108565.75495711122"/>
    <n v="126773.79827708317"/>
    <n v="123532.51789124995"/>
    <n v="128384.95292304012"/>
    <n v="129884.61068375008"/>
    <n v="138307.21895976455"/>
    <n v="136342.02360999995"/>
    <n v="129570.57596708338"/>
    <n v="126940.80868499987"/>
    <n v="127916.61801250005"/>
    <n v="132130.25516708326"/>
    <n v="1523968.3997644989"/>
  </r>
  <r>
    <x v="7"/>
    <x v="10"/>
    <x v="2"/>
    <x v="18"/>
    <s v="b"/>
    <n v="428260.93651208276"/>
    <n v="414438.1698058644"/>
    <n v="499317.61515166634"/>
    <n v="501621.73663666676"/>
    <n v="508751.48289718595"/>
    <n v="538420.87395458354"/>
    <n v="563930.17046873586"/>
    <n v="548802.51301333378"/>
    <n v="522621.79419583391"/>
    <n v="522607.00402666756"/>
    <n v="516455.2280091655"/>
    <n v="553291.78513874987"/>
    <n v="6118519.3098105351"/>
  </r>
  <r>
    <x v="7"/>
    <x v="10"/>
    <x v="2"/>
    <x v="19"/>
    <s v="b"/>
    <n v="1525914.5946204234"/>
    <n v="1506477.4895183125"/>
    <n v="1777754.8723862437"/>
    <n v="1717195.7271124967"/>
    <n v="1779657.2400499401"/>
    <n v="1856580.9248825014"/>
    <n v="1892390.5536238633"/>
    <n v="1909510.9978041661"/>
    <n v="1782981.009426662"/>
    <n v="1775278.3508554141"/>
    <n v="1756494.0156037447"/>
    <n v="1791768.6146445803"/>
    <n v="21072004.390528347"/>
  </r>
  <r>
    <x v="7"/>
    <x v="10"/>
    <x v="3"/>
    <x v="20"/>
    <s v="b"/>
    <n v="390353.58480833366"/>
    <n v="384201.26850716938"/>
    <n v="457486.77796333423"/>
    <n v="440105.87935708382"/>
    <n v="474825.96471586899"/>
    <n v="488548.35515708366"/>
    <n v="503175.63108057686"/>
    <n v="489120.11255958281"/>
    <n v="459673.36432124965"/>
    <n v="459735.77245416737"/>
    <n v="455238.52412041655"/>
    <n v="455767.52904624963"/>
    <n v="5458232.7640911173"/>
  </r>
  <r>
    <x v="7"/>
    <x v="10"/>
    <x v="3"/>
    <x v="21"/>
    <s v="b"/>
    <n v="214059.77056375003"/>
    <n v="203594.33973577226"/>
    <n v="247077.37611625044"/>
    <n v="241029.91750916673"/>
    <n v="251298.01376482061"/>
    <n v="264003.3915612502"/>
    <n v="272944.89869685023"/>
    <n v="271069.57149666594"/>
    <n v="257613.93592999966"/>
    <n v="254843.13788999978"/>
    <n v="249044.82184750013"/>
    <n v="251813.70559749965"/>
    <n v="2978392.8807095261"/>
  </r>
  <r>
    <x v="7"/>
    <x v="10"/>
    <x v="3"/>
    <x v="22"/>
    <s v="b"/>
    <n v="357700.8110249996"/>
    <n v="339512.20261538692"/>
    <n v="427394.09358499985"/>
    <n v="420589.14586708392"/>
    <n v="448694.85485062527"/>
    <n v="479980.19821958238"/>
    <n v="505555.89392770076"/>
    <n v="491578.82435666653"/>
    <n v="446232.42776708282"/>
    <n v="438985.60950208298"/>
    <n v="429220.13253708358"/>
    <n v="418993.23191999883"/>
    <n v="5204437.426173294"/>
  </r>
  <r>
    <x v="7"/>
    <x v="10"/>
    <x v="4"/>
    <x v="23"/>
    <s v="b"/>
    <n v="68691.858209166647"/>
    <n v="69249.584140527368"/>
    <n v="79312.931647500009"/>
    <n v="75111.042308333301"/>
    <n v="81395.332060655681"/>
    <n v="84572.967573333444"/>
    <n v="88600.869727081634"/>
    <n v="87719.809652500044"/>
    <n v="77912.970350000047"/>
    <n v="77262.795425000106"/>
    <n v="79988.037920833332"/>
    <n v="80371.568201249975"/>
    <n v="950189.76721618162"/>
  </r>
  <r>
    <x v="7"/>
    <x v="10"/>
    <x v="4"/>
    <x v="24"/>
    <s v="b"/>
    <n v="87387.201764999903"/>
    <n v="87529.013643808416"/>
    <n v="99257.132931249958"/>
    <n v="93196.205926666793"/>
    <n v="95166.508996492281"/>
    <n v="95125.320279583277"/>
    <n v="99834.125496903231"/>
    <n v="100382.33664083331"/>
    <n v="93424.09759333331"/>
    <n v="92013.630489999952"/>
    <n v="96647.0896729167"/>
    <n v="100119.45220874994"/>
    <n v="1140082.1156455369"/>
  </r>
  <r>
    <x v="7"/>
    <x v="10"/>
    <x v="4"/>
    <x v="25"/>
    <s v="b"/>
    <n v="233538.04733500036"/>
    <n v="225425.58152013365"/>
    <n v="259726.45749625014"/>
    <n v="245031.39891666654"/>
    <n v="238241.31059224985"/>
    <n v="248609.50318583296"/>
    <n v="254614.47147089182"/>
    <n v="252101.57835083318"/>
    <n v="239272.99809958338"/>
    <n v="234195.76547416681"/>
    <n v="249787.64612958356"/>
    <n v="261841.75934083367"/>
    <n v="2942386.5179120256"/>
  </r>
  <r>
    <x v="7"/>
    <x v="10"/>
    <x v="4"/>
    <x v="26"/>
    <s v="b"/>
    <n v="71587.267412500005"/>
    <n v="73171.366397306163"/>
    <n v="86020.77472625002"/>
    <n v="83958.788137083335"/>
    <n v="85866.061349532887"/>
    <n v="89433.680326249974"/>
    <n v="92907.01261713964"/>
    <n v="94289.276911249981"/>
    <n v="85486.061114166645"/>
    <n v="84856.704092916625"/>
    <n v="89345.78251041667"/>
    <n v="94010.383089583338"/>
    <n v="1030933.1586843954"/>
  </r>
  <r>
    <x v="0"/>
    <x v="11"/>
    <x v="0"/>
    <x v="0"/>
    <s v="b"/>
    <n v="139425.79056292001"/>
    <n v="141644.11220276999"/>
    <n v="161055.61689800001"/>
    <n v="165124.80947750001"/>
    <n v="162277.098"/>
    <n v="170855.4553685"/>
    <n v="176943.04797700001"/>
    <n v="187806.46815926002"/>
    <n v="179434.2530237"/>
    <n v="178611.88552544001"/>
    <n v="180955.946757"/>
    <n v="201375.37463530002"/>
    <n v="2045509.8585873903"/>
  </r>
  <r>
    <x v="0"/>
    <x v="11"/>
    <x v="0"/>
    <x v="1"/>
    <s v="b"/>
    <n v="49884.483110000001"/>
    <n v="48437.826809999999"/>
    <n v="56680.622815000002"/>
    <n v="54318.799160000002"/>
    <n v="55463.613767910007"/>
    <n v="54042.04752"/>
    <n v="59026.721945000005"/>
    <n v="60311.554013320005"/>
    <n v="57042.286890000003"/>
    <n v="55941.570140000003"/>
    <n v="57765.615040000004"/>
    <n v="63772.383589999998"/>
    <n v="672687.52480123006"/>
  </r>
  <r>
    <x v="0"/>
    <x v="11"/>
    <x v="0"/>
    <x v="2"/>
    <s v="b"/>
    <n v="227135.23488201"/>
    <n v="231218.66759135001"/>
    <n v="267707.50962138001"/>
    <n v="252770.91540989"/>
    <n v="272179.09279562999"/>
    <n v="285945.26658270002"/>
    <n v="279579.67695182003"/>
    <n v="308721.70641134999"/>
    <n v="281225.24849307002"/>
    <n v="281680.19674018002"/>
    <n v="283944.95604726003"/>
    <n v="307116.03113493003"/>
    <n v="3279224.5026615704"/>
  </r>
  <r>
    <x v="0"/>
    <x v="11"/>
    <x v="0"/>
    <x v="3"/>
    <s v="b"/>
    <n v="42004.609142000001"/>
    <n v="41146.679058000002"/>
    <n v="47042.746952000001"/>
    <n v="43053.749450000003"/>
    <n v="45516.839046000001"/>
    <n v="41982.909297500002"/>
    <n v="44378.383436000004"/>
    <n v="49307.707533000001"/>
    <n v="49278.145426000003"/>
    <n v="47586.186536000001"/>
    <n v="48525.884149999998"/>
    <n v="55398.130556000004"/>
    <n v="555221.9705825001"/>
  </r>
  <r>
    <x v="0"/>
    <x v="11"/>
    <x v="0"/>
    <x v="4"/>
    <s v="b"/>
    <n v="344641.98106642999"/>
    <n v="336650.33717473003"/>
    <n v="382208.48140300001"/>
    <n v="378598.13046300004"/>
    <n v="381210.48982992"/>
    <n v="394344.35530749999"/>
    <n v="419192.80321578"/>
    <n v="430459.50085600006"/>
    <n v="434228.65691888001"/>
    <n v="423500.20347960002"/>
    <n v="426567.80671469995"/>
    <n v="482698.41709425004"/>
    <n v="4834301.1635237904"/>
  </r>
  <r>
    <x v="0"/>
    <x v="11"/>
    <x v="0"/>
    <x v="5"/>
    <s v="b"/>
    <n v="48359.833166000004"/>
    <n v="48563.623010000003"/>
    <n v="55873.640192000006"/>
    <n v="53701.139817999996"/>
    <n v="56119.571763"/>
    <n v="56375.567029999998"/>
    <n v="57631.013106000006"/>
    <n v="64025.233952000002"/>
    <n v="61893.617342999998"/>
    <n v="60254.492857000005"/>
    <n v="61406.786049000002"/>
    <n v="64627.797749999998"/>
    <n v="688832.31603600003"/>
  </r>
  <r>
    <x v="0"/>
    <x v="11"/>
    <x v="0"/>
    <x v="6"/>
    <s v="b"/>
    <n v="108974.92083030001"/>
    <n v="109319.72821450001"/>
    <n v="130824.27411400001"/>
    <n v="130703.509762"/>
    <n v="129166.59468849999"/>
    <n v="125247.72856799999"/>
    <n v="142916.3709409"/>
    <n v="135859.26701900002"/>
    <n v="133851.2451765"/>
    <n v="132591.710724"/>
    <n v="132057.07687400002"/>
    <n v="158890.664296"/>
    <n v="1570403.0912077001"/>
  </r>
  <r>
    <x v="0"/>
    <x v="11"/>
    <x v="1"/>
    <x v="7"/>
    <s v="b"/>
    <n v="291686.61144050997"/>
    <n v="271867.91702550004"/>
    <n v="310506.534346"/>
    <n v="307185.74738897005"/>
    <n v="316198.26518252998"/>
    <n v="314203.42678178998"/>
    <n v="340651.80736996001"/>
    <n v="350995.92825900001"/>
    <n v="350936.17506400001"/>
    <n v="346753.45141400001"/>
    <n v="349718.51187667"/>
    <n v="404889.39788717998"/>
    <n v="3955593.7740361104"/>
  </r>
  <r>
    <x v="0"/>
    <x v="11"/>
    <x v="1"/>
    <x v="8"/>
    <s v="b"/>
    <n v="189988.742898"/>
    <n v="167253.595672"/>
    <n v="194450.41962150001"/>
    <n v="171153.5923625"/>
    <n v="185121.68792"/>
    <n v="190908.31312000001"/>
    <n v="198000.07389500001"/>
    <n v="203739.52552"/>
    <n v="200736.14124500001"/>
    <n v="195710.583055"/>
    <n v="212281.08749999999"/>
    <n v="242956.49087000001"/>
    <n v="2352300.2536789998"/>
  </r>
  <r>
    <x v="0"/>
    <x v="11"/>
    <x v="1"/>
    <x v="9"/>
    <s v="b"/>
    <n v="437703.92160951003"/>
    <n v="418536.7257143"/>
    <n v="478016.32026911003"/>
    <n v="465342.15813500003"/>
    <n v="467474.66789702"/>
    <n v="481952.77269836998"/>
    <n v="495067.80019500002"/>
    <n v="527476.04622000002"/>
    <n v="525038.74484499998"/>
    <n v="507997.91985725006"/>
    <n v="527582.79058551008"/>
    <n v="601164.31527500006"/>
    <n v="5933354.1833010707"/>
  </r>
  <r>
    <x v="0"/>
    <x v="11"/>
    <x v="1"/>
    <x v="10"/>
    <s v="b"/>
    <n v="225033.77791196003"/>
    <n v="215786.83260989"/>
    <n v="256748.15725699998"/>
    <n v="240418.04935019999"/>
    <n v="241985.50774105999"/>
    <n v="248310.81742869999"/>
    <n v="247849.96304999999"/>
    <n v="266165.19789090002"/>
    <n v="266453.01959650003"/>
    <n v="263013.75148849998"/>
    <n v="268823.02000449999"/>
    <n v="306932.40013198002"/>
    <n v="3047520.49446119"/>
  </r>
  <r>
    <x v="0"/>
    <x v="11"/>
    <x v="1"/>
    <x v="11"/>
    <s v="b"/>
    <n v="247885.34323125001"/>
    <n v="222948.8568524"/>
    <n v="266156.58085119998"/>
    <n v="255388.42613119999"/>
    <n v="254928.515224"/>
    <n v="272982.57199446001"/>
    <n v="259224.48061324001"/>
    <n v="278904.641963"/>
    <n v="280856.43919390999"/>
    <n v="276425.02903613"/>
    <n v="278605.59294654999"/>
    <n v="324122.16153072001"/>
    <n v="3218428.6395680597"/>
  </r>
  <r>
    <x v="0"/>
    <x v="11"/>
    <x v="1"/>
    <x v="12"/>
    <s v="b"/>
    <n v="494420.70454219996"/>
    <n v="477187.11574738001"/>
    <n v="568141.74350730004"/>
    <n v="555203.69868445001"/>
    <n v="541342.01413253008"/>
    <n v="576133.82768570003"/>
    <n v="557355.91442120005"/>
    <n v="616649.53816373996"/>
    <n v="614703.11872038001"/>
    <n v="622965.22444208001"/>
    <n v="624858.77803239005"/>
    <n v="713014.93723729998"/>
    <n v="6961976.6153166499"/>
  </r>
  <r>
    <x v="0"/>
    <x v="11"/>
    <x v="1"/>
    <x v="13"/>
    <s v="b"/>
    <n v="140208.14228996"/>
    <n v="133798.22207820002"/>
    <n v="153093.6609095"/>
    <n v="154056.31633"/>
    <n v="150345.56115297001"/>
    <n v="154858.44321967999"/>
    <n v="152996.2317526"/>
    <n v="165736.3677038"/>
    <n v="167395.51265503"/>
    <n v="167831.00023000001"/>
    <n v="169158.15014000001"/>
    <n v="196939.1716423"/>
    <n v="1906416.7801040399"/>
  </r>
  <r>
    <x v="0"/>
    <x v="11"/>
    <x v="1"/>
    <x v="14"/>
    <s v="b"/>
    <n v="148285.46597348002"/>
    <n v="138969.578064"/>
    <n v="158239.66896099999"/>
    <n v="150400.67875799999"/>
    <n v="149806.29171299998"/>
    <n v="156081.25776139999"/>
    <n v="147403.58429299999"/>
    <n v="162529.31938100001"/>
    <n v="161595.282596"/>
    <n v="159752.99724700002"/>
    <n v="158502.58301900001"/>
    <n v="185319.81693500001"/>
    <n v="1876886.5247018798"/>
  </r>
  <r>
    <x v="0"/>
    <x v="11"/>
    <x v="1"/>
    <x v="15"/>
    <s v="b"/>
    <n v="766406.66872177995"/>
    <n v="739807.15657892998"/>
    <n v="820292.49623080995"/>
    <n v="826542.35964749998"/>
    <n v="820307.34647222003"/>
    <n v="831047.25994532008"/>
    <n v="818564.11305110005"/>
    <n v="854925.17759098008"/>
    <n v="853405.56578479009"/>
    <n v="828921.68155392003"/>
    <n v="827355.75158688996"/>
    <n v="1005836.18637314"/>
    <n v="9993411.7635373808"/>
  </r>
  <r>
    <x v="0"/>
    <x v="11"/>
    <x v="2"/>
    <x v="16"/>
    <s v="b"/>
    <n v="1932725.1495216102"/>
    <n v="1912415.2209456002"/>
    <n v="2172242.6804843"/>
    <n v="2148123.4605677999"/>
    <n v="2062138.41797869"/>
    <n v="2103103.5542506604"/>
    <n v="2202971.5157902502"/>
    <n v="2244482.4691944001"/>
    <n v="2201961.73082342"/>
    <n v="2155617.5050107799"/>
    <n v="2161703.4371094401"/>
    <n v="2490222.3267856003"/>
    <n v="25787707.468462557"/>
  </r>
  <r>
    <x v="0"/>
    <x v="11"/>
    <x v="2"/>
    <x v="17"/>
    <s v="b"/>
    <n v="361561.55109700002"/>
    <n v="344602.78926032002"/>
    <n v="379560.78588350001"/>
    <n v="353221.53349883005"/>
    <n v="356381.40824662999"/>
    <n v="358469.60629720002"/>
    <n v="369849.19973711"/>
    <n v="391752.01011600002"/>
    <n v="397599.01749200001"/>
    <n v="371494.48194710002"/>
    <n v="376911.41727454"/>
    <n v="440544.00354747998"/>
    <n v="4501947.8043977106"/>
  </r>
  <r>
    <x v="0"/>
    <x v="11"/>
    <x v="2"/>
    <x v="18"/>
    <s v="b"/>
    <n v="1063548.3065790902"/>
    <n v="1089573.6534160899"/>
    <n v="1209536.8848960102"/>
    <n v="1267065.56279331"/>
    <n v="1158828.31716962"/>
    <n v="1145320.52248754"/>
    <n v="1184278.4105636401"/>
    <n v="1238155.1618768401"/>
    <n v="1190894.6805720699"/>
    <n v="1215208.75251256"/>
    <n v="1190771.0040380401"/>
    <n v="1388074.9595011"/>
    <n v="14341256.21640591"/>
  </r>
  <r>
    <x v="0"/>
    <x v="11"/>
    <x v="2"/>
    <x v="19"/>
    <s v="b"/>
    <n v="3760427.7438614797"/>
    <n v="4014634.6354739903"/>
    <n v="5629228.9316619001"/>
    <n v="6065636.1145927599"/>
    <n v="4839197.9441438494"/>
    <n v="4354518.07336454"/>
    <n v="4477364.7487325706"/>
    <n v="4889040.6314663999"/>
    <n v="5183351.5277535897"/>
    <n v="5045708.0492013199"/>
    <n v="5221847.7752247397"/>
    <n v="6032442.4096745802"/>
    <n v="59513398.585151717"/>
  </r>
  <r>
    <x v="0"/>
    <x v="11"/>
    <x v="3"/>
    <x v="20"/>
    <s v="b"/>
    <n v="996553.46463178995"/>
    <n v="1002651.30963059"/>
    <n v="1368538.3127461101"/>
    <n v="1408742.7405272501"/>
    <n v="1161947.9874519"/>
    <n v="1124244.26233056"/>
    <n v="1192917.5086273099"/>
    <n v="1271820.4578793899"/>
    <n v="1339749.9278538299"/>
    <n v="1311466.0234624101"/>
    <n v="1344772.9323809701"/>
    <n v="1591041.6749358301"/>
    <n v="15114446.602457942"/>
  </r>
  <r>
    <x v="0"/>
    <x v="11"/>
    <x v="3"/>
    <x v="21"/>
    <s v="b"/>
    <n v="1004796.9210668401"/>
    <n v="968646.26954089012"/>
    <n v="1073843.8764247401"/>
    <n v="1055699.55459097"/>
    <n v="992931.50899233995"/>
    <n v="999767.16128375998"/>
    <n v="1006885.01848045"/>
    <n v="1065671.1426133299"/>
    <n v="1065255.1974780299"/>
    <n v="1043223.06860554"/>
    <n v="1078990.2304157899"/>
    <n v="1278339.0597181399"/>
    <n v="12634049.009210819"/>
  </r>
  <r>
    <x v="0"/>
    <x v="11"/>
    <x v="3"/>
    <x v="22"/>
    <s v="b"/>
    <n v="1400953.3832149599"/>
    <n v="1338929.6737317301"/>
    <n v="1524705.48931211"/>
    <n v="1453634.4164879201"/>
    <n v="1386078.4731701401"/>
    <n v="1407381.0847195901"/>
    <n v="1431028.6380739999"/>
    <n v="1495318.0251765701"/>
    <n v="1505202.78866169"/>
    <n v="1489445.7201847502"/>
    <n v="1512966.4646797501"/>
    <n v="1752354.54506283"/>
    <n v="17697998.70247604"/>
  </r>
  <r>
    <x v="0"/>
    <x v="11"/>
    <x v="4"/>
    <x v="23"/>
    <s v="b"/>
    <n v="238757.66530640001"/>
    <n v="235622.19502140002"/>
    <n v="276270.40663689998"/>
    <n v="287182.91249640001"/>
    <n v="274698.64601600001"/>
    <n v="275662.93678710004"/>
    <n v="286062.18786079"/>
    <n v="306504.95093419001"/>
    <n v="309795.50277455"/>
    <n v="309293.81494933"/>
    <n v="304495.62081121001"/>
    <n v="368034.86630375002"/>
    <n v="3472381.70589802"/>
  </r>
  <r>
    <x v="0"/>
    <x v="11"/>
    <x v="4"/>
    <x v="24"/>
    <s v="b"/>
    <n v="212335.11696789999"/>
    <n v="206230.22738189998"/>
    <n v="253013.07938470002"/>
    <n v="294943.65746300004"/>
    <n v="259230.69494551999"/>
    <n v="224458.8515391"/>
    <n v="231964.00378654001"/>
    <n v="247409.63861113999"/>
    <n v="262646.30707811"/>
    <n v="258824.46127685998"/>
    <n v="268762.82652279997"/>
    <n v="352173.65115282999"/>
    <n v="3071992.5161104002"/>
  </r>
  <r>
    <x v="0"/>
    <x v="11"/>
    <x v="4"/>
    <x v="25"/>
    <s v="b"/>
    <n v="563742.45540919004"/>
    <n v="603883.0227494"/>
    <n v="765187.75386226003"/>
    <n v="777828.68693014001"/>
    <n v="620626.32714453002"/>
    <n v="584824.08077410003"/>
    <n v="614180.44808899995"/>
    <n v="636192.24200575997"/>
    <n v="640421.23978793004"/>
    <n v="638261.01712305006"/>
    <n v="669025.20116120006"/>
    <n v="789331.08891030005"/>
    <n v="7903503.5639468599"/>
  </r>
  <r>
    <x v="0"/>
    <x v="11"/>
    <x v="4"/>
    <x v="26"/>
    <s v="b"/>
    <n v="420574.43546000001"/>
    <n v="478709.89132800006"/>
    <n v="524904.94171687006"/>
    <n v="533406.96595121"/>
    <n v="539219.12149000005"/>
    <n v="525922.46314999997"/>
    <n v="501826.20104000001"/>
    <n v="562058.05058100005"/>
    <n v="552239.02818999998"/>
    <n v="542332.22521064"/>
    <n v="547559.40954999998"/>
    <n v="573750.61867670005"/>
    <n v="6302503.3523444198"/>
  </r>
  <r>
    <x v="1"/>
    <x v="11"/>
    <x v="0"/>
    <x v="0"/>
    <s v="b"/>
    <n v="739.35137338605489"/>
    <n v="216.0559033469207"/>
    <n v="508.47104283800036"/>
    <n v="306.55383426827939"/>
    <n v="607.34098063041017"/>
    <n v="936.20579751124626"/>
    <n v="331.28161878181038"/>
    <n v="412.51521483155034"/>
    <n v="619.24652064278735"/>
    <n v="332.20024345577264"/>
    <n v="469.90574627928152"/>
    <n v="537.0294486539176"/>
    <n v="6016.1577246260313"/>
  </r>
  <r>
    <x v="1"/>
    <x v="11"/>
    <x v="0"/>
    <x v="1"/>
    <s v="b"/>
    <n v="566.66160722117718"/>
    <n v="283.38134710175223"/>
    <n v="189.15121676072414"/>
    <n v="849.64985828390604"/>
    <n v="380.61640863456256"/>
    <n v="379.58089681855654"/>
    <n v="792.4387479920955"/>
    <n v="442.49351167043841"/>
    <n v="476.7714685969741"/>
    <n v="792.24513657940781"/>
    <n v="635.58441143748462"/>
    <n v="286.1739326733458"/>
    <n v="6074.7485437704254"/>
  </r>
  <r>
    <x v="1"/>
    <x v="11"/>
    <x v="0"/>
    <x v="2"/>
    <s v="b"/>
    <n v="655.62441416652723"/>
    <n v="1076.5590967709888"/>
    <n v="1077.881002065704"/>
    <n v="803.90962560559115"/>
    <n v="836.10954695341388"/>
    <n v="912.9479037656223"/>
    <n v="998.33234431797609"/>
    <n v="892.27320486582778"/>
    <n v="1113.8216510307727"/>
    <n v="964.93826563535049"/>
    <n v="829.6305030487066"/>
    <n v="1206.9491011861251"/>
    <n v="11368.976659412605"/>
  </r>
  <r>
    <x v="1"/>
    <x v="11"/>
    <x v="0"/>
    <x v="3"/>
    <s v="b"/>
    <n v="580.65041694357819"/>
    <n v="236.96869672367575"/>
    <n v="802.76973077574632"/>
    <n v="468.90339564197535"/>
    <n v="158.40277491910683"/>
    <n v="221.52722249902754"/>
    <n v="443.02766981415442"/>
    <n v="725.26948191593181"/>
    <n v="713.3176415003569"/>
    <n v="442.92005329101471"/>
    <n v="602.05752655885306"/>
    <n v="568.20209400377792"/>
    <n v="5964.0167045871995"/>
  </r>
  <r>
    <x v="1"/>
    <x v="11"/>
    <x v="0"/>
    <x v="4"/>
    <s v="b"/>
    <n v="1939.2136580761376"/>
    <n v="1976.6669928693132"/>
    <n v="1919.6549917856764"/>
    <n v="1852.673233005914"/>
    <n v="2200.4133531385287"/>
    <n v="2317.7829577726984"/>
    <n v="2686.1605143487532"/>
    <n v="2564.942194145257"/>
    <n v="2570.7180827669367"/>
    <n v="2433.6827991681098"/>
    <n v="2365.0068824164182"/>
    <n v="2333.3638085779421"/>
    <n v="27160.279468071687"/>
  </r>
  <r>
    <x v="1"/>
    <x v="11"/>
    <x v="0"/>
    <x v="5"/>
    <s v="b"/>
    <n v="209.13346710195094"/>
    <n v="149.24712393374813"/>
    <n v="220.03794810587539"/>
    <n v="232.08256838641461"/>
    <n v="307.31639181064605"/>
    <n v="318.84986714241876"/>
    <n v="277.33493925350234"/>
    <n v="315.28995802297862"/>
    <n v="315.280353755546"/>
    <n v="289.54034418140913"/>
    <n v="222.72910089847883"/>
    <n v="380.75097708771438"/>
    <n v="3237.5930396806839"/>
  </r>
  <r>
    <x v="1"/>
    <x v="11"/>
    <x v="0"/>
    <x v="6"/>
    <s v="b"/>
    <n v="1171.4028675053071"/>
    <n v="822.35159425626682"/>
    <n v="700.13471075519351"/>
    <n v="467.93944724641051"/>
    <n v="431.10017140570085"/>
    <n v="606.46562344262213"/>
    <n v="1074.068544906959"/>
    <n v="806.64788588145052"/>
    <n v="755.92124642996453"/>
    <n v="597.94537696313864"/>
    <n v="926.85755252702734"/>
    <n v="1144.2927933441138"/>
    <n v="9505.1278146641544"/>
  </r>
  <r>
    <x v="1"/>
    <x v="11"/>
    <x v="1"/>
    <x v="7"/>
    <s v="b"/>
    <n v="581.24421274258316"/>
    <n v="836.90066569131818"/>
    <n v="422.78910668143288"/>
    <n v="364.50788549254634"/>
    <n v="62.279006904162863"/>
    <n v="971.11469335713934"/>
    <n v="256.78001413794709"/>
    <n v="512.26182607257567"/>
    <n v="535.74917045362565"/>
    <n v="502.63150121717945"/>
    <n v="586.93284347254769"/>
    <n v="662.24287826238594"/>
    <n v="6295.4338044854449"/>
  </r>
  <r>
    <x v="1"/>
    <x v="11"/>
    <x v="1"/>
    <x v="8"/>
    <s v="b"/>
    <n v="378.21182067654297"/>
    <n v="528.56766147084102"/>
    <n v="642.65086080445667"/>
    <n v="380.25262280756073"/>
    <n v="338.92101745181816"/>
    <n v="357.77666925797672"/>
    <n v="356.4206469248457"/>
    <n v="278.15130227372447"/>
    <n v="155.79087803272148"/>
    <n v="491.80450096310858"/>
    <n v="377.35289310808025"/>
    <n v="233.08583293162468"/>
    <n v="4518.986706703301"/>
  </r>
  <r>
    <x v="1"/>
    <x v="11"/>
    <x v="1"/>
    <x v="9"/>
    <s v="b"/>
    <n v="456.4743119436373"/>
    <n v="354.59985213566569"/>
    <n v="644.88412101315646"/>
    <n v="374.8579689148242"/>
    <n v="531.9497480769694"/>
    <n v="497.59352674489259"/>
    <n v="697.61974118330261"/>
    <n v="608.49326628685935"/>
    <n v="584.03177493832845"/>
    <n v="493.00983491943231"/>
    <n v="699.01803785014908"/>
    <n v="340.24053393641742"/>
    <n v="6282.7727179436351"/>
  </r>
  <r>
    <x v="1"/>
    <x v="11"/>
    <x v="1"/>
    <x v="10"/>
    <s v="b"/>
    <n v="159.78884348569485"/>
    <n v="181.93922798103807"/>
    <n v="86.004224130749279"/>
    <n v="149.93913714694924"/>
    <n v="146.04705739673707"/>
    <n v="149.25079144135492"/>
    <n v="98.631735568118046"/>
    <n v="84.616503725007817"/>
    <n v="207.60053096692667"/>
    <n v="0"/>
    <n v="289.45834519321079"/>
    <n v="67.946668761543776"/>
    <n v="1621.2230657973305"/>
  </r>
  <r>
    <x v="1"/>
    <x v="11"/>
    <x v="1"/>
    <x v="11"/>
    <s v="b"/>
    <n v="161.84337082574501"/>
    <n v="84.434073787892856"/>
    <n v="8.657319007209793"/>
    <n v="110.64415174917863"/>
    <n v="58.528195724592834"/>
    <n v="137.64741860445326"/>
    <n v="100.06119718466198"/>
    <n v="113.27932284150624"/>
    <n v="94.938270614574591"/>
    <n v="83.861464875640664"/>
    <n v="109.76791151417538"/>
    <n v="119.36031830405979"/>
    <n v="1183.0230150336909"/>
  </r>
  <r>
    <x v="1"/>
    <x v="11"/>
    <x v="1"/>
    <x v="12"/>
    <s v="b"/>
    <n v="609.97134254423554"/>
    <n v="398.66875636148905"/>
    <n v="466.04105903998897"/>
    <n v="556.71339334657137"/>
    <n v="578.28984478222662"/>
    <n v="363.97838245083869"/>
    <n v="878.7162483831911"/>
    <n v="439.51841716417169"/>
    <n v="892.2245203973913"/>
    <n v="107.08911094305935"/>
    <n v="209.66558018752215"/>
    <n v="238.64189797939244"/>
    <n v="5739.5185535800783"/>
  </r>
  <r>
    <x v="1"/>
    <x v="11"/>
    <x v="1"/>
    <x v="13"/>
    <s v="b"/>
    <n v="84.410210979981343"/>
    <n v="78.424016878271829"/>
    <n v="81.614694532253139"/>
    <n v="81.668202820463705"/>
    <n v="105.3622538288829"/>
    <n v="170.15056762376648"/>
    <n v="71.878667395641699"/>
    <n v="77.781613393793393"/>
    <n v="200.48027134849409"/>
    <n v="118.00404058404374"/>
    <n v="91.530779215132426"/>
    <n v="117.68296773610807"/>
    <n v="1278.988286336833"/>
  </r>
  <r>
    <x v="1"/>
    <x v="11"/>
    <x v="1"/>
    <x v="14"/>
    <s v="b"/>
    <n v="85.599785963434798"/>
    <n v="76.704869460533487"/>
    <n v="27.374315319128176"/>
    <n v="57.953018044458297"/>
    <n v="42.832389220818797"/>
    <n v="37.754217828709237"/>
    <n v="9.4595158528869945"/>
    <n v="22.039910718109461"/>
    <n v="41.361498206821871"/>
    <n v="20.910658411345921"/>
    <n v="30.271622032463277"/>
    <n v="20.580375183556772"/>
    <n v="472.8421762422671"/>
  </r>
  <r>
    <x v="1"/>
    <x v="11"/>
    <x v="1"/>
    <x v="15"/>
    <s v="b"/>
    <n v="2238.0251980618227"/>
    <n v="1660.464465391769"/>
    <n v="2038.1462841687235"/>
    <n v="1659.6965301600922"/>
    <n v="1596.8820239468982"/>
    <n v="1321.2531478554581"/>
    <n v="1207.6746319853291"/>
    <n v="1624.2760494953625"/>
    <n v="886.13872343385685"/>
    <n v="1263.9303215218872"/>
    <n v="1752.8698555371559"/>
    <n v="2454.3495817878829"/>
    <n v="19703.706813346238"/>
  </r>
  <r>
    <x v="1"/>
    <x v="11"/>
    <x v="2"/>
    <x v="16"/>
    <s v="b"/>
    <n v="2268.0909147752859"/>
    <n v="2631.8151672384979"/>
    <n v="1474.6826345273234"/>
    <n v="2694.431909614912"/>
    <n v="2209.5972667348456"/>
    <n v="2348.3952458615768"/>
    <n v="2594.4773860318028"/>
    <n v="2152.0281570993593"/>
    <n v="2087.4690268410895"/>
    <n v="1844.4975636501731"/>
    <n v="1900.3029223343938"/>
    <n v="1559.7321489803039"/>
    <n v="25765.520343689561"/>
  </r>
  <r>
    <x v="1"/>
    <x v="11"/>
    <x v="2"/>
    <x v="17"/>
    <s v="b"/>
    <n v="38.21486942470591"/>
    <n v="88.719085579270413"/>
    <n v="102.53887071213363"/>
    <n v="62.987654887950399"/>
    <n v="65.730041491186924"/>
    <n v="67.289964513678754"/>
    <n v="95.282501283643342"/>
    <n v="127.73393207281988"/>
    <n v="161.21935022362632"/>
    <n v="94.431750069723606"/>
    <n v="62.950470741257746"/>
    <n v="65.061375513138287"/>
    <n v="1032.1598665131353"/>
  </r>
  <r>
    <x v="1"/>
    <x v="11"/>
    <x v="2"/>
    <x v="18"/>
    <s v="b"/>
    <n v="461.92210565809052"/>
    <n v="565.94723228808516"/>
    <n v="397.5899597263878"/>
    <n v="490.51291764734668"/>
    <n v="350.9261533822305"/>
    <n v="449.69841961374141"/>
    <n v="312.14632328270847"/>
    <n v="316.22768135289721"/>
    <n v="387.79561514146104"/>
    <n v="308.46658690360698"/>
    <n v="373.6265605542963"/>
    <n v="346.55885259615752"/>
    <n v="4761.4184081470103"/>
  </r>
  <r>
    <x v="1"/>
    <x v="11"/>
    <x v="2"/>
    <x v="19"/>
    <s v="b"/>
    <n v="8694.4336169082999"/>
    <n v="8694.4730785404699"/>
    <n v="7614.1840096106316"/>
    <n v="9234.3172151557264"/>
    <n v="9545.6082065358787"/>
    <n v="8485.7814358678697"/>
    <n v="8596.8452396380981"/>
    <n v="9240.0463452531167"/>
    <n v="9215.4727215976454"/>
    <n v="8447.3078126131859"/>
    <n v="9121.0241947154263"/>
    <n v="10029.629452118108"/>
    <n v="106919.12332855447"/>
  </r>
  <r>
    <x v="1"/>
    <x v="11"/>
    <x v="3"/>
    <x v="20"/>
    <s v="b"/>
    <n v="3873.0143653116525"/>
    <n v="3813.9044579144934"/>
    <n v="3266.9591098809456"/>
    <n v="4007.8185885864655"/>
    <n v="3848.2768887267025"/>
    <n v="3315.9482740222852"/>
    <n v="2367.4396037216961"/>
    <n v="2998.2109942612869"/>
    <n v="3016.6111556296314"/>
    <n v="2710.4305603969474"/>
    <n v="3959.9253710178818"/>
    <n v="3675.9827354230442"/>
    <n v="40854.522104893033"/>
  </r>
  <r>
    <x v="1"/>
    <x v="11"/>
    <x v="3"/>
    <x v="21"/>
    <s v="b"/>
    <n v="758.08791161117074"/>
    <n v="755.05721022352634"/>
    <n v="796.49406122972971"/>
    <n v="617.15917969484281"/>
    <n v="653.63807592696787"/>
    <n v="612.0282917062483"/>
    <n v="480.82697119764822"/>
    <n v="515.85971325605624"/>
    <n v="599.33948162227864"/>
    <n v="657.62815315047078"/>
    <n v="812.71171826416821"/>
    <n v="668.59474297787176"/>
    <n v="7927.4255108609796"/>
  </r>
  <r>
    <x v="1"/>
    <x v="11"/>
    <x v="3"/>
    <x v="22"/>
    <s v="b"/>
    <n v="8388.4011961364904"/>
    <n v="4688.9192295884468"/>
    <n v="2421.1695417648721"/>
    <n v="1680.7711588002842"/>
    <n v="1414.1613585894806"/>
    <n v="1283.9346327614705"/>
    <n v="1152.3268670175512"/>
    <n v="1979.429068667908"/>
    <n v="3035.4432176235614"/>
    <n v="3885.7839899984492"/>
    <n v="4786.9017088273195"/>
    <n v="5802.7775495120368"/>
    <n v="40520.019519287867"/>
  </r>
  <r>
    <x v="1"/>
    <x v="11"/>
    <x v="4"/>
    <x v="23"/>
    <s v="b"/>
    <n v="2359.0076820634326"/>
    <n v="2053.3575561423863"/>
    <n v="1316.6892394510255"/>
    <n v="2053.1974300482129"/>
    <n v="1388.6984821997542"/>
    <n v="1273.2244994520959"/>
    <n v="1191.4900984599674"/>
    <n v="1222.4270728132717"/>
    <n v="947.94971429177724"/>
    <n v="1629.1247100644969"/>
    <n v="1665.7109343040115"/>
    <n v="1882.4322664783938"/>
    <n v="18983.309685768825"/>
  </r>
  <r>
    <x v="1"/>
    <x v="11"/>
    <x v="4"/>
    <x v="24"/>
    <s v="b"/>
    <n v="3282.0928543853306"/>
    <n v="3850.1477658577942"/>
    <n v="3770.0895272868547"/>
    <n v="3503.7561244337344"/>
    <n v="3492.3740018395824"/>
    <n v="2890.5164386385359"/>
    <n v="3272.8690018572456"/>
    <n v="3010.8232441352143"/>
    <n v="2871.4538570658765"/>
    <n v="3607.5804356059757"/>
    <n v="4016.7025368021632"/>
    <n v="4430.2733975845322"/>
    <n v="41998.679185492845"/>
  </r>
  <r>
    <x v="1"/>
    <x v="11"/>
    <x v="4"/>
    <x v="25"/>
    <s v="b"/>
    <n v="3101.2914547757509"/>
    <n v="2707.3097540070357"/>
    <n v="1872.3594761131874"/>
    <n v="2936.6702214402858"/>
    <n v="3115.8243946195303"/>
    <n v="2367.7098504959213"/>
    <n v="2575.1308972174634"/>
    <n v="2891.8454481424037"/>
    <n v="2492.3608127442399"/>
    <n v="1900.1411724249801"/>
    <n v="2810.7520652964463"/>
    <n v="3742.9291762191597"/>
    <n v="32514.324723496407"/>
  </r>
  <r>
    <x v="1"/>
    <x v="11"/>
    <x v="4"/>
    <x v="26"/>
    <s v="b"/>
    <n v="365.06754341538056"/>
    <n v="321.8580814685094"/>
    <n v="353.29820578289031"/>
    <n v="446.04489266910434"/>
    <n v="463.20864088836373"/>
    <n v="508.29429861979565"/>
    <n v="462.954222291002"/>
    <n v="529.92612162112289"/>
    <n v="467.76072777273561"/>
    <n v="288.61961069477735"/>
    <n v="405.82666614595104"/>
    <n v="360.04684140734281"/>
    <n v="4972.9058527769766"/>
  </r>
  <r>
    <x v="2"/>
    <x v="11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11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11"/>
    <x v="0"/>
    <x v="2"/>
    <s v="b"/>
    <n v="786.22625000000005"/>
    <n v="660.43005000000005"/>
    <n v="691.87909999999999"/>
    <n v="628.98099999999999"/>
    <n v="628.98099999999999"/>
    <n v="566.0829"/>
    <n v="503.1848"/>
    <n v="817.67529999999999"/>
    <n v="503.1848"/>
    <n v="597.53195000000005"/>
    <n v="628.98099999999999"/>
    <n v="251.5924"/>
    <n v="7264.7305500000002"/>
  </r>
  <r>
    <x v="2"/>
    <x v="11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11"/>
    <x v="0"/>
    <x v="4"/>
    <s v="b"/>
    <n v="31.44905"/>
    <n v="31.44905"/>
    <n v="37.738860000000003"/>
    <n v="0"/>
    <n v="69.187910000000002"/>
    <n v="0"/>
    <n v="37.738860000000003"/>
    <n v="31.44905"/>
    <n v="37.738860000000003"/>
    <n v="0"/>
    <n v="0"/>
    <n v="31.44905"/>
    <n v="308.20069000000001"/>
  </r>
  <r>
    <x v="2"/>
    <x v="11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11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11"/>
    <x v="1"/>
    <x v="7"/>
    <s v="b"/>
    <n v="440.2867"/>
    <n v="345.93955"/>
    <n v="314.4905"/>
    <n v="251.5924"/>
    <n v="345.93955"/>
    <n v="377.3886"/>
    <n v="377.3886"/>
    <n v="251.5924"/>
    <n v="251.5924"/>
    <n v="345.93955"/>
    <n v="220.14335"/>
    <n v="157.24525"/>
    <n v="3679.5388500000004"/>
  </r>
  <r>
    <x v="2"/>
    <x v="11"/>
    <x v="1"/>
    <x v="8"/>
    <s v="b"/>
    <n v="94.347149999999999"/>
    <n v="31.44905"/>
    <n v="188.6943"/>
    <n v="62.898099999999999"/>
    <n v="62.898099999999999"/>
    <n v="157.24525"/>
    <n v="157.24525"/>
    <n v="62.898099999999999"/>
    <n v="62.898099999999999"/>
    <n v="62.898099999999999"/>
    <n v="157.24525"/>
    <n v="62.898099999999999"/>
    <n v="1163.6148499999999"/>
  </r>
  <r>
    <x v="2"/>
    <x v="11"/>
    <x v="1"/>
    <x v="9"/>
    <s v="b"/>
    <n v="125.7962"/>
    <n v="138.37582"/>
    <n v="157.24525"/>
    <n v="144.66562999999999"/>
    <n v="162.89978919000001"/>
    <n v="295.62107000000003"/>
    <n v="94.347149999999999"/>
    <n v="32.707011999999999"/>
    <n v="320.78030999999999"/>
    <n v="119.50639"/>
    <n v="62.898099999999999"/>
    <n v="144.66562999999999"/>
    <n v="1799.5083511899998"/>
  </r>
  <r>
    <x v="2"/>
    <x v="11"/>
    <x v="1"/>
    <x v="10"/>
    <s v="b"/>
    <n v="95.605112000000005"/>
    <n v="85.541415999999998"/>
    <n v="228.94908400000003"/>
    <n v="38.996822000000002"/>
    <n v="75.477720000000005"/>
    <n v="119.50639"/>
    <n v="65.414023999999998"/>
    <n v="489.347218"/>
    <n v="249.07647600000001"/>
    <n v="93.089188000000007"/>
    <n v="272.977754"/>
    <n v="255.366286"/>
    <n v="2069.3474900000001"/>
  </r>
  <r>
    <x v="2"/>
    <x v="11"/>
    <x v="1"/>
    <x v="11"/>
    <s v="b"/>
    <n v="0"/>
    <n v="125.7962"/>
    <n v="0"/>
    <n v="0"/>
    <n v="62.898099999999999"/>
    <n v="0"/>
    <n v="94.347149999999999"/>
    <n v="0"/>
    <n v="0"/>
    <n v="157.24525"/>
    <n v="0"/>
    <n v="0"/>
    <n v="440.2867"/>
  </r>
  <r>
    <x v="2"/>
    <x v="11"/>
    <x v="1"/>
    <x v="12"/>
    <s v="b"/>
    <n v="295.62107000000003"/>
    <n v="37.738860000000003"/>
    <n v="220.14335"/>
    <n v="157.24525"/>
    <n v="264.17202000000003"/>
    <n v="132.08601000000002"/>
    <n v="163.53506000000002"/>
    <n v="201.27392"/>
    <n v="194.98411000000002"/>
    <n v="320.78030999999999"/>
    <n v="220.14335"/>
    <n v="62.898099999999999"/>
    <n v="2270.6214099999997"/>
  </r>
  <r>
    <x v="2"/>
    <x v="11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11"/>
    <x v="1"/>
    <x v="14"/>
    <s v="b"/>
    <n v="0"/>
    <n v="0"/>
    <n v="0"/>
    <n v="0"/>
    <n v="0"/>
    <n v="0"/>
    <n v="0"/>
    <n v="0"/>
    <n v="93.837675390000001"/>
    <n v="0"/>
    <n v="0"/>
    <n v="0"/>
    <n v="93.837675390000001"/>
  </r>
  <r>
    <x v="2"/>
    <x v="11"/>
    <x v="1"/>
    <x v="15"/>
    <s v="b"/>
    <n v="108.184732"/>
    <n v="31.44905"/>
    <n v="10.063696"/>
    <n v="21.385354"/>
    <n v="16.353505999999999"/>
    <n v="16.353505999999999"/>
    <n v="26.417202000000003"/>
    <n v="116.99046599999998"/>
    <n v="42.770707999999999"/>
    <n v="18.869430000000001"/>
    <n v="27.675164000000002"/>
    <n v="3.7738860000000001"/>
    <n v="440.28670000000005"/>
  </r>
  <r>
    <x v="2"/>
    <x v="11"/>
    <x v="2"/>
    <x v="16"/>
    <s v="b"/>
    <n v="1761.1468"/>
    <n v="1603.90155"/>
    <n v="1981.29015"/>
    <n v="1541.0034499999999"/>
    <n v="2138.5354000000002"/>
    <n v="1478.10535"/>
    <n v="1786.3060399999999"/>
    <n v="1792.5958499999999"/>
    <n v="2704.6183000000001"/>
    <n v="1855.49395"/>
    <n v="2358.67875"/>
    <n v="1603.90155"/>
    <n v="22605.577139999998"/>
  </r>
  <r>
    <x v="2"/>
    <x v="11"/>
    <x v="2"/>
    <x v="17"/>
    <s v="b"/>
    <n v="0"/>
    <n v="0"/>
    <n v="0"/>
    <n v="0"/>
    <n v="94.347149999999999"/>
    <n v="0"/>
    <n v="0"/>
    <n v="0"/>
    <n v="0"/>
    <n v="0"/>
    <n v="0"/>
    <n v="0"/>
    <n v="94.347149999999999"/>
  </r>
  <r>
    <x v="2"/>
    <x v="11"/>
    <x v="2"/>
    <x v="18"/>
    <s v="b"/>
    <n v="11.447454200000001"/>
    <n v="0"/>
    <n v="0"/>
    <n v="0"/>
    <n v="126.24906632"/>
    <n v="0"/>
    <n v="15.724525"/>
    <n v="0"/>
    <n v="0"/>
    <n v="0"/>
    <n v="0"/>
    <n v="0"/>
    <n v="153.42104552000001"/>
  </r>
  <r>
    <x v="2"/>
    <x v="11"/>
    <x v="2"/>
    <x v="19"/>
    <s v="b"/>
    <n v="1082.0360143"/>
    <n v="1068.0915055299999"/>
    <n v="1107.00656"/>
    <n v="1276.83143"/>
    <n v="1339.4401987400001"/>
    <n v="1220.2231400000001"/>
    <n v="1201.3537100000001"/>
    <n v="1226.51295"/>
    <n v="1119.58618"/>
    <n v="1275.58604762"/>
    <n v="1132.1658"/>
    <n v="874.28359"/>
    <n v="13923.117126190002"/>
  </r>
  <r>
    <x v="2"/>
    <x v="11"/>
    <x v="3"/>
    <x v="20"/>
    <s v="b"/>
    <n v="283.04145"/>
    <n v="283.04145"/>
    <n v="383.99290049999996"/>
    <n v="220.14335"/>
    <n v="295.62107000000003"/>
    <n v="188.6943"/>
    <n v="188.6943"/>
    <n v="327.07012000000003"/>
    <n v="283.04145"/>
    <n v="314.4905"/>
    <n v="264.17202000000003"/>
    <n v="314.4905"/>
    <n v="3346.4934105000002"/>
  </r>
  <r>
    <x v="2"/>
    <x v="11"/>
    <x v="3"/>
    <x v="21"/>
    <s v="b"/>
    <n v="1204.498615"/>
    <n v="858.55906500000003"/>
    <n v="1276.83143"/>
    <n v="1039.23385725"/>
    <n v="1405.7725350000001"/>
    <n v="779.93644000000006"/>
    <n v="1253.8736234999999"/>
    <n v="1213.9333300000001"/>
    <n v="1235.9476649999999"/>
    <n v="1064.235852"/>
    <n v="1736.6165410000001"/>
    <n v="1116.4412750000001"/>
    <n v="14185.88022875"/>
  </r>
  <r>
    <x v="2"/>
    <x v="11"/>
    <x v="3"/>
    <x v="22"/>
    <s v="b"/>
    <n v="1151.03523"/>
    <n v="1173.049565"/>
    <n v="811.38549"/>
    <n v="1163.6148499999999"/>
    <n v="1207.6435200000001"/>
    <n v="1295.7008599999999"/>
    <n v="1264.25181"/>
    <n v="968.63074000000006"/>
    <n v="1157.3250399999999"/>
    <n v="1075.5575100000001"/>
    <n v="1100.71675"/>
    <n v="842.83454000000006"/>
    <n v="13211.745904999998"/>
  </r>
  <r>
    <x v="2"/>
    <x v="11"/>
    <x v="4"/>
    <x v="23"/>
    <s v="b"/>
    <n v="0"/>
    <n v="0"/>
    <n v="0"/>
    <n v="0"/>
    <n v="0"/>
    <n v="0"/>
    <n v="0"/>
    <n v="0"/>
    <n v="0"/>
    <n v="0"/>
    <n v="0"/>
    <n v="0"/>
    <n v="0"/>
  </r>
  <r>
    <x v="2"/>
    <x v="11"/>
    <x v="4"/>
    <x v="24"/>
    <s v="b"/>
    <n v="377.3886"/>
    <n v="377.3886"/>
    <n v="471.73575"/>
    <n v="377.3886"/>
    <n v="188.6943"/>
    <n v="0"/>
    <n v="0"/>
    <n v="264.17202000000003"/>
    <n v="0"/>
    <n v="0"/>
    <n v="301.91088000000002"/>
    <n v="0"/>
    <n v="2358.67875"/>
  </r>
  <r>
    <x v="2"/>
    <x v="11"/>
    <x v="4"/>
    <x v="25"/>
    <s v="b"/>
    <n v="62.898099999999999"/>
    <n v="31.44905"/>
    <n v="0"/>
    <n v="31.44905"/>
    <n v="62.898099999999999"/>
    <n v="0"/>
    <n v="31.44905"/>
    <n v="62.898099999999999"/>
    <n v="0"/>
    <n v="94.347149999999999"/>
    <n v="0"/>
    <n v="0"/>
    <n v="377.3886"/>
  </r>
  <r>
    <x v="2"/>
    <x v="11"/>
    <x v="4"/>
    <x v="26"/>
    <s v="b"/>
    <n v="0"/>
    <n v="0"/>
    <n v="0"/>
    <n v="0"/>
    <n v="0"/>
    <n v="0"/>
    <n v="0"/>
    <n v="0"/>
    <n v="0"/>
    <n v="0"/>
    <n v="0"/>
    <n v="0"/>
    <n v="0"/>
  </r>
  <r>
    <x v="3"/>
    <x v="11"/>
    <x v="0"/>
    <x v="0"/>
    <s v="b"/>
    <n v="21933.14613252"/>
    <n v="17351.692557189999"/>
    <n v="19497.373181350002"/>
    <n v="17166.042525230001"/>
    <n v="17431.667491339998"/>
    <n v="17407.313347020001"/>
    <n v="21802.86529799"/>
    <n v="20325.602782530001"/>
    <n v="19525.27477851"/>
    <n v="21051.352509379998"/>
    <n v="26349.92619224"/>
    <n v="27345.999373270002"/>
    <n v="247188.25616857002"/>
  </r>
  <r>
    <x v="3"/>
    <x v="11"/>
    <x v="0"/>
    <x v="1"/>
    <s v="b"/>
    <n v="9392.5103748999991"/>
    <n v="8181.1307077599995"/>
    <n v="9011.1717742199999"/>
    <n v="9044.7845188599986"/>
    <n v="8769.9764301499999"/>
    <n v="7825.5614586499996"/>
    <n v="8334.2561322100009"/>
    <n v="8780.58104981"/>
    <n v="8585.4711436099988"/>
    <n v="8800.2367060600009"/>
    <n v="8870.1856830699999"/>
    <n v="9682.5209343800016"/>
    <n v="105278.38691367998"/>
  </r>
  <r>
    <x v="3"/>
    <x v="11"/>
    <x v="0"/>
    <x v="2"/>
    <s v="b"/>
    <n v="102889.70576998001"/>
    <n v="91100.488453819999"/>
    <n v="99909.688139129998"/>
    <n v="92313.446863270015"/>
    <n v="93473.281537460018"/>
    <n v="93651.868112790005"/>
    <n v="97128.308997889995"/>
    <n v="105233.52798875999"/>
    <n v="96544.960569440009"/>
    <n v="102154.39553193"/>
    <n v="98304.861987059994"/>
    <n v="101375.62270677999"/>
    <n v="1174080.1566583102"/>
  </r>
  <r>
    <x v="3"/>
    <x v="11"/>
    <x v="0"/>
    <x v="3"/>
    <s v="b"/>
    <n v="6367.3130388199997"/>
    <n v="6342.2355663500002"/>
    <n v="4758.5683351200005"/>
    <n v="3550.0945601999997"/>
    <n v="3887.6120546100001"/>
    <n v="4646.0121851700005"/>
    <n v="3567.1839739699999"/>
    <n v="6473.3089169399982"/>
    <n v="6458.0561276900007"/>
    <n v="4952.98636222"/>
    <n v="4942.0295131999992"/>
    <n v="4495.4215541500007"/>
    <n v="60440.822188439997"/>
  </r>
  <r>
    <x v="3"/>
    <x v="11"/>
    <x v="0"/>
    <x v="4"/>
    <s v="b"/>
    <n v="74569.301611130009"/>
    <n v="73526.130332819987"/>
    <n v="77822.473110660008"/>
    <n v="73945.717268110006"/>
    <n v="72770.698992580001"/>
    <n v="73214.986011740009"/>
    <n v="85682.056151599987"/>
    <n v="86568.963390269986"/>
    <n v="86459.420059310025"/>
    <n v="91499.035974659986"/>
    <n v="89833.431388560013"/>
    <n v="93849.003337810005"/>
    <n v="979741.21762925002"/>
  </r>
  <r>
    <x v="3"/>
    <x v="11"/>
    <x v="0"/>
    <x v="5"/>
    <s v="b"/>
    <n v="1959.4582194899999"/>
    <n v="1485.5902239"/>
    <n v="1476.9668943900001"/>
    <n v="1858.6262753799999"/>
    <n v="1877.8039060699998"/>
    <n v="1597.05823672"/>
    <n v="1840.49904296"/>
    <n v="1906.0325733499999"/>
    <n v="1452.2290716599998"/>
    <n v="1989.1838615500001"/>
    <n v="1674.63675326"/>
    <n v="1944.85328067"/>
    <n v="21062.9383394"/>
  </r>
  <r>
    <x v="3"/>
    <x v="11"/>
    <x v="0"/>
    <x v="6"/>
    <s v="b"/>
    <n v="3540.1818196399995"/>
    <n v="3748.4940370300001"/>
    <n v="3917.6270279300006"/>
    <n v="4304.8403111500002"/>
    <n v="4651.0629025999997"/>
    <n v="5452.9570693100004"/>
    <n v="6321.8754513800004"/>
    <n v="6769.9992546400008"/>
    <n v="6232.4091939400005"/>
    <n v="6291.7095226199999"/>
    <n v="6709.1705021299986"/>
    <n v="7309.0233920200008"/>
    <n v="65249.350484390001"/>
  </r>
  <r>
    <x v="3"/>
    <x v="11"/>
    <x v="1"/>
    <x v="7"/>
    <s v="b"/>
    <n v="34629.052139799998"/>
    <n v="28921.71628466"/>
    <n v="31868.146330109998"/>
    <n v="31244.077671720002"/>
    <n v="30847.574339130002"/>
    <n v="32327.107475999997"/>
    <n v="35175.781294430002"/>
    <n v="34098.462637629993"/>
    <n v="31137.062844380001"/>
    <n v="35655.693797429994"/>
    <n v="37803.192176680001"/>
    <n v="40159.040512179999"/>
    <n v="403866.90750415006"/>
  </r>
  <r>
    <x v="3"/>
    <x v="11"/>
    <x v="1"/>
    <x v="8"/>
    <s v="b"/>
    <n v="14507.119694879999"/>
    <n v="12142.006469250002"/>
    <n v="14297.857716180002"/>
    <n v="12176.103529260001"/>
    <n v="12225.81189769"/>
    <n v="12705.403620380001"/>
    <n v="13886.93184926"/>
    <n v="13403.446734180001"/>
    <n v="13210.682927110001"/>
    <n v="15201.804050139999"/>
    <n v="14038.9817162"/>
    <n v="14153.368200860001"/>
    <n v="161949.51840539003"/>
  </r>
  <r>
    <x v="3"/>
    <x v="11"/>
    <x v="1"/>
    <x v="9"/>
    <s v="b"/>
    <n v="112078.46403974002"/>
    <n v="88673.231905389999"/>
    <n v="97745.433706039999"/>
    <n v="92438.846805239999"/>
    <n v="91626.568162220021"/>
    <n v="93747.089546379997"/>
    <n v="114455.16938519999"/>
    <n v="101468.29047751"/>
    <n v="96302.721116910005"/>
    <n v="100853.02126331002"/>
    <n v="97263.219132579994"/>
    <n v="112986.26602722998"/>
    <n v="1199638.3215677501"/>
  </r>
  <r>
    <x v="3"/>
    <x v="11"/>
    <x v="1"/>
    <x v="10"/>
    <s v="b"/>
    <n v="68724.143439270003"/>
    <n v="55246.508396140001"/>
    <n v="59377.303374780007"/>
    <n v="54617.244354690003"/>
    <n v="52641.891785330001"/>
    <n v="51930.897952740008"/>
    <n v="57360.544986190005"/>
    <n v="59963.274654000001"/>
    <n v="58234.004611079996"/>
    <n v="57817.958838819999"/>
    <n v="57937.786009129995"/>
    <n v="58589.875771070001"/>
    <n v="692441.43417324009"/>
  </r>
  <r>
    <x v="3"/>
    <x v="11"/>
    <x v="1"/>
    <x v="11"/>
    <s v="b"/>
    <n v="17123.737263169998"/>
    <n v="15974.33738377"/>
    <n v="17041.315592930001"/>
    <n v="18438.69752139"/>
    <n v="17805.47089964"/>
    <n v="21991.685394190001"/>
    <n v="26913.247865650006"/>
    <n v="25402.586459089998"/>
    <n v="24439.100783670001"/>
    <n v="25420.015522600002"/>
    <n v="24474.355168720002"/>
    <n v="26330.037813020001"/>
    <n v="261354.58766784004"/>
  </r>
  <r>
    <x v="3"/>
    <x v="11"/>
    <x v="1"/>
    <x v="12"/>
    <s v="b"/>
    <n v="150711.23183693999"/>
    <n v="128075.60198476001"/>
    <n v="145484.74566648999"/>
    <n v="129789.00283705002"/>
    <n v="140756.30552126997"/>
    <n v="133024.18547997999"/>
    <n v="146585.38064896001"/>
    <n v="128943.15547806001"/>
    <n v="136353.28127602002"/>
    <n v="139957.25434868"/>
    <n v="129127.78656080003"/>
    <n v="138905.66101478002"/>
    <n v="1647713.5926537898"/>
  </r>
  <r>
    <x v="3"/>
    <x v="11"/>
    <x v="1"/>
    <x v="13"/>
    <s v="b"/>
    <n v="26695.249340859995"/>
    <n v="20592.10832204"/>
    <n v="21902.5021782"/>
    <n v="20664.894003359997"/>
    <n v="25285.099098100003"/>
    <n v="21906.483627930003"/>
    <n v="23173.49037471"/>
    <n v="24252.180210090002"/>
    <n v="21983.420583850002"/>
    <n v="24301.83826004"/>
    <n v="22697.77317498"/>
    <n v="25495.76999424"/>
    <n v="278950.80916840007"/>
  </r>
  <r>
    <x v="3"/>
    <x v="11"/>
    <x v="1"/>
    <x v="14"/>
    <s v="b"/>
    <n v="15477.60592883"/>
    <n v="13047.846036020001"/>
    <n v="14652.92378049"/>
    <n v="14252.734619240002"/>
    <n v="15140.421794350003"/>
    <n v="12485.750875560001"/>
    <n v="14499.99334015"/>
    <n v="13619.43251977"/>
    <n v="13747.86415016"/>
    <n v="13894.64315632"/>
    <n v="12843.288835200001"/>
    <n v="14476.827969920001"/>
    <n v="168139.33300600998"/>
  </r>
  <r>
    <x v="3"/>
    <x v="11"/>
    <x v="1"/>
    <x v="15"/>
    <s v="b"/>
    <n v="219952.65554042006"/>
    <n v="182245.19427194001"/>
    <n v="202604.79976733"/>
    <n v="182615.99115106001"/>
    <n v="181127.18683425002"/>
    <n v="178083.71760012003"/>
    <n v="212392.89516256005"/>
    <n v="186625.30473935997"/>
    <n v="181909.45679376001"/>
    <n v="197057.14960847"/>
    <n v="186911.13886500002"/>
    <n v="213513.64495741003"/>
    <n v="2325039.1352916802"/>
  </r>
  <r>
    <x v="3"/>
    <x v="11"/>
    <x v="2"/>
    <x v="16"/>
    <s v="b"/>
    <n v="162870.84348438002"/>
    <n v="146967.83254601"/>
    <n v="156882.55439616003"/>
    <n v="155351.62093197001"/>
    <n v="168254.44281882004"/>
    <n v="161841.89975628996"/>
    <n v="165215.77270972001"/>
    <n v="159278.23609839004"/>
    <n v="171780.42853728999"/>
    <n v="155061.64811134996"/>
    <n v="154568.66538317001"/>
    <n v="151977.20076506998"/>
    <n v="1910051.1455386202"/>
  </r>
  <r>
    <x v="3"/>
    <x v="11"/>
    <x v="2"/>
    <x v="17"/>
    <s v="b"/>
    <n v="28905.75274688"/>
    <n v="25455.986945989996"/>
    <n v="27315.921501850004"/>
    <n v="25022.128431810001"/>
    <n v="29335.768187149995"/>
    <n v="28486.203550449998"/>
    <n v="31044.715853960002"/>
    <n v="29676.883452880003"/>
    <n v="31152.472878879995"/>
    <n v="29390.57130168"/>
    <n v="29309.181160279997"/>
    <n v="28491.07186339"/>
    <n v="343586.65787519998"/>
  </r>
  <r>
    <x v="3"/>
    <x v="11"/>
    <x v="2"/>
    <x v="18"/>
    <s v="b"/>
    <n v="564489.65338814002"/>
    <n v="521071.54782446002"/>
    <n v="584462.91359408991"/>
    <n v="537368.79776382004"/>
    <n v="581907.57135482016"/>
    <n v="560972.13375393022"/>
    <n v="616792.53070428013"/>
    <n v="624359.10294637003"/>
    <n v="617254.26565637987"/>
    <n v="626462.79279897013"/>
    <n v="636138.43897101993"/>
    <n v="661966.6317135701"/>
    <n v="7133246.3804698512"/>
  </r>
  <r>
    <x v="3"/>
    <x v="11"/>
    <x v="2"/>
    <x v="19"/>
    <s v="b"/>
    <n v="1454262.3345100302"/>
    <n v="1288356.9407420999"/>
    <n v="1454175.02565742"/>
    <n v="1399356.8973509504"/>
    <n v="1442090.1306629698"/>
    <n v="1393775.9237787095"/>
    <n v="1511885.0073279704"/>
    <n v="1473133.6451632199"/>
    <n v="1469907.8532066201"/>
    <n v="1524716.0121642395"/>
    <n v="1496565.9612194297"/>
    <n v="1590304.9494905302"/>
    <n v="17498530.681274187"/>
  </r>
  <r>
    <x v="3"/>
    <x v="11"/>
    <x v="3"/>
    <x v="20"/>
    <s v="b"/>
    <n v="110296.76214066001"/>
    <n v="104270.06118277002"/>
    <n v="114521.31931697"/>
    <n v="108560.5481475"/>
    <n v="113754.987736"/>
    <n v="110097.01035467999"/>
    <n v="121339.98912138998"/>
    <n v="124431.56911220998"/>
    <n v="123045.29498820999"/>
    <n v="122742.39031823003"/>
    <n v="121920.12974674003"/>
    <n v="123218.79310724999"/>
    <n v="1398198.85527261"/>
  </r>
  <r>
    <x v="3"/>
    <x v="11"/>
    <x v="3"/>
    <x v="21"/>
    <s v="b"/>
    <n v="57068.339283020003"/>
    <n v="53763.018968780008"/>
    <n v="50131.307834020001"/>
    <n v="45370.808527230009"/>
    <n v="44971.73266234999"/>
    <n v="44588.205207790001"/>
    <n v="49604.561405760003"/>
    <n v="46881.658628090001"/>
    <n v="49850.247674170001"/>
    <n v="53331.475104680001"/>
    <n v="53840.29557444001"/>
    <n v="61940.91042439"/>
    <n v="611342.56129472004"/>
  </r>
  <r>
    <x v="3"/>
    <x v="11"/>
    <x v="3"/>
    <x v="22"/>
    <s v="b"/>
    <n v="87420.855256669995"/>
    <n v="81443.208526970004"/>
    <n v="86489.736943510012"/>
    <n v="79519.960743649979"/>
    <n v="86408.642423180005"/>
    <n v="87291.090186560017"/>
    <n v="102546.00539234001"/>
    <n v="100959.28131344999"/>
    <n v="109516.81312104"/>
    <n v="109170.89873028001"/>
    <n v="111139.18784300996"/>
    <n v="108617.35142161002"/>
    <n v="1150523.0319022699"/>
  </r>
  <r>
    <x v="3"/>
    <x v="11"/>
    <x v="4"/>
    <x v="23"/>
    <s v="b"/>
    <n v="23424.10785416"/>
    <n v="22839.149234349996"/>
    <n v="22642.32221002"/>
    <n v="21366.201528549998"/>
    <n v="23791.023920510004"/>
    <n v="20845.921024970005"/>
    <n v="23810.270739110005"/>
    <n v="24446.535339090002"/>
    <n v="25733.638028820002"/>
    <n v="23469.727846090005"/>
    <n v="23606.474605300002"/>
    <n v="24071.72556119"/>
    <n v="280047.09789216006"/>
  </r>
  <r>
    <x v="3"/>
    <x v="11"/>
    <x v="4"/>
    <x v="24"/>
    <s v="b"/>
    <n v="39597.794476069997"/>
    <n v="35625.949285939991"/>
    <n v="36791.853626779994"/>
    <n v="35438.795989390004"/>
    <n v="37461.749840829987"/>
    <n v="38929.967609509993"/>
    <n v="42050.562493859994"/>
    <n v="41481.969959670001"/>
    <n v="38435.909323819993"/>
    <n v="41176.461308350008"/>
    <n v="42554.130972270003"/>
    <n v="44246.272266759996"/>
    <n v="473791.4171532499"/>
  </r>
  <r>
    <x v="3"/>
    <x v="11"/>
    <x v="4"/>
    <x v="25"/>
    <s v="b"/>
    <n v="34503.293678660004"/>
    <n v="37029.369432"/>
    <n v="35136.696415090002"/>
    <n v="29984.983505920005"/>
    <n v="36224.223433519997"/>
    <n v="39682.92705441999"/>
    <n v="43286.585636579992"/>
    <n v="42626.702800049999"/>
    <n v="41089.416627760002"/>
    <n v="40258.966723650003"/>
    <n v="41981.204758989996"/>
    <n v="41951.586043699994"/>
    <n v="463755.95611033996"/>
  </r>
  <r>
    <x v="3"/>
    <x v="11"/>
    <x v="4"/>
    <x v="26"/>
    <s v="b"/>
    <n v="226190.53057924999"/>
    <n v="200491.74438763998"/>
    <n v="222279.38205561999"/>
    <n v="216275.88420682002"/>
    <n v="224106.64104853"/>
    <n v="222166.42335782998"/>
    <n v="243878.58959562"/>
    <n v="239294.56977780996"/>
    <n v="225065.42194606995"/>
    <n v="224080.3307733"/>
    <n v="220772.33728980998"/>
    <n v="228051.19475306998"/>
    <n v="2692653.0497713699"/>
  </r>
  <r>
    <x v="4"/>
    <x v="11"/>
    <x v="0"/>
    <x v="0"/>
    <s v="b"/>
    <n v="316271.5969032945"/>
    <n v="329559.49123173312"/>
    <n v="368267.74489656161"/>
    <n v="346347.87563196418"/>
    <n v="413602.04275287577"/>
    <n v="422153.844060993"/>
    <n v="447984.51034349954"/>
    <n v="488145.22993009008"/>
    <n v="443511.89166140324"/>
    <n v="436820.01327647496"/>
    <n v="453186.80555379699"/>
    <n v="410925.25123557157"/>
    <n v="4876776.2974782586"/>
  </r>
  <r>
    <x v="4"/>
    <x v="11"/>
    <x v="0"/>
    <x v="1"/>
    <s v="b"/>
    <n v="83903.566985122583"/>
    <n v="58083.548587627483"/>
    <n v="63124.540109555746"/>
    <n v="52760.8552780194"/>
    <n v="70324.974088477684"/>
    <n v="80865.358070377668"/>
    <n v="92929.474103348606"/>
    <n v="95184.6685088331"/>
    <n v="107274.92074462886"/>
    <n v="98544.066695491085"/>
    <n v="87561.327778090388"/>
    <n v="100911.65015936705"/>
    <n v="991468.9511089396"/>
  </r>
  <r>
    <x v="4"/>
    <x v="11"/>
    <x v="0"/>
    <x v="2"/>
    <s v="b"/>
    <n v="645494.97448580281"/>
    <n v="633037.41950381431"/>
    <n v="656766.43129957188"/>
    <n v="643958.27056210535"/>
    <n v="672563.55612911447"/>
    <n v="699078.95380771719"/>
    <n v="732236.63188067719"/>
    <n v="822460.85842193384"/>
    <n v="745926.4018966736"/>
    <n v="762904.08645907498"/>
    <n v="714983.26806804619"/>
    <n v="751212.27286899858"/>
    <n v="8480623.1253835298"/>
  </r>
  <r>
    <x v="4"/>
    <x v="11"/>
    <x v="0"/>
    <x v="3"/>
    <s v="b"/>
    <n v="46366.595526324963"/>
    <n v="48385.649915240072"/>
    <n v="48644.664811477793"/>
    <n v="47359.102381597811"/>
    <n v="40945.063795166061"/>
    <n v="35878.726159923375"/>
    <n v="38367.669124294887"/>
    <n v="46132.153020573394"/>
    <n v="46257.167747535132"/>
    <n v="45660.050609132726"/>
    <n v="48416.593127608125"/>
    <n v="49559.873922495317"/>
    <n v="541973.3101413697"/>
  </r>
  <r>
    <x v="4"/>
    <x v="11"/>
    <x v="0"/>
    <x v="4"/>
    <s v="b"/>
    <n v="835919.21048485709"/>
    <n v="773353.92630121694"/>
    <n v="873397.21750047593"/>
    <n v="805553.06791104749"/>
    <n v="871641.30308148148"/>
    <n v="955465.9370120432"/>
    <n v="993383.03411553579"/>
    <n v="1057528.7227231041"/>
    <n v="1043604.5014726402"/>
    <n v="1050429.9689579669"/>
    <n v="1075824.7152270293"/>
    <n v="1047565.5005275265"/>
    <n v="11383667.105314925"/>
  </r>
  <r>
    <x v="4"/>
    <x v="11"/>
    <x v="0"/>
    <x v="5"/>
    <s v="b"/>
    <n v="147808.22538795401"/>
    <n v="139585.28733079202"/>
    <n v="192079.89458634716"/>
    <n v="154167.3996309168"/>
    <n v="168558.49577558922"/>
    <n v="172997.4844331718"/>
    <n v="197351.7902313681"/>
    <n v="202822.79123792803"/>
    <n v="210190.76807215568"/>
    <n v="222157.61882149635"/>
    <n v="248107.14748803416"/>
    <n v="279818.53677697881"/>
    <n v="2335645.4397727321"/>
  </r>
  <r>
    <x v="4"/>
    <x v="11"/>
    <x v="0"/>
    <x v="6"/>
    <s v="b"/>
    <n v="301985.68532318168"/>
    <n v="305356.95475999458"/>
    <n v="350269.9064650042"/>
    <n v="344237.91754780844"/>
    <n v="367279.38326549617"/>
    <n v="362587.78953756037"/>
    <n v="378591.24230967817"/>
    <n v="400217.90951892338"/>
    <n v="387343.13551057439"/>
    <n v="399955.18412275665"/>
    <n v="379071.73569217703"/>
    <n v="382210.47672285163"/>
    <n v="4359107.3207760071"/>
  </r>
  <r>
    <x v="4"/>
    <x v="11"/>
    <x v="1"/>
    <x v="7"/>
    <s v="b"/>
    <n v="499547.02466663619"/>
    <n v="453834.6466013043"/>
    <n v="428852.32139085722"/>
    <n v="510616.90965311427"/>
    <n v="532011.58180231904"/>
    <n v="558723.68328379351"/>
    <n v="601502.51749741496"/>
    <n v="645992.45072055899"/>
    <n v="621490.61417283688"/>
    <n v="626801.35877849418"/>
    <n v="636925.8828647678"/>
    <n v="637220.5732110946"/>
    <n v="6753519.5646431912"/>
  </r>
  <r>
    <x v="4"/>
    <x v="11"/>
    <x v="1"/>
    <x v="8"/>
    <s v="b"/>
    <n v="203126.40154610464"/>
    <n v="187449.53701017654"/>
    <n v="213465.79519163861"/>
    <n v="221278.0034314403"/>
    <n v="227237.62481847356"/>
    <n v="234711.70732324471"/>
    <n v="246628.61595468826"/>
    <n v="260255.69178483891"/>
    <n v="246784.85206940453"/>
    <n v="245904.27327878424"/>
    <n v="252946.14090273363"/>
    <n v="251271.83049190423"/>
    <n v="2791060.4738034317"/>
  </r>
  <r>
    <x v="4"/>
    <x v="11"/>
    <x v="1"/>
    <x v="9"/>
    <s v="b"/>
    <n v="426506.65469761303"/>
    <n v="415303.2496217009"/>
    <n v="435163.57673379005"/>
    <n v="415743.63479286485"/>
    <n v="449727.56651115901"/>
    <n v="465406.36088937044"/>
    <n v="485607.31416957959"/>
    <n v="527307.65229740215"/>
    <n v="517352.47921364673"/>
    <n v="509970.16635772213"/>
    <n v="512649.80721794377"/>
    <n v="542445.95603545732"/>
    <n v="5703184.41853825"/>
  </r>
  <r>
    <x v="4"/>
    <x v="11"/>
    <x v="1"/>
    <x v="10"/>
    <s v="b"/>
    <n v="214563.09314477639"/>
    <n v="208522.75714473988"/>
    <n v="222356.77242361623"/>
    <n v="201635.54364776242"/>
    <n v="212406.7700639049"/>
    <n v="219141.91607550581"/>
    <n v="223506.1976420969"/>
    <n v="248639.62353403275"/>
    <n v="245653.84590096056"/>
    <n v="238913.20792862025"/>
    <n v="249009.80661594018"/>
    <n v="265938.37651008664"/>
    <n v="2750287.9106320427"/>
  </r>
  <r>
    <x v="4"/>
    <x v="11"/>
    <x v="1"/>
    <x v="11"/>
    <s v="b"/>
    <n v="211885.1472912686"/>
    <n v="206456.07796106179"/>
    <n v="223722.8433005269"/>
    <n v="202136.15528808741"/>
    <n v="210524.6819282322"/>
    <n v="212582.1010864152"/>
    <n v="215438.42338554669"/>
    <n v="236574.11667856065"/>
    <n v="240921.52551022827"/>
    <n v="242873.16276142208"/>
    <n v="241077.64093687001"/>
    <n v="254272.27800344699"/>
    <n v="2698464.1541316668"/>
  </r>
  <r>
    <x v="4"/>
    <x v="11"/>
    <x v="1"/>
    <x v="12"/>
    <s v="b"/>
    <n v="649593.04181855649"/>
    <n v="638078.16054144129"/>
    <n v="672650.17599897855"/>
    <n v="609472.44297720853"/>
    <n v="625914.09780046029"/>
    <n v="628596.83297745604"/>
    <n v="627377.46042956924"/>
    <n v="695526.54124090297"/>
    <n v="741387.28966177185"/>
    <n v="746437.34003327275"/>
    <n v="762559.87087724672"/>
    <n v="772141.89875616645"/>
    <n v="8169735.1531130299"/>
  </r>
  <r>
    <x v="4"/>
    <x v="11"/>
    <x v="1"/>
    <x v="13"/>
    <s v="b"/>
    <n v="240028.70442817127"/>
    <n v="224457.61271214983"/>
    <n v="233379.97467269903"/>
    <n v="173751.66818129728"/>
    <n v="161460.80678202838"/>
    <n v="157954.50786321753"/>
    <n v="159930.71471725852"/>
    <n v="178516.03278761785"/>
    <n v="210044.36757397105"/>
    <n v="248154.17639711619"/>
    <n v="251789.33142569376"/>
    <n v="272320.0683345056"/>
    <n v="2511787.9658757257"/>
  </r>
  <r>
    <x v="4"/>
    <x v="11"/>
    <x v="1"/>
    <x v="14"/>
    <s v="b"/>
    <n v="168658.66537752503"/>
    <n v="164144.160621455"/>
    <n v="179066.99338184344"/>
    <n v="171485.511928803"/>
    <n v="178221.56036409677"/>
    <n v="165491.27203739181"/>
    <n v="161519.29549349003"/>
    <n v="178952.96351986512"/>
    <n v="182451.23446902179"/>
    <n v="182012.59049006941"/>
    <n v="189086.5686618117"/>
    <n v="200459.57377519677"/>
    <n v="2121550.3901205701"/>
  </r>
  <r>
    <x v="4"/>
    <x v="11"/>
    <x v="1"/>
    <x v="15"/>
    <s v="b"/>
    <n v="1338262.460551261"/>
    <n v="1306785.2205615554"/>
    <n v="1449507.1339758581"/>
    <n v="1488961.1784419259"/>
    <n v="1579972.414446638"/>
    <n v="1516053.8963737867"/>
    <n v="1598852.2304788395"/>
    <n v="1708916.8982770066"/>
    <n v="1622159.1873048521"/>
    <n v="1564381.065570042"/>
    <n v="1538137.3850574198"/>
    <n v="1557444.1900706966"/>
    <n v="18269433.261109881"/>
  </r>
  <r>
    <x v="4"/>
    <x v="11"/>
    <x v="2"/>
    <x v="16"/>
    <s v="b"/>
    <n v="2894249.2139133816"/>
    <n v="3187890.4253494544"/>
    <n v="3329293.3390036738"/>
    <n v="3404073.9842755925"/>
    <n v="3732536.3422011533"/>
    <n v="3691601.4156758576"/>
    <n v="3815275.1429717797"/>
    <n v="4090604.8716988689"/>
    <n v="3961724.5745582227"/>
    <n v="3812297.2261295603"/>
    <n v="3723293.0081040519"/>
    <n v="3520175.6417759345"/>
    <n v="43163015.185657531"/>
  </r>
  <r>
    <x v="4"/>
    <x v="11"/>
    <x v="2"/>
    <x v="17"/>
    <s v="b"/>
    <n v="529040.76682653872"/>
    <n v="532865.92622808181"/>
    <n v="557666.66469709319"/>
    <n v="531496.55566525494"/>
    <n v="617798.33182302583"/>
    <n v="601480.28528641805"/>
    <n v="590760.11797153542"/>
    <n v="638765.84676151082"/>
    <n v="624942.03950981866"/>
    <n v="562537.13357489789"/>
    <n v="585000.62331266364"/>
    <n v="573369.45769398485"/>
    <n v="6945723.7493508235"/>
  </r>
  <r>
    <x v="4"/>
    <x v="11"/>
    <x v="2"/>
    <x v="18"/>
    <s v="b"/>
    <n v="1398345.7106443024"/>
    <n v="1436704.7529612845"/>
    <n v="1477577.6089152854"/>
    <n v="1482823.2060985456"/>
    <n v="1561489.0432790716"/>
    <n v="1541118.0040914463"/>
    <n v="1537411.9739148838"/>
    <n v="1636258.5176072048"/>
    <n v="1569652.8693583133"/>
    <n v="1544960.2549760991"/>
    <n v="1547337.6230005287"/>
    <n v="1576747.9775159345"/>
    <n v="18310427.542362899"/>
  </r>
  <r>
    <x v="4"/>
    <x v="11"/>
    <x v="2"/>
    <x v="19"/>
    <s v="b"/>
    <n v="4685114.6129622562"/>
    <n v="5266319.0030359095"/>
    <n v="5786279.8042580299"/>
    <n v="5855784.9279609481"/>
    <n v="6776334.6084406311"/>
    <n v="6649063.512106373"/>
    <n v="6801722.9655275606"/>
    <n v="7257350.8306615045"/>
    <n v="7041305.5802909397"/>
    <n v="6568018.3464475675"/>
    <n v="6368348.8628897127"/>
    <n v="5806755.6590113938"/>
    <n v="74862398.713592827"/>
  </r>
  <r>
    <x v="4"/>
    <x v="11"/>
    <x v="3"/>
    <x v="20"/>
    <s v="b"/>
    <n v="1843394.3115494719"/>
    <n v="2141289.8952783435"/>
    <n v="2676254.4442524682"/>
    <n v="2202295.8432342149"/>
    <n v="2407434.5602954603"/>
    <n v="2298821.1610041843"/>
    <n v="2345405.8577125976"/>
    <n v="2616814.3359454717"/>
    <n v="2652778.661270828"/>
    <n v="2468960.075498722"/>
    <n v="2365686.8621453252"/>
    <n v="2175464.5585194114"/>
    <n v="28194600.566706497"/>
  </r>
  <r>
    <x v="4"/>
    <x v="11"/>
    <x v="3"/>
    <x v="21"/>
    <s v="b"/>
    <n v="1047364.7523639577"/>
    <n v="1105530.5092130676"/>
    <n v="1303487.4268229704"/>
    <n v="1207710.0387718498"/>
    <n v="1249942.3938966282"/>
    <n v="1174939.5029273045"/>
    <n v="1154878.2180399185"/>
    <n v="1228184.4077483464"/>
    <n v="1263816.3464373949"/>
    <n v="1269461.6738171298"/>
    <n v="1257400.5641005128"/>
    <n v="1198302.9859095796"/>
    <n v="14461018.82004866"/>
  </r>
  <r>
    <x v="4"/>
    <x v="11"/>
    <x v="3"/>
    <x v="22"/>
    <s v="b"/>
    <n v="1360252.3044313446"/>
    <n v="1464125.6829679718"/>
    <n v="2043081.1318054402"/>
    <n v="1822718.6163352067"/>
    <n v="1684687.8370174665"/>
    <n v="1534865.634476423"/>
    <n v="1503742.3250837068"/>
    <n v="1665575.6788440151"/>
    <n v="1829104.3882673231"/>
    <n v="1870933.8553595138"/>
    <n v="1919096.8093093485"/>
    <n v="1627625.1524776928"/>
    <n v="20325809.416375451"/>
  </r>
  <r>
    <x v="4"/>
    <x v="11"/>
    <x v="4"/>
    <x v="23"/>
    <s v="b"/>
    <n v="430580.83188672888"/>
    <n v="523017.01331799396"/>
    <n v="607471.28806468612"/>
    <n v="520147.47361581691"/>
    <n v="610092.43900820951"/>
    <n v="608693.66283051565"/>
    <n v="653362.20262327534"/>
    <n v="747729.67272692581"/>
    <n v="717538.29272040247"/>
    <n v="689792.2352957254"/>
    <n v="624843.23189828219"/>
    <n v="542173.68049695215"/>
    <n v="7275442.0244855145"/>
  </r>
  <r>
    <x v="4"/>
    <x v="11"/>
    <x v="4"/>
    <x v="24"/>
    <s v="b"/>
    <n v="781231.91733869375"/>
    <n v="1112785.8223046607"/>
    <n v="1309993.9347615002"/>
    <n v="966446.13191805768"/>
    <n v="1009669.9481882745"/>
    <n v="1103818.3333805294"/>
    <n v="1257021.8854516307"/>
    <n v="1273509.2328985292"/>
    <n v="1276846.6640714775"/>
    <n v="1300343.1997444057"/>
    <n v="1134233.7371144327"/>
    <n v="920030.65367450297"/>
    <n v="13445931.460846696"/>
  </r>
  <r>
    <x v="4"/>
    <x v="11"/>
    <x v="4"/>
    <x v="25"/>
    <s v="b"/>
    <n v="896312.16177879169"/>
    <n v="1104159.5631303361"/>
    <n v="1121713.0192872859"/>
    <n v="1139299.5990030351"/>
    <n v="1240045.4484042891"/>
    <n v="1283364.5371765855"/>
    <n v="1357013.167469068"/>
    <n v="1415087.8776438648"/>
    <n v="1388386.9666995478"/>
    <n v="1344594.4478718538"/>
    <n v="1203189.0169796105"/>
    <n v="1041509.2715335513"/>
    <n v="14534675.076977819"/>
  </r>
  <r>
    <x v="4"/>
    <x v="11"/>
    <x v="4"/>
    <x v="26"/>
    <s v="b"/>
    <n v="174700.45742551316"/>
    <n v="186200.96893529335"/>
    <n v="207550.57451021412"/>
    <n v="209921.60867263508"/>
    <n v="215545.36019721741"/>
    <n v="206798.68316623502"/>
    <n v="207472.13193888956"/>
    <n v="226298.65750857632"/>
    <n v="215670.15111593739"/>
    <n v="212091.10462796863"/>
    <n v="202839.68121955311"/>
    <n v="207656.93620292793"/>
    <n v="2472746.3155209613"/>
  </r>
  <r>
    <x v="5"/>
    <x v="11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1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11"/>
    <x v="0"/>
    <x v="2"/>
    <s v="b"/>
    <n v="327635.85067064001"/>
    <n v="265333.93660130003"/>
    <n v="249802.16282875001"/>
    <n v="233105.98797994998"/>
    <n v="214017.23230525001"/>
    <n v="215654.05472078998"/>
    <n v="234440.39633069001"/>
    <n v="280860.44580287999"/>
    <n v="237424.72248139"/>
    <n v="285689.34050361003"/>
    <n v="221605.76856386001"/>
    <n v="217995.7572736"/>
    <n v="2983565.6560627101"/>
  </r>
  <r>
    <x v="5"/>
    <x v="11"/>
    <x v="0"/>
    <x v="3"/>
    <s v="b"/>
    <n v="0"/>
    <n v="0"/>
    <n v="195.9275815"/>
    <n v="0"/>
    <n v="0"/>
    <n v="0"/>
    <n v="0"/>
    <n v="0"/>
    <n v="191.96500119999999"/>
    <n v="359.0852529"/>
    <n v="173.2842655"/>
    <n v="395.4403547"/>
    <n v="1315.7024557999998"/>
  </r>
  <r>
    <x v="5"/>
    <x v="11"/>
    <x v="0"/>
    <x v="4"/>
    <s v="b"/>
    <n v="440834.90725997998"/>
    <n v="375774.19446730003"/>
    <n v="419538.80566388002"/>
    <n v="430705.51419453003"/>
    <n v="407717.26501412998"/>
    <n v="400406.93963144004"/>
    <n v="423968.33516846999"/>
    <n v="445884.83217392006"/>
    <n v="433623.21867770999"/>
    <n v="495336.79649927007"/>
    <n v="406767.06970723998"/>
    <n v="488917.30319669005"/>
    <n v="5169475.1816545604"/>
  </r>
  <r>
    <x v="5"/>
    <x v="11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11"/>
    <x v="0"/>
    <x v="6"/>
    <s v="b"/>
    <n v="1317.1994305800001"/>
    <n v="1229.8968677800001"/>
    <n v="1494.9620408000001"/>
    <n v="822.14106510000011"/>
    <n v="1133.2979658000002"/>
    <n v="642.12670290000005"/>
    <n v="2020.5385644"/>
    <n v="1204.3099207"/>
    <n v="1013.2883909999999"/>
    <n v="0"/>
    <n v="549.22620919999997"/>
    <n v="644.20234019999998"/>
    <n v="12071.18949846"/>
  </r>
  <r>
    <x v="5"/>
    <x v="11"/>
    <x v="1"/>
    <x v="7"/>
    <s v="b"/>
    <n v="183769.17120627"/>
    <n v="165345.12265236999"/>
    <n v="183739.12478389998"/>
    <n v="182617.97873102"/>
    <n v="216408.09601302"/>
    <n v="196260.45082482"/>
    <n v="180345.35087163001"/>
    <n v="174568.15409682001"/>
    <n v="190925.00627573999"/>
    <n v="166720.92424272001"/>
    <n v="165194.40622514999"/>
    <n v="183845.35338499001"/>
    <n v="2189739.1393084498"/>
  </r>
  <r>
    <x v="5"/>
    <x v="11"/>
    <x v="1"/>
    <x v="8"/>
    <s v="b"/>
    <n v="1992.3602155999999"/>
    <n v="741.56859900000006"/>
    <n v="841.38788370000009"/>
    <n v="2416.6707982000003"/>
    <n v="3591.9846948000004"/>
    <n v="1501.8179337000001"/>
    <n v="1350.0448183999999"/>
    <n v="1933.8649825999998"/>
    <n v="1893.23281"/>
    <n v="2006.1977975999998"/>
    <n v="733.23460075000003"/>
    <n v="907.61958300000003"/>
    <n v="19909.984717350002"/>
  </r>
  <r>
    <x v="5"/>
    <x v="11"/>
    <x v="1"/>
    <x v="9"/>
    <s v="b"/>
    <n v="2249.6134446000001"/>
    <n v="2290.6859039000001"/>
    <n v="3295.4201532999996"/>
    <n v="2480.4494715999999"/>
    <n v="2531.4598307000001"/>
    <n v="2460.6365701"/>
    <n v="2430.3196859"/>
    <n v="3441.6582357999996"/>
    <n v="2976.2122958"/>
    <n v="2460.6994682000004"/>
    <n v="3246.1709410000003"/>
    <n v="2704.8698924"/>
    <n v="32568.195893299999"/>
  </r>
  <r>
    <x v="5"/>
    <x v="11"/>
    <x v="1"/>
    <x v="10"/>
    <s v="b"/>
    <n v="313.7986209"/>
    <n v="323.8623169"/>
    <n v="313.54702850000001"/>
    <n v="241.15131540000002"/>
    <n v="232.34558139999999"/>
    <n v="314.4905"/>
    <n v="152.08760580000001"/>
    <n v="243.16405459999999"/>
    <n v="228.19430680000002"/>
    <n v="150.70384760000002"/>
    <n v="237.4403275"/>
    <n v="216.8097507"/>
    <n v="2967.5952560999995"/>
  </r>
  <r>
    <x v="5"/>
    <x v="11"/>
    <x v="1"/>
    <x v="11"/>
    <s v="b"/>
    <n v="356.12904220000001"/>
    <n v="3050.1175633000003"/>
    <n v="16731.7122753"/>
    <n v="2880.7329800000002"/>
    <n v="2053.6858631"/>
    <n v="1891.4087651"/>
    <n v="1882.2885406"/>
    <n v="1417.8489701999999"/>
    <n v="494.50486220000005"/>
    <n v="542.93639919999998"/>
    <n v="1709.9477466000001"/>
    <n v="18962.29275484"/>
    <n v="51973.60576264"/>
  </r>
  <r>
    <x v="5"/>
    <x v="11"/>
    <x v="1"/>
    <x v="12"/>
    <s v="b"/>
    <n v="9510.10466266"/>
    <n v="10843.758236199999"/>
    <n v="11106.232007500001"/>
    <n v="9643.5366919999997"/>
    <n v="9880.6625290000011"/>
    <n v="9211.6783374000006"/>
    <n v="25883.643707510004"/>
    <n v="7543.0546425000002"/>
    <n v="21737.545621140001"/>
    <n v="24739.04295314"/>
    <n v="17884.716215830002"/>
    <n v="17158.526202279998"/>
    <n v="175142.50180716001"/>
  </r>
  <r>
    <x v="5"/>
    <x v="11"/>
    <x v="1"/>
    <x v="13"/>
    <s v="b"/>
    <n v="538.59643029999995"/>
    <n v="441.10437529999996"/>
    <n v="531.74053739999999"/>
    <n v="267.25402690000004"/>
    <n v="523.6895806"/>
    <n v="87.113868499999995"/>
    <n v="1143.2358655999999"/>
    <n v="962.71831860000009"/>
    <n v="953.03201120000006"/>
    <n v="349.39894549999997"/>
    <n v="433.1163166"/>
    <n v="705.16946853000002"/>
    <n v="6936.1697450299998"/>
  </r>
  <r>
    <x v="5"/>
    <x v="11"/>
    <x v="1"/>
    <x v="14"/>
    <s v="b"/>
    <n v="1937.0098876"/>
    <n v="1690.5122337"/>
    <n v="2266.218543"/>
    <n v="1393.5703036"/>
    <n v="1309.7900344000002"/>
    <n v="1946.3188064000001"/>
    <n v="959.76210790000005"/>
    <n v="702.32018459999995"/>
    <n v="1483.6403828"/>
    <n v="1055.9962008999998"/>
    <n v="1659.251878"/>
    <n v="1385.31178307"/>
    <n v="17789.702345969999"/>
  </r>
  <r>
    <x v="5"/>
    <x v="11"/>
    <x v="1"/>
    <x v="15"/>
    <s v="b"/>
    <n v="171162.19053276998"/>
    <n v="179524.42373986001"/>
    <n v="154294.98946026"/>
    <n v="198285.74448558001"/>
    <n v="179499.87461143002"/>
    <n v="190739.68960370999"/>
    <n v="165041.28709051001"/>
    <n v="197031.34880785001"/>
    <n v="168386.76155179"/>
    <n v="148133.60480084002"/>
    <n v="135879.43843966999"/>
    <n v="144637.35101424"/>
    <n v="2032616.7041385097"/>
  </r>
  <r>
    <x v="5"/>
    <x v="11"/>
    <x v="2"/>
    <x v="16"/>
    <s v="b"/>
    <n v="214318.45130615"/>
    <n v="213768.47031974999"/>
    <n v="221685.28434188"/>
    <n v="221768.84446773"/>
    <n v="210519.55702159001"/>
    <n v="204432.45501827"/>
    <n v="202528.28422868002"/>
    <n v="199274.0120124"/>
    <n v="174191.20578352001"/>
    <n v="140027.46749770999"/>
    <n v="176749.12684489001"/>
    <n v="161139.53554302"/>
    <n v="2340402.69438559"/>
  </r>
  <r>
    <x v="5"/>
    <x v="11"/>
    <x v="2"/>
    <x v="17"/>
    <s v="b"/>
    <n v="18148.366181600002"/>
    <n v="5306.7755950999999"/>
    <n v="7876.5906871800007"/>
    <n v="5033.6091467999995"/>
    <n v="10256.283692389999"/>
    <n v="7509.1525665999998"/>
    <n v="9893.8145217100009"/>
    <n v="3733.6437956199998"/>
    <n v="8208.4284831599998"/>
    <n v="4925.9716282700001"/>
    <n v="7639.7478916300006"/>
    <n v="14327.34434546"/>
    <n v="102859.72853552"/>
  </r>
  <r>
    <x v="5"/>
    <x v="11"/>
    <x v="2"/>
    <x v="18"/>
    <s v="b"/>
    <n v="26374.368393899997"/>
    <n v="24994.384079899999"/>
    <n v="27773.662424599999"/>
    <n v="16234.817285300001"/>
    <n v="20777.758354000001"/>
    <n v="17779.883952559998"/>
    <n v="33464.481238679997"/>
    <n v="26396.571423200003"/>
    <n v="17732.5468425"/>
    <n v="17338.1757555"/>
    <n v="17458.663355860001"/>
    <n v="21595.194641220001"/>
    <n v="267920.50774721999"/>
  </r>
  <r>
    <x v="5"/>
    <x v="11"/>
    <x v="2"/>
    <x v="19"/>
    <s v="b"/>
    <n v="251537.09999048"/>
    <n v="226900.91430027"/>
    <n v="262736.77970514999"/>
    <n v="243758.6932374"/>
    <n v="262611.94584608002"/>
    <n v="271844.58812020998"/>
    <n v="255620.99814576001"/>
    <n v="289613.88632254"/>
    <n v="300173.42691426998"/>
    <n v="284577.88704793999"/>
    <n v="336541.46056362998"/>
    <n v="298623.83787362004"/>
    <n v="3284541.5180673497"/>
  </r>
  <r>
    <x v="5"/>
    <x v="11"/>
    <x v="3"/>
    <x v="20"/>
    <s v="b"/>
    <n v="57774.74784412"/>
    <n v="63326.064962209995"/>
    <n v="68942.336948170007"/>
    <n v="67831.487314259997"/>
    <n v="55202.775347209994"/>
    <n v="70949.742389289997"/>
    <n v="51822.442758910009"/>
    <n v="61534.878029649997"/>
    <n v="49988.139178799996"/>
    <n v="41823.361977040004"/>
    <n v="56735.83476718"/>
    <n v="44534.685214500001"/>
    <n v="690466.49673133995"/>
  </r>
  <r>
    <x v="5"/>
    <x v="11"/>
    <x v="3"/>
    <x v="21"/>
    <s v="b"/>
    <n v="54731.22829151"/>
    <n v="48082.767035500001"/>
    <n v="60671.142451019994"/>
    <n v="53286.848902730009"/>
    <n v="55876.558663840005"/>
    <n v="59472.83929887"/>
    <n v="47448.892563319998"/>
    <n v="70238.610180880001"/>
    <n v="61986.9581234"/>
    <n v="41599.017033960001"/>
    <n v="46985.578868910001"/>
    <n v="32817.681206950001"/>
    <n v="633198.12262088992"/>
  </r>
  <r>
    <x v="5"/>
    <x v="11"/>
    <x v="3"/>
    <x v="22"/>
    <s v="b"/>
    <n v="82713.787885829996"/>
    <n v="71212.008596860003"/>
    <n v="76910.022953580003"/>
    <n v="79110.777154100011"/>
    <n v="80631.697240769994"/>
    <n v="70470.33307108999"/>
    <n v="70910.355599069997"/>
    <n v="84183.766801310005"/>
    <n v="96459.65816621999"/>
    <n v="87062.895879760006"/>
    <n v="107852.51052561001"/>
    <n v="74563.615622890007"/>
    <n v="982081.42949708994"/>
  </r>
  <r>
    <x v="5"/>
    <x v="11"/>
    <x v="4"/>
    <x v="23"/>
    <s v="b"/>
    <n v="4747.0454032000007"/>
    <n v="5723.7271000000001"/>
    <n v="4105.2331907999996"/>
    <n v="3072.7608792999999"/>
    <n v="4725.2197624999999"/>
    <n v="4762.5812339000004"/>
    <n v="17213.19094099"/>
    <n v="5696.7438151000006"/>
    <n v="3159.3715630000002"/>
    <n v="3641.6112957"/>
    <n v="10421.9635776"/>
    <n v="1944.2431691000002"/>
    <n v="69213.691931189998"/>
  </r>
  <r>
    <x v="5"/>
    <x v="11"/>
    <x v="4"/>
    <x v="24"/>
    <s v="b"/>
    <n v="1662.6483753999998"/>
    <n v="1970.0313901"/>
    <n v="1575.3458126"/>
    <n v="1151.4126186000001"/>
    <n v="1040.7119626000001"/>
    <n v="2544.7942278999999"/>
    <n v="1653.0249661"/>
    <n v="2114.8228163000003"/>
    <n v="2128.7232964"/>
    <n v="2856.3285172000001"/>
    <n v="3014.5172386999998"/>
    <n v="3154.9057978999999"/>
    <n v="24867.267019799998"/>
  </r>
  <r>
    <x v="5"/>
    <x v="11"/>
    <x v="4"/>
    <x v="25"/>
    <s v="b"/>
    <n v="150603.82075157002"/>
    <n v="142607.96897698002"/>
    <n v="174152.62408898"/>
    <n v="138096.67194239001"/>
    <n v="155534.65440297002"/>
    <n v="148866.65699710001"/>
    <n v="158034.56454671003"/>
    <n v="166536.27429055001"/>
    <n v="181101.76971204"/>
    <n v="182099.06311620999"/>
    <n v="171234.27175537002"/>
    <n v="193512.04915740999"/>
    <n v="1962380.3897382801"/>
  </r>
  <r>
    <x v="5"/>
    <x v="11"/>
    <x v="4"/>
    <x v="26"/>
    <s v="b"/>
    <n v="3513.9281526999998"/>
    <n v="3332.4671342000006"/>
    <n v="3380.2696901999998"/>
    <n v="3294.4137836999998"/>
    <n v="3471.3461389999998"/>
    <n v="3401.0889613000004"/>
    <n v="3423.4806848999997"/>
    <n v="3605.3190920000002"/>
    <n v="3639.5356584000001"/>
    <n v="2944.5745514999999"/>
    <n v="2965.4567207"/>
    <n v="4585.9004709999999"/>
    <n v="41557.781039600006"/>
  </r>
  <r>
    <x v="6"/>
    <x v="11"/>
    <x v="0"/>
    <x v="0"/>
    <s v="b"/>
    <n v="20113.50750884015"/>
    <n v="15960.744075508946"/>
    <n v="15583.318765500002"/>
    <n v="11624.896999676466"/>
    <n v="13830.034228000002"/>
    <n v="13987.53033550639"/>
    <n v="13328.420851648947"/>
    <n v="14102.068510500001"/>
    <n v="11490.224908"/>
    <n v="11995.988530100001"/>
    <n v="12062.597618"/>
    <n v="12658.242625000001"/>
    <n v="166737.57495628091"/>
  </r>
  <r>
    <x v="6"/>
    <x v="11"/>
    <x v="0"/>
    <x v="1"/>
    <s v="b"/>
    <n v="6359.0612960792241"/>
    <n v="5623.1733342289817"/>
    <n v="5538.1777050000001"/>
    <n v="4836.9550074888848"/>
    <n v="6082.2462700000005"/>
    <n v="3157.5440444492729"/>
    <n v="6450.283349228981"/>
    <n v="3412.2219250000003"/>
    <n v="3012.8189900000002"/>
    <n v="3223.5276250000002"/>
    <n v="2956.2107000000001"/>
    <n v="3343.0340150000002"/>
    <n v="53995.25426147534"/>
  </r>
  <r>
    <x v="6"/>
    <x v="11"/>
    <x v="0"/>
    <x v="2"/>
    <s v="b"/>
    <n v="25002.361103517091"/>
    <n v="25191.169888991179"/>
    <n v="24523.10748603"/>
    <n v="16602.618504000813"/>
    <n v="19171.34088"/>
    <n v="17429.40696642227"/>
    <n v="17218.521223491178"/>
    <n v="20802.4773073"/>
    <n v="21756.452789999999"/>
    <n v="22460.911510000002"/>
    <n v="22140.1312"/>
    <n v="22547.710888000001"/>
    <n v="254846.20974775255"/>
  </r>
  <r>
    <x v="6"/>
    <x v="11"/>
    <x v="0"/>
    <x v="3"/>
    <s v="b"/>
    <n v="1405.1619553290304"/>
    <n v="1435.3587937443524"/>
    <n v="1255.4460759999999"/>
    <n v="1408.9438919104814"/>
    <n v="1232.80276"/>
    <n v="2397.6928232459659"/>
    <n v="968.65489174435254"/>
    <n v="1018.94922"/>
    <n v="837.80269199999998"/>
    <n v="1227.770912"/>
    <n v="1050.3982699999999"/>
    <n v="1402.62763"/>
    <n v="15641.609915974183"/>
  </r>
  <r>
    <x v="6"/>
    <x v="11"/>
    <x v="0"/>
    <x v="4"/>
    <s v="b"/>
    <n v="21368.685064934929"/>
    <n v="19035.263539914595"/>
    <n v="17456.109693000002"/>
    <n v="11816.48779690646"/>
    <n v="18268.124164000001"/>
    <n v="19554.810060138996"/>
    <n v="17436.060477984593"/>
    <n v="17218.229078799999"/>
    <n v="16822.725825999998"/>
    <n v="17123.41019305"/>
    <n v="16449.740093"/>
    <n v="18577.444440179999"/>
    <n v="211127.09042790954"/>
  </r>
  <r>
    <x v="6"/>
    <x v="11"/>
    <x v="0"/>
    <x v="5"/>
    <s v="b"/>
    <n v="2929.8383721021214"/>
    <n v="3069.4861772590343"/>
    <n v="2563.7265560000001"/>
    <n v="1986.3865045217992"/>
    <n v="2815.3189560000001"/>
    <n v="2739.8833054707388"/>
    <n v="2654.3587172590342"/>
    <n v="2681.9749839999999"/>
    <n v="2709.6501480000002"/>
    <n v="2459.3157099999999"/>
    <n v="2465.6055200000001"/>
    <n v="1956.1309100000001"/>
    <n v="31031.67586061273"/>
  </r>
  <r>
    <x v="6"/>
    <x v="11"/>
    <x v="0"/>
    <x v="6"/>
    <s v="b"/>
    <n v="27880.615439546535"/>
    <n v="20233.90506752982"/>
    <n v="11447.4542"/>
    <n v="8043.9892512231381"/>
    <n v="17869.0357195"/>
    <n v="23462.816362749872"/>
    <n v="27009.91738052982"/>
    <n v="23765.103613499999"/>
    <n v="21945.776071"/>
    <n v="22176.486301800003"/>
    <n v="16373.947882500001"/>
    <n v="15488.028144000002"/>
    <n v="235697.07543387919"/>
  </r>
  <r>
    <x v="6"/>
    <x v="11"/>
    <x v="1"/>
    <x v="7"/>
    <s v="b"/>
    <n v="35629.219293035181"/>
    <n v="31553.606959296168"/>
    <n v="28915.376156179998"/>
    <n v="13923.060306350562"/>
    <n v="16284.318090000001"/>
    <n v="16772.332003782973"/>
    <n v="14812.164347926166"/>
    <n v="13214.890810000001"/>
    <n v="12287.143835000001"/>
    <n v="11890.885805"/>
    <n v="12485.272849999999"/>
    <n v="13630.01827"/>
    <n v="221398.28872657105"/>
  </r>
  <r>
    <x v="6"/>
    <x v="11"/>
    <x v="1"/>
    <x v="8"/>
    <s v="b"/>
    <n v="11545.074781343719"/>
    <n v="8783.8883558261314"/>
    <n v="8195.6224299999994"/>
    <n v="4950.2652266190953"/>
    <n v="5157.6441999999997"/>
    <n v="4824.4047634472363"/>
    <n v="4723.8160008261311"/>
    <n v="5632.5248549999997"/>
    <n v="7428.2656100000004"/>
    <n v="8387.4616349999997"/>
    <n v="8374.882015000001"/>
    <n v="9173.6878849999994"/>
    <n v="87177.537758062303"/>
  </r>
  <r>
    <x v="6"/>
    <x v="11"/>
    <x v="1"/>
    <x v="9"/>
    <s v="b"/>
    <n v="93853.451354709046"/>
    <n v="74467.748989822503"/>
    <n v="79376.993362349996"/>
    <n v="44951.638724279874"/>
    <n v="53207.219908129999"/>
    <n v="61087.620519530356"/>
    <n v="53250.911579342501"/>
    <n v="51960.497798600001"/>
    <n v="47838.25067175"/>
    <n v="50118.508070670003"/>
    <n v="51296.545454999999"/>
    <n v="53145.749595000001"/>
    <n v="714555.13602918433"/>
  </r>
  <r>
    <x v="6"/>
    <x v="11"/>
    <x v="1"/>
    <x v="10"/>
    <s v="b"/>
    <n v="49890.798185790722"/>
    <n v="43410.301621770319"/>
    <n v="37342.413275700004"/>
    <n v="23901.786055324159"/>
    <n v="24998.64228127"/>
    <n v="27750.514451238796"/>
    <n v="26691.665861460318"/>
    <n v="24878.840270200002"/>
    <n v="21548.889060000001"/>
    <n v="19812.9015"/>
    <n v="21470.587215309999"/>
    <n v="25947.62365483"/>
    <n v="347644.96343289432"/>
  </r>
  <r>
    <x v="6"/>
    <x v="11"/>
    <x v="1"/>
    <x v="11"/>
    <s v="b"/>
    <n v="51835.279477378615"/>
    <n v="47693.720816456938"/>
    <n v="42889.679756149999"/>
    <n v="26267.523837254263"/>
    <n v="25926.477313609998"/>
    <n v="28117.766187774956"/>
    <n v="22572.06243120693"/>
    <n v="23445.782539420001"/>
    <n v="22356.123275400001"/>
    <n v="21101.431976600001"/>
    <n v="24182.118016500001"/>
    <n v="28539.264387610001"/>
    <n v="364927.2300153618"/>
  </r>
  <r>
    <x v="6"/>
    <x v="11"/>
    <x v="1"/>
    <x v="12"/>
    <s v="b"/>
    <n v="165101.2904713086"/>
    <n v="151425.24725641002"/>
    <n v="141765.47408672"/>
    <n v="83473.963258838587"/>
    <n v="87676.183803809996"/>
    <n v="96249.263096144306"/>
    <n v="68185.12177997001"/>
    <n v="73371.231181950003"/>
    <n v="63233.076411169997"/>
    <n v="65921.196539540004"/>
    <n v="72307.573992470003"/>
    <n v="93746.139785070001"/>
    <n v="1162455.7616634015"/>
  </r>
  <r>
    <x v="6"/>
    <x v="11"/>
    <x v="1"/>
    <x v="13"/>
    <s v="b"/>
    <n v="45809.194281328033"/>
    <n v="42016.031534468049"/>
    <n v="42188.913154620001"/>
    <n v="23134.651503784055"/>
    <n v="24501.85421804"/>
    <n v="24669.111118120032"/>
    <n v="21638.424602858049"/>
    <n v="21592.917730000001"/>
    <n v="20901.667611000001"/>
    <n v="20602.272655000001"/>
    <n v="21454.54191"/>
    <n v="26349.586542500001"/>
    <n v="334859.16686171823"/>
  </r>
  <r>
    <x v="6"/>
    <x v="11"/>
    <x v="1"/>
    <x v="14"/>
    <s v="b"/>
    <n v="20866.70657250005"/>
    <n v="18129.588899668815"/>
    <n v="18795.210242000001"/>
    <n v="12184.367428656324"/>
    <n v="13198.537304000001"/>
    <n v="12401.234924906299"/>
    <n v="9711.810380468818"/>
    <n v="9659.2612170000011"/>
    <n v="10363.090956"/>
    <n v="10432.278865999999"/>
    <n v="10787.024150000001"/>
    <n v="12263.242557000001"/>
    <n v="158792.3534982003"/>
  </r>
  <r>
    <x v="6"/>
    <x v="11"/>
    <x v="1"/>
    <x v="15"/>
    <s v="b"/>
    <n v="270235.01293720049"/>
    <n v="182636.1202141144"/>
    <n v="173943.39984914003"/>
    <n v="91086.294781881981"/>
    <n v="93902.001276870011"/>
    <n v="111407.37215831171"/>
    <n v="115997.37585996441"/>
    <n v="111433.93462941999"/>
    <n v="109958.04329254001"/>
    <n v="99986.908136500002"/>
    <n v="102503.775608"/>
    <n v="135959.31902667001"/>
    <n v="1599049.5577706131"/>
  </r>
  <r>
    <x v="6"/>
    <x v="11"/>
    <x v="2"/>
    <x v="16"/>
    <s v="b"/>
    <n v="392020.79654043424"/>
    <n v="346740.58020907745"/>
    <n v="296344.31638247002"/>
    <n v="204256.14438343677"/>
    <n v="304904.36411406001"/>
    <n v="332408.51465729962"/>
    <n v="301081.91852719744"/>
    <n v="321254.61199248"/>
    <n v="268396.82876871002"/>
    <n v="267842.45749493001"/>
    <n v="255652.16415431001"/>
    <n v="286519.96023258998"/>
    <n v="3577422.6574569955"/>
  </r>
  <r>
    <x v="6"/>
    <x v="11"/>
    <x v="2"/>
    <x v="17"/>
    <s v="b"/>
    <n v="36186.396676711927"/>
    <n v="35159.223187190029"/>
    <n v="31776.013193230003"/>
    <n v="18970.877396915272"/>
    <n v="23808.427824779999"/>
    <n v="26901.425138914306"/>
    <n v="30708.798933780028"/>
    <n v="35129.431684540003"/>
    <n v="25375.301263310001"/>
    <n v="27953.928379199999"/>
    <n v="28712.982650000002"/>
    <n v="29864.986510740004"/>
    <n v="350547.79283931159"/>
  </r>
  <r>
    <x v="6"/>
    <x v="11"/>
    <x v="2"/>
    <x v="18"/>
    <s v="b"/>
    <n v="423310.265664262"/>
    <n v="414547.36899871763"/>
    <n v="332816.49041600002"/>
    <n v="203571.4613357679"/>
    <n v="250336.10479965"/>
    <n v="288809.67611119687"/>
    <n v="227108.62200148765"/>
    <n v="252482.84211189003"/>
    <n v="224880.46379321002"/>
    <n v="238476.93850647999"/>
    <n v="232115.68884449999"/>
    <n v="256213.19004706998"/>
    <n v="3344669.1126302322"/>
  </r>
  <r>
    <x v="6"/>
    <x v="11"/>
    <x v="2"/>
    <x v="19"/>
    <s v="b"/>
    <n v="4015114.6518369978"/>
    <n v="4183238.6104096654"/>
    <n v="2676685.9016404301"/>
    <n v="1876469.2224558459"/>
    <n v="3428485.8703954103"/>
    <n v="4068157.9370807521"/>
    <n v="3739327.5080341254"/>
    <n v="3895783.8072110498"/>
    <n v="3194804.8176667802"/>
    <n v="3356633.5905896001"/>
    <n v="3155788.9689915301"/>
    <n v="3232308.73439385"/>
    <n v="40822799.620706037"/>
  </r>
  <r>
    <x v="6"/>
    <x v="11"/>
    <x v="3"/>
    <x v="20"/>
    <s v="b"/>
    <n v="638673.3375581383"/>
    <n v="596267.77684863599"/>
    <n v="364176.61508222"/>
    <n v="244794.71438899703"/>
    <n v="490525.67680160003"/>
    <n v="536286.3740533829"/>
    <n v="449842.92473049607"/>
    <n v="411541.28708963998"/>
    <n v="337922.37576950999"/>
    <n v="362497.03453830001"/>
    <n v="324909.79669816"/>
    <n v="345936.09689431003"/>
    <n v="5103374.010453389"/>
  </r>
  <r>
    <x v="6"/>
    <x v="11"/>
    <x v="3"/>
    <x v="21"/>
    <s v="b"/>
    <n v="112232.15830535145"/>
    <n v="94308.768482240674"/>
    <n v="72354.382758489999"/>
    <n v="41790.544141008366"/>
    <n v="56346.181037679999"/>
    <n v="62809.678864437628"/>
    <n v="53455.125382330683"/>
    <n v="58403.282267609997"/>
    <n v="50947.259726080003"/>
    <n v="53904.822735230009"/>
    <n v="53906.237942479995"/>
    <n v="63704.686364969995"/>
    <n v="774163.12800790882"/>
  </r>
  <r>
    <x v="6"/>
    <x v="11"/>
    <x v="3"/>
    <x v="22"/>
    <s v="b"/>
    <n v="99183.672267457689"/>
    <n v="83317.934126646971"/>
    <n v="70852.143407520009"/>
    <n v="53788.527602236667"/>
    <n v="76270.047365699997"/>
    <n v="78611.465027557831"/>
    <n v="65652.851786206971"/>
    <n v="66588.796972939992"/>
    <n v="63818.3621011"/>
    <n v="64821.775490400003"/>
    <n v="66150.724286060009"/>
    <n v="73414.479915510005"/>
    <n v="862470.78034933622"/>
  </r>
  <r>
    <x v="6"/>
    <x v="11"/>
    <x v="4"/>
    <x v="23"/>
    <s v="b"/>
    <n v="91181.825793929995"/>
    <n v="71369.092949808735"/>
    <n v="52548.028950699998"/>
    <n v="34957.384908136242"/>
    <n v="55505.812103199998"/>
    <n v="55883.876495706245"/>
    <n v="51945.096691918741"/>
    <n v="51900.744603599996"/>
    <n v="49631.066665099999"/>
    <n v="51179.957536840004"/>
    <n v="48529.268067780002"/>
    <n v="50779.585971100001"/>
    <n v="665411.74073781993"/>
  </r>
  <r>
    <x v="6"/>
    <x v="11"/>
    <x v="4"/>
    <x v="24"/>
    <s v="b"/>
    <n v="170213.01968702229"/>
    <n v="163899.36556044858"/>
    <n v="170863.00314049999"/>
    <n v="111998.27649251514"/>
    <n v="159962.6995124"/>
    <n v="200258.30600870901"/>
    <n v="201406.25736764859"/>
    <n v="203379.11940700002"/>
    <n v="190272.16173660001"/>
    <n v="208848.36079439998"/>
    <n v="188165.76726570001"/>
    <n v="160743.76811820001"/>
    <n v="2130010.1050911439"/>
  </r>
  <r>
    <x v="6"/>
    <x v="11"/>
    <x v="4"/>
    <x v="25"/>
    <s v="b"/>
    <n v="438600.7626028948"/>
    <n v="351616.49119770067"/>
    <n v="215140.68671840001"/>
    <n v="155993.46806957497"/>
    <n v="350729.86929599999"/>
    <n v="435283.7026173576"/>
    <n v="432888.00049129059"/>
    <n v="454837.42694760999"/>
    <n v="430614.45032534999"/>
    <n v="427666.35977005999"/>
    <n v="362361.80362329999"/>
    <n v="379019.4219368"/>
    <n v="4434752.4435963389"/>
  </r>
  <r>
    <x v="6"/>
    <x v="11"/>
    <x v="4"/>
    <x v="26"/>
    <s v="b"/>
    <n v="54464.360280885994"/>
    <n v="41910.179361787857"/>
    <n v="38336.391949999997"/>
    <n v="19127.71890474861"/>
    <n v="50557.49278"/>
    <n v="58886.833258765611"/>
    <n v="47369.734441787856"/>
    <n v="54677.318330000002"/>
    <n v="50878.273090000002"/>
    <n v="43060.039259999998"/>
    <n v="33599.479430710002"/>
    <n v="35600.613931259999"/>
    <n v="528468.43501994596"/>
  </r>
  <r>
    <x v="7"/>
    <x v="11"/>
    <x v="0"/>
    <x v="0"/>
    <s v="b"/>
    <n v="39806.645392407794"/>
    <n v="42169.982644280622"/>
    <n v="45847.489687695524"/>
    <n v="44050.498214398031"/>
    <n v="42918.095517085043"/>
    <n v="43143.396651273441"/>
    <n v="42377.344194166661"/>
    <n v="44909.847385328605"/>
    <n v="43074.248305416666"/>
    <n v="42607.02481041666"/>
    <n v="44094.875787704084"/>
    <n v="45308.555178333329"/>
    <n v="520308.00376850652"/>
  </r>
  <r>
    <x v="7"/>
    <x v="11"/>
    <x v="0"/>
    <x v="1"/>
    <s v="b"/>
    <n v="13334.115920976568"/>
    <n v="18112.114741556587"/>
    <n v="16170.622933138293"/>
    <n v="18146.083014402309"/>
    <n v="16131.542562437478"/>
    <n v="14565.397786220636"/>
    <n v="15421.144218749996"/>
    <n v="15911.373402573845"/>
    <n v="15977.165701666667"/>
    <n v="17764.896064583332"/>
    <n v="14718.669284573045"/>
    <n v="16095.236374166665"/>
    <n v="192348.36200504543"/>
  </r>
  <r>
    <x v="7"/>
    <x v="11"/>
    <x v="0"/>
    <x v="2"/>
    <s v="b"/>
    <n v="92474.621008094458"/>
    <n v="93037.725803781825"/>
    <n v="100470.78633158146"/>
    <n v="98967.358902913853"/>
    <n v="100655.07992921669"/>
    <n v="96696.483335676312"/>
    <n v="96836.638566666661"/>
    <n v="100014.98682713702"/>
    <n v="98683.34729291666"/>
    <n v="97977.327514999997"/>
    <n v="100245.0846174161"/>
    <n v="100516.21160041666"/>
    <n v="1176575.6517308177"/>
  </r>
  <r>
    <x v="7"/>
    <x v="11"/>
    <x v="0"/>
    <x v="3"/>
    <s v="b"/>
    <n v="9185.0848307302567"/>
    <n v="9157.0879099535432"/>
    <n v="10388.147916466018"/>
    <n v="9644.2181473127257"/>
    <n v="10168.724968276732"/>
    <n v="10261.355831460532"/>
    <n v="9794.1229475"/>
    <n v="9869.85136485359"/>
    <n v="9451.5447995833329"/>
    <n v="9319.7892325000012"/>
    <n v="9636.3656846616195"/>
    <n v="10427.046473333332"/>
    <n v="117303.34010663169"/>
  </r>
  <r>
    <x v="7"/>
    <x v="11"/>
    <x v="0"/>
    <x v="4"/>
    <s v="b"/>
    <n v="156822.25507085636"/>
    <n v="157170.78524554917"/>
    <n v="175010.7913283793"/>
    <n v="168302.47031838901"/>
    <n v="174482.81712064316"/>
    <n v="166977.81402746539"/>
    <n v="165650.94296833331"/>
    <n v="178167.26634023618"/>
    <n v="170671.38499041667"/>
    <n v="173479.46610708331"/>
    <n v="169912.91725521118"/>
    <n v="196357.21426458334"/>
    <n v="2053006.1250371463"/>
  </r>
  <r>
    <x v="7"/>
    <x v="11"/>
    <x v="0"/>
    <x v="5"/>
    <s v="b"/>
    <n v="13877.386836591975"/>
    <n v="13876.691120279796"/>
    <n v="15515.433121240001"/>
    <n v="14383.864764054049"/>
    <n v="15029.674209401319"/>
    <n v="14996.864276689761"/>
    <n v="14729.606956249998"/>
    <n v="15411.128404874187"/>
    <n v="14511.867863333333"/>
    <n v="14486.446547916665"/>
    <n v="14908.560006838383"/>
    <n v="15879.377387499999"/>
    <n v="177606.90149496947"/>
  </r>
  <r>
    <x v="7"/>
    <x v="11"/>
    <x v="0"/>
    <x v="6"/>
    <s v="b"/>
    <n v="37490.490153861931"/>
    <n v="37803.907875508245"/>
    <n v="40823.011799915657"/>
    <n v="37290.057714940536"/>
    <n v="40487.682449190725"/>
    <n v="37458.586080227586"/>
    <n v="37905.779251250002"/>
    <n v="39758.561355321297"/>
    <n v="37629.198530000001"/>
    <n v="38401.249918333328"/>
    <n v="39041.252401124962"/>
    <n v="40573.091685416664"/>
    <n v="464662.86921509093"/>
  </r>
  <r>
    <x v="7"/>
    <x v="11"/>
    <x v="1"/>
    <x v="7"/>
    <s v="b"/>
    <n v="115255.09912306201"/>
    <n v="110800.70069636893"/>
    <n v="123811.11508457569"/>
    <n v="120401.85943154602"/>
    <n v="123622.70533465217"/>
    <n v="120999.14233616645"/>
    <n v="121279.30740458332"/>
    <n v="130770.04976778946"/>
    <n v="123502.03738083331"/>
    <n v="119977.35091833334"/>
    <n v="121305.70612260983"/>
    <n v="132717.75988374997"/>
    <n v="1464442.8334842704"/>
  </r>
  <r>
    <x v="7"/>
    <x v="11"/>
    <x v="1"/>
    <x v="8"/>
    <s v="b"/>
    <n v="70190.365866489607"/>
    <n v="67432.110099514233"/>
    <n v="75888.345784835314"/>
    <n v="73333.592594934875"/>
    <n v="77221.069763567823"/>
    <n v="73033.990831238305"/>
    <n v="75536.128634166656"/>
    <n v="79006.679552912523"/>
    <n v="72994.065459999998"/>
    <n v="71139.585627916662"/>
    <n v="72801.855708563162"/>
    <n v="77765.501652499996"/>
    <n v="886343.29157663905"/>
  </r>
  <r>
    <x v="7"/>
    <x v="11"/>
    <x v="1"/>
    <x v="9"/>
    <s v="b"/>
    <n v="215836.35330085363"/>
    <n v="208209.99457244086"/>
    <n v="227262.68464213519"/>
    <n v="222015.24880298166"/>
    <n v="235816.2208323151"/>
    <n v="227609.26645269297"/>
    <n v="232917.07672708333"/>
    <n v="245325.16304195818"/>
    <n v="231650.71691916662"/>
    <n v="225851.58046666667"/>
    <n v="230476.14584228492"/>
    <n v="251098.12576416665"/>
    <n v="2754068.5773647455"/>
  </r>
  <r>
    <x v="7"/>
    <x v="11"/>
    <x v="1"/>
    <x v="10"/>
    <s v="b"/>
    <n v="96919.137422186643"/>
    <n v="91905.390894857235"/>
    <n v="102238.81131985529"/>
    <n v="98294.509495644219"/>
    <n v="102999.89261388834"/>
    <n v="101748.63025301557"/>
    <n v="105903.08063333332"/>
    <n v="110423.4829342723"/>
    <n v="105739.79625416666"/>
    <n v="101417.88776874999"/>
    <n v="102898.91795558612"/>
    <n v="106738.75937499999"/>
    <n v="1227228.2969205556"/>
  </r>
  <r>
    <x v="7"/>
    <x v="11"/>
    <x v="1"/>
    <x v="11"/>
    <s v="b"/>
    <n v="107569.48559448305"/>
    <n v="101803.1948328725"/>
    <n v="114441.74920325776"/>
    <n v="108773.28638609262"/>
    <n v="117335.34640793393"/>
    <n v="115402.83981945616"/>
    <n v="119534.53462083332"/>
    <n v="128460.01448527027"/>
    <n v="117738.7482875"/>
    <n v="113102.96460958335"/>
    <n v="115061.40569382915"/>
    <n v="120965.67149833332"/>
    <n v="1380189.2414394452"/>
  </r>
  <r>
    <x v="7"/>
    <x v="11"/>
    <x v="1"/>
    <x v="12"/>
    <s v="b"/>
    <n v="253217.43650689474"/>
    <n v="245463.02306503506"/>
    <n v="269142.2933462275"/>
    <n v="267277.28274045605"/>
    <n v="277613.03672663582"/>
    <n v="276777.86607773229"/>
    <n v="288704.21607916668"/>
    <n v="303708.467141642"/>
    <n v="285244.55850375001"/>
    <n v="276973.82298041665"/>
    <n v="273281.39495389163"/>
    <n v="294870.94179000001"/>
    <n v="3312274.3399118483"/>
  </r>
  <r>
    <x v="7"/>
    <x v="11"/>
    <x v="1"/>
    <x v="13"/>
    <s v="b"/>
    <n v="80884.925627011791"/>
    <n v="75634.092878691474"/>
    <n v="83975.883338772823"/>
    <n v="81733.719054655856"/>
    <n v="86364.529186454078"/>
    <n v="85715.279497157346"/>
    <n v="87837.390357916665"/>
    <n v="94033.49144480718"/>
    <n v="87999.991062083325"/>
    <n v="85212.636692499989"/>
    <n v="84799.281702990309"/>
    <n v="91322.651562083323"/>
    <n v="1025513.872405124"/>
  </r>
  <r>
    <x v="7"/>
    <x v="11"/>
    <x v="1"/>
    <x v="14"/>
    <s v="b"/>
    <n v="58982.367168762445"/>
    <n v="56747.567468532907"/>
    <n v="62271.596431165315"/>
    <n v="60276.077439261084"/>
    <n v="63979.483240251058"/>
    <n v="62654.321800879734"/>
    <n v="64272.377906666668"/>
    <n v="68670.15163792549"/>
    <n v="64327.037722916662"/>
    <n v="64281.915172916662"/>
    <n v="61988.976724563923"/>
    <n v="66236.245738750004"/>
    <n v="754688.11845259194"/>
  </r>
  <r>
    <x v="7"/>
    <x v="11"/>
    <x v="1"/>
    <x v="15"/>
    <s v="b"/>
    <n v="419023.12417774764"/>
    <n v="409409.44921982393"/>
    <n v="436763.92851848359"/>
    <n v="424430.09706979402"/>
    <n v="448916.06054874335"/>
    <n v="455469.25684714841"/>
    <n v="462863.19816333335"/>
    <n v="484044.37337155466"/>
    <n v="449710.7382754166"/>
    <n v="440845.46757749992"/>
    <n v="442429.47361496423"/>
    <n v="462423.57234916667"/>
    <n v="5336328.7397336764"/>
  </r>
  <r>
    <x v="7"/>
    <x v="11"/>
    <x v="2"/>
    <x v="16"/>
    <s v="b"/>
    <n v="653846.66653975949"/>
    <n v="628181.50869658368"/>
    <n v="711311.83829108207"/>
    <n v="678947.92285017029"/>
    <n v="724168.84793080518"/>
    <n v="734421.63186756521"/>
    <n v="743097.44442958338"/>
    <n v="759859.2993635356"/>
    <n v="709230.88544583332"/>
    <n v="700415.57999583334"/>
    <n v="705815.08494535263"/>
    <n v="739475.71030083334"/>
    <n v="8488772.4206569381"/>
  </r>
  <r>
    <x v="7"/>
    <x v="11"/>
    <x v="2"/>
    <x v="17"/>
    <s v="b"/>
    <n v="117720.46862907748"/>
    <n v="111460.44974867704"/>
    <n v="128165.24490356466"/>
    <n v="122589.56307988484"/>
    <n v="134319.25130765713"/>
    <n v="132814.75628791164"/>
    <n v="134824.39045041666"/>
    <n v="143978.70776358913"/>
    <n v="132905.34890916664"/>
    <n v="130660.92364624998"/>
    <n v="131456.81100109374"/>
    <n v="136637.12052916666"/>
    <n v="1557533.0362564556"/>
  </r>
  <r>
    <x v="7"/>
    <x v="11"/>
    <x v="2"/>
    <x v="18"/>
    <s v="b"/>
    <n v="444046.42340762081"/>
    <n v="435891.62761066714"/>
    <n v="508683.44761477772"/>
    <n v="496333.71352325543"/>
    <n v="540682.1178141986"/>
    <n v="554094.52392206993"/>
    <n v="558510.02573291655"/>
    <n v="567257.81915928994"/>
    <n v="536008.6862412499"/>
    <n v="530907.06920749997"/>
    <n v="540087.46264179505"/>
    <n v="591272.39261874999"/>
    <n v="6303775.3094940912"/>
  </r>
  <r>
    <x v="7"/>
    <x v="11"/>
    <x v="2"/>
    <x v="19"/>
    <s v="b"/>
    <n v="1549614.9422249934"/>
    <n v="1567374.3354349565"/>
    <n v="1789952.8215707382"/>
    <n v="1692107.9397715202"/>
    <n v="1836311.9124955086"/>
    <n v="1864412.1669246249"/>
    <n v="1874123.2505508331"/>
    <n v="2001450.030996812"/>
    <n v="1805848.1834108329"/>
    <n v="1766442.5693391664"/>
    <n v="1784677.0134465536"/>
    <n v="1806028.1038816664"/>
    <n v="21338343.270048209"/>
  </r>
  <r>
    <x v="7"/>
    <x v="11"/>
    <x v="3"/>
    <x v="20"/>
    <s v="b"/>
    <n v="399211.57301614794"/>
    <n v="409948.47471150738"/>
    <n v="455185.87680210767"/>
    <n v="444405.11378626339"/>
    <n v="503233.88343743334"/>
    <n v="508684.65290842217"/>
    <n v="500245.22539166664"/>
    <n v="520232.55596070737"/>
    <n v="478621.1662654166"/>
    <n v="454129.75140000001"/>
    <n v="460944.96688557975"/>
    <n v="456234.75254124997"/>
    <n v="5591077.9931065021"/>
  </r>
  <r>
    <x v="7"/>
    <x v="11"/>
    <x v="3"/>
    <x v="21"/>
    <s v="b"/>
    <n v="226807.3739777435"/>
    <n v="222764.18861902496"/>
    <n v="262069.44461428293"/>
    <n v="244709.82498649144"/>
    <n v="267411.30248378374"/>
    <n v="281236.41657180217"/>
    <n v="283938.24928666663"/>
    <n v="291126.04403964622"/>
    <n v="272685.11831083335"/>
    <n v="256900.87429958335"/>
    <n v="257402.23251116346"/>
    <n v="256092.09816916662"/>
    <n v="3123143.1678701881"/>
  </r>
  <r>
    <x v="7"/>
    <x v="11"/>
    <x v="3"/>
    <x v="22"/>
    <s v="b"/>
    <n v="366292.38863909547"/>
    <n v="365061.19578467665"/>
    <n v="433857.66160943848"/>
    <n v="428700.5875674627"/>
    <n v="470288.14270915277"/>
    <n v="496035.84606125823"/>
    <n v="501254.75129124988"/>
    <n v="518168.24483992963"/>
    <n v="462871.26552833326"/>
    <n v="435954.59336250002"/>
    <n v="430915.42964058073"/>
    <n v="426821.01441083336"/>
    <n v="5336221.1214445122"/>
  </r>
  <r>
    <x v="7"/>
    <x v="11"/>
    <x v="4"/>
    <x v="23"/>
    <s v="b"/>
    <n v="72621.504975039075"/>
    <n v="73252.692960410757"/>
    <n v="83720.362525718694"/>
    <n v="77672.889858673196"/>
    <n v="84601.63855712513"/>
    <n v="87177.169076741629"/>
    <n v="85733.346361666656"/>
    <n v="93867.495151652372"/>
    <n v="82869.146922083324"/>
    <n v="80712.904339583314"/>
    <n v="81390.637535190035"/>
    <n v="82132.452925833335"/>
    <n v="985752.24118971743"/>
  </r>
  <r>
    <x v="7"/>
    <x v="11"/>
    <x v="4"/>
    <x v="24"/>
    <s v="b"/>
    <n v="92420.736892209956"/>
    <n v="93622.462347452092"/>
    <n v="105087.97851373393"/>
    <n v="97035.006333543846"/>
    <n v="100288.84666022084"/>
    <n v="100808.2887123829"/>
    <n v="100065.04307333333"/>
    <n v="106616.37031987851"/>
    <n v="95728.162105416661"/>
    <n v="99973.248309999995"/>
    <n v="96868.972400366183"/>
    <n v="98157.031488749999"/>
    <n v="1186672.1471572879"/>
  </r>
  <r>
    <x v="7"/>
    <x v="11"/>
    <x v="4"/>
    <x v="25"/>
    <s v="b"/>
    <n v="242515.00006790733"/>
    <n v="243548.56889715142"/>
    <n v="267414.59921665723"/>
    <n v="243699.25427963573"/>
    <n v="264683.63621672493"/>
    <n v="258689.76274678373"/>
    <n v="257248.65977208331"/>
    <n v="286621.4006161188"/>
    <n v="249630.12740958331"/>
    <n v="262438.98363708332"/>
    <n v="263201.40291368001"/>
    <n v="274196.8946545833"/>
    <n v="3113888.2904279921"/>
  </r>
  <r>
    <x v="7"/>
    <x v="11"/>
    <x v="4"/>
    <x v="26"/>
    <s v="b"/>
    <n v="80604.061756894167"/>
    <n v="80629.923594428561"/>
    <n v="92032.637039757203"/>
    <n v="86040.451477987968"/>
    <n v="90573.799939196775"/>
    <n v="91439.131869269491"/>
    <n v="88802.409014999983"/>
    <n v="93499.997061633272"/>
    <n v="86224.885897500004"/>
    <n v="90789.943396666669"/>
    <n v="87252.433325581485"/>
    <n v="98201.21968291665"/>
    <n v="1066090.8940568322"/>
  </r>
  <r>
    <x v="0"/>
    <x v="12"/>
    <x v="0"/>
    <x v="0"/>
    <s v="b"/>
    <n v="168246.62458499"/>
    <n v="169710.70994850001"/>
    <n v="185271.38539800001"/>
    <n v="180057.93171387"/>
    <n v="187772.213854"/>
    <n v="188346.47350700002"/>
    <n v="192556.58927955001"/>
    <n v="201166.22587318"/>
    <n v="203872.87578181"/>
    <n v="208606.58049800002"/>
    <n v="197861.69807499999"/>
    <n v="214640.39523100003"/>
    <n v="2298109.7037448999"/>
  </r>
  <r>
    <x v="0"/>
    <x v="12"/>
    <x v="0"/>
    <x v="1"/>
    <s v="b"/>
    <n v="53570.31177"/>
    <n v="53928.83094"/>
    <n v="58860.041980000002"/>
    <n v="57573.775835"/>
    <n v="63410.719515000004"/>
    <n v="60218.640940000005"/>
    <n v="63530.225904999999"/>
    <n v="68852.977617500001"/>
    <n v="65464.342479999999"/>
    <n v="68568.363715"/>
    <n v="65819.716744999998"/>
    <n v="68008.570625000008"/>
    <n v="747806.51806750009"/>
  </r>
  <r>
    <x v="0"/>
    <x v="12"/>
    <x v="0"/>
    <x v="2"/>
    <s v="b"/>
    <n v="261244.00022842002"/>
    <n v="264840.39408002998"/>
    <n v="294641.41322307003"/>
    <n v="290839.25452712004"/>
    <n v="297899.72349737003"/>
    <n v="293447.48777867999"/>
    <n v="294385.45569492999"/>
    <n v="326646.48871688003"/>
    <n v="303864.67739049002"/>
    <n v="336191.26281226001"/>
    <n v="304415.96665737004"/>
    <n v="312981.22235164"/>
    <n v="3581397.3469582601"/>
  </r>
  <r>
    <x v="0"/>
    <x v="12"/>
    <x v="0"/>
    <x v="3"/>
    <s v="b"/>
    <n v="43989.673178000005"/>
    <n v="47057.213515000003"/>
    <n v="49471.242593000003"/>
    <n v="48859.873061000006"/>
    <n v="51768.281204999999"/>
    <n v="50634.228461999999"/>
    <n v="49684.467151999997"/>
    <n v="53301.107902000003"/>
    <n v="53589.810181000001"/>
    <n v="61062.733442000004"/>
    <n v="54896.203717999997"/>
    <n v="61080.973890999994"/>
    <n v="625395.80830000003"/>
  </r>
  <r>
    <x v="0"/>
    <x v="12"/>
    <x v="0"/>
    <x v="4"/>
    <s v="b"/>
    <n v="418939.52514670003"/>
    <n v="405328.81659340003"/>
    <n v="442696.13751670008"/>
    <n v="434993.88778309996"/>
    <n v="465625.38827930001"/>
    <n v="461724.35377015005"/>
    <n v="489835.14372093999"/>
    <n v="523629.95320120006"/>
    <n v="499828.68318019999"/>
    <n v="547447.70252440008"/>
    <n v="495471.98338559986"/>
    <n v="535094.7672768"/>
    <n v="5720616.3423784906"/>
  </r>
  <r>
    <x v="0"/>
    <x v="12"/>
    <x v="0"/>
    <x v="5"/>
    <s v="b"/>
    <n v="60031.833583"/>
    <n v="58761.920943999998"/>
    <n v="62654.684352999997"/>
    <n v="61526.921419999999"/>
    <n v="64847.941100000004"/>
    <n v="67090.258365000002"/>
    <n v="65849.278852000003"/>
    <n v="74681.430053999997"/>
    <n v="69976.652174000003"/>
    <n v="76533.779098999992"/>
    <n v="67419.844409000012"/>
    <n v="75623.643591999993"/>
    <n v="804998.18794500013"/>
  </r>
  <r>
    <x v="0"/>
    <x v="12"/>
    <x v="0"/>
    <x v="6"/>
    <s v="b"/>
    <n v="134056.29298249999"/>
    <n v="132712.12284664001"/>
    <n v="143400.12022799999"/>
    <n v="147346.97600299999"/>
    <n v="151995.77457400001"/>
    <n v="150770.20509549999"/>
    <n v="176149.902936"/>
    <n v="166698.77153190001"/>
    <n v="160612.814274"/>
    <n v="171925.66654000001"/>
    <n v="151184.70357449999"/>
    <n v="176202.10835900001"/>
    <n v="1863055.4589450399"/>
  </r>
  <r>
    <x v="0"/>
    <x v="12"/>
    <x v="1"/>
    <x v="7"/>
    <s v="b"/>
    <n v="358938.76951491"/>
    <n v="345133.82533900003"/>
    <n v="365303.10747360002"/>
    <n v="363331.503631"/>
    <n v="378561.47974013002"/>
    <n v="376508.58010328002"/>
    <n v="401583.42343269999"/>
    <n v="430831.76955065998"/>
    <n v="414856.31887052004"/>
    <n v="440827.62365999998"/>
    <n v="400429.55778820004"/>
    <n v="445850.036945"/>
    <n v="4722155.9960490009"/>
  </r>
  <r>
    <x v="0"/>
    <x v="12"/>
    <x v="1"/>
    <x v="8"/>
    <s v="b"/>
    <n v="228494.65780712001"/>
    <n v="207497.686995"/>
    <n v="219723.46744363999"/>
    <n v="222605.55902260001"/>
    <n v="230720.29449599999"/>
    <n v="229978.15981410001"/>
    <n v="248168.22743599999"/>
    <n v="252592.22819759999"/>
    <n v="242097.931805"/>
    <n v="263901.55817000003"/>
    <n v="249202.27220000001"/>
    <n v="266316.84521"/>
    <n v="2861298.88859706"/>
  </r>
  <r>
    <x v="0"/>
    <x v="12"/>
    <x v="1"/>
    <x v="9"/>
    <s v="b"/>
    <n v="557213.82132349"/>
    <n v="516239.87302771001"/>
    <n v="551916.97733837995"/>
    <n v="539150.14743353997"/>
    <n v="571278.28306000005"/>
    <n v="568568.69581010006"/>
    <n v="599390.58885499998"/>
    <n v="622625.28537081997"/>
    <n v="594780.15812499996"/>
    <n v="672832.46718287002"/>
    <n v="605494.35256501008"/>
    <n v="649925.26220432005"/>
    <n v="7049415.9122962411"/>
  </r>
  <r>
    <x v="0"/>
    <x v="12"/>
    <x v="1"/>
    <x v="10"/>
    <s v="b"/>
    <n v="276204.42653"/>
    <n v="266960.06633984001"/>
    <n v="285543.19047845004"/>
    <n v="274958.10067850002"/>
    <n v="285756.14457562001"/>
    <n v="279782.46671602997"/>
    <n v="288010.43763886002"/>
    <n v="311427.33108095004"/>
    <n v="294943.51279737003"/>
    <n v="329944.26125912002"/>
    <n v="305833.32502239"/>
    <n v="334903.73870526004"/>
    <n v="3534267.0018223901"/>
  </r>
  <r>
    <x v="0"/>
    <x v="12"/>
    <x v="1"/>
    <x v="11"/>
    <s v="b"/>
    <n v="294162.69578397"/>
    <n v="272813.02387609996"/>
    <n v="299536.47672500001"/>
    <n v="296378.17442970001"/>
    <n v="301926.35293260001"/>
    <n v="296699.96110929997"/>
    <n v="299935.18778089999"/>
    <n v="325576.03853259998"/>
    <n v="304709.02777470002"/>
    <n v="346473.85049007001"/>
    <n v="315272.00889250002"/>
    <n v="347121.97138190002"/>
    <n v="3700604.7697093394"/>
  </r>
  <r>
    <x v="0"/>
    <x v="12"/>
    <x v="1"/>
    <x v="12"/>
    <s v="b"/>
    <n v="636305.13151564007"/>
    <n v="615862.02879250003"/>
    <n v="672951.92954420007"/>
    <n v="630719.7550764"/>
    <n v="653147.65137371002"/>
    <n v="650832.11443050008"/>
    <n v="643352.37930527003"/>
    <n v="703220.57090149994"/>
    <n v="676926.64917750005"/>
    <n v="750148.56027004996"/>
    <n v="691616.24884010002"/>
    <n v="790194.40936147014"/>
    <n v="8115277.4285888402"/>
  </r>
  <r>
    <x v="0"/>
    <x v="12"/>
    <x v="1"/>
    <x v="13"/>
    <s v="b"/>
    <n v="182086.85459500001"/>
    <n v="170526.16494557"/>
    <n v="184285.59605632001"/>
    <n v="181335.22229999999"/>
    <n v="183480.04751"/>
    <n v="181659.14751499999"/>
    <n v="179926.30486"/>
    <n v="201660.743315"/>
    <n v="189870.49447000001"/>
    <n v="211608.63762309001"/>
    <n v="202223.62470171001"/>
    <n v="219775.39611500001"/>
    <n v="2288438.2340066903"/>
  </r>
  <r>
    <x v="0"/>
    <x v="12"/>
    <x v="1"/>
    <x v="14"/>
    <s v="b"/>
    <n v="173147.77662300001"/>
    <n v="163150.123628"/>
    <n v="176534.21032700001"/>
    <n v="170621.78892700002"/>
    <n v="170747.83671940002"/>
    <n v="172460.30038999999"/>
    <n v="169422.32216000001"/>
    <n v="186579.665878"/>
    <n v="177440.571948"/>
    <n v="192138.78236049"/>
    <n v="183842.32169657003"/>
    <n v="203029.14808879004"/>
    <n v="2139114.8487462499"/>
  </r>
  <r>
    <x v="0"/>
    <x v="12"/>
    <x v="1"/>
    <x v="15"/>
    <s v="b"/>
    <n v="961725.78658200009"/>
    <n v="850932.22379849001"/>
    <n v="920835.41728149995"/>
    <n v="894405.69855960004"/>
    <n v="912726.34263710002"/>
    <n v="963289.12514730997"/>
    <n v="943211.18992333999"/>
    <n v="1022117.16457403"/>
    <n v="979919.23812167998"/>
    <n v="1060928.55668542"/>
    <n v="951172.07035433"/>
    <n v="1129158.2707402098"/>
    <n v="11590421.084405009"/>
  </r>
  <r>
    <x v="0"/>
    <x v="12"/>
    <x v="2"/>
    <x v="16"/>
    <s v="b"/>
    <n v="2156357.6961413897"/>
    <n v="2174015.1992607801"/>
    <n v="2301632.5571379904"/>
    <n v="2246360.6819381202"/>
    <n v="2286957.6693409798"/>
    <n v="2290892.4046521103"/>
    <n v="2371073.2420222699"/>
    <n v="2405824.2724473998"/>
    <n v="2301150.51867921"/>
    <n v="2529256.5857347199"/>
    <n v="2319538.6964466795"/>
    <n v="2665124.7654144894"/>
    <n v="28048184.289216138"/>
  </r>
  <r>
    <x v="0"/>
    <x v="12"/>
    <x v="2"/>
    <x v="17"/>
    <s v="b"/>
    <n v="409388.63735600002"/>
    <n v="407350.82697334001"/>
    <n v="432351.01025806001"/>
    <n v="411148.52619400003"/>
    <n v="405787.96014377999"/>
    <n v="414201.59996800002"/>
    <n v="428879.84023373999"/>
    <n v="444952.481058"/>
    <n v="410829.83410092001"/>
    <n v="470333.56265670003"/>
    <n v="415147.31693017005"/>
    <n v="518452.43949141004"/>
    <n v="5168824.0353641193"/>
  </r>
  <r>
    <x v="0"/>
    <x v="12"/>
    <x v="2"/>
    <x v="18"/>
    <s v="b"/>
    <n v="1208660.6892037701"/>
    <n v="1244040.49935498"/>
    <n v="1318786.55091692"/>
    <n v="1231958.6800776201"/>
    <n v="1237113.2925892"/>
    <n v="1215456.5207080801"/>
    <n v="1249168.5625785498"/>
    <n v="1343979.7747603499"/>
    <n v="1268670.61537854"/>
    <n v="1403310.2567894901"/>
    <n v="1272226.9431404499"/>
    <n v="1546605.2994516301"/>
    <n v="15539977.684949581"/>
  </r>
  <r>
    <x v="0"/>
    <x v="12"/>
    <x v="2"/>
    <x v="19"/>
    <s v="b"/>
    <n v="5083423.7627005205"/>
    <n v="5092729.9391433606"/>
    <n v="5583011.0366831096"/>
    <n v="5274044.5811850401"/>
    <n v="5443962.7919654399"/>
    <n v="5312674.82047862"/>
    <n v="5277477.9620308802"/>
    <n v="5596616.65678012"/>
    <n v="5200121.6330291303"/>
    <n v="5644330.4761406407"/>
    <n v="5352905.9296337822"/>
    <n v="5960505.8967332514"/>
    <n v="64821805.486503892"/>
  </r>
  <r>
    <x v="0"/>
    <x v="12"/>
    <x v="3"/>
    <x v="20"/>
    <s v="b"/>
    <n v="1358433.7266913"/>
    <n v="1349196.6438113102"/>
    <n v="1456212.6473457799"/>
    <n v="1386477.9830319099"/>
    <n v="1431740.34265512"/>
    <n v="1392770.60457698"/>
    <n v="1417332.8535506399"/>
    <n v="1513831.21291779"/>
    <n v="1425376.1933907301"/>
    <n v="1546436.1979097801"/>
    <n v="1421243.8133799699"/>
    <n v="1731723.5091067001"/>
    <n v="17430775.72836801"/>
  </r>
  <r>
    <x v="0"/>
    <x v="12"/>
    <x v="3"/>
    <x v="21"/>
    <s v="b"/>
    <n v="1140970.1062131298"/>
    <n v="1138970.1919357202"/>
    <n v="1168765.0030362902"/>
    <n v="1099850.6368731901"/>
    <n v="1103434.4133659399"/>
    <n v="1092069.7204859199"/>
    <n v="1110629.7421524001"/>
    <n v="1194524.93876072"/>
    <n v="1114423.43476409"/>
    <n v="1240110.1794904701"/>
    <n v="1216018.7039258801"/>
    <n v="1377950.1265478996"/>
    <n v="13997717.197551647"/>
  </r>
  <r>
    <x v="0"/>
    <x v="12"/>
    <x v="3"/>
    <x v="22"/>
    <s v="b"/>
    <n v="1527740.22828996"/>
    <n v="1506866.10375695"/>
    <n v="1643250.1107548201"/>
    <n v="1522714.1291763"/>
    <n v="1551797.7514601701"/>
    <n v="1529879.2291359"/>
    <n v="1544591.2897100099"/>
    <n v="1648592.45522547"/>
    <n v="1549688.19321484"/>
    <n v="1774785.12710901"/>
    <n v="1685200.6086613906"/>
    <n v="1896860.0176308008"/>
    <n v="19381965.24412562"/>
  </r>
  <r>
    <x v="0"/>
    <x v="12"/>
    <x v="4"/>
    <x v="23"/>
    <s v="b"/>
    <n v="306800.42733856"/>
    <n v="302435.29919856001"/>
    <n v="334229.48365288001"/>
    <n v="323356.61617599998"/>
    <n v="323559.14805800002"/>
    <n v="319855.77082810004"/>
    <n v="334659.2160517"/>
    <n v="347688.8719572"/>
    <n v="342361.88091276004"/>
    <n v="368156.86974831996"/>
    <n v="346225.6734569"/>
    <n v="396624.09694200003"/>
    <n v="4045953.3543209801"/>
  </r>
  <r>
    <x v="0"/>
    <x v="12"/>
    <x v="4"/>
    <x v="24"/>
    <s v="b"/>
    <n v="312979.42975578998"/>
    <n v="304692.73716680001"/>
    <n v="327261.83340880001"/>
    <n v="318769.89802970004"/>
    <n v="302728.89494973997"/>
    <n v="293182.30309926998"/>
    <n v="305115.87155493"/>
    <n v="310626.98420750001"/>
    <n v="303352.24027998"/>
    <n v="328409.09475280001"/>
    <n v="290232.59606280999"/>
    <n v="332578.09403738001"/>
    <n v="3729929.9773055003"/>
  </r>
  <r>
    <x v="0"/>
    <x v="12"/>
    <x v="4"/>
    <x v="25"/>
    <s v="b"/>
    <n v="693914.73410840007"/>
    <n v="691141.00337612"/>
    <n v="747058.35774761997"/>
    <n v="760518.22407750005"/>
    <n v="768093.98573199997"/>
    <n v="740384.63032483996"/>
    <n v="764245.43339748995"/>
    <n v="783781.84113970003"/>
    <n v="752539.36107971997"/>
    <n v="804376.62263098999"/>
    <n v="739749.52933971013"/>
    <n v="850577.20176285028"/>
    <n v="9096380.9247169401"/>
  </r>
  <r>
    <x v="0"/>
    <x v="12"/>
    <x v="4"/>
    <x v="26"/>
    <s v="b"/>
    <n v="475830.41631"/>
    <n v="511506.21863000002"/>
    <n v="589374.69541100005"/>
    <n v="552058.34710794"/>
    <n v="587202.29567396"/>
    <n v="590889.91064000002"/>
    <n v="532428.13942920009"/>
    <n v="598513.16035999998"/>
    <n v="550829.23017660005"/>
    <n v="606322.63877447997"/>
    <n v="592123.48704663001"/>
    <n v="600117.06191000005"/>
    <n v="6787195.6014698092"/>
  </r>
  <r>
    <x v="1"/>
    <x v="12"/>
    <x v="0"/>
    <x v="0"/>
    <s v="b"/>
    <n v="352.17651463767112"/>
    <n v="322.9273260011052"/>
    <n v="551.43613350119244"/>
    <n v="454.95551961818171"/>
    <n v="357.80123970943748"/>
    <n v="227.86768379864645"/>
    <n v="598.8171317468732"/>
    <n v="482.51153829304053"/>
    <n v="364.57719011185236"/>
    <n v="476.57610421370123"/>
    <n v="507.04152526075319"/>
    <n v="494.81147035325949"/>
    <n v="5191.4993772457146"/>
  </r>
  <r>
    <x v="1"/>
    <x v="12"/>
    <x v="0"/>
    <x v="1"/>
    <s v="b"/>
    <n v="755.371648702632"/>
    <n v="190.20424839728838"/>
    <n v="471.91580227148114"/>
    <n v="286.49897828865767"/>
    <n v="786.73343463433514"/>
    <n v="188.83447492276383"/>
    <n v="804.4646949761501"/>
    <n v="559.25640221684819"/>
    <n v="623.94729594501348"/>
    <n v="814.7736254575716"/>
    <n v="588.67046440175352"/>
    <n v="296.20241238627085"/>
    <n v="6366.8734826007667"/>
  </r>
  <r>
    <x v="1"/>
    <x v="12"/>
    <x v="0"/>
    <x v="2"/>
    <s v="b"/>
    <n v="859.01115399119908"/>
    <n v="923.19698472240623"/>
    <n v="1344.76498840831"/>
    <n v="886.08403281692097"/>
    <n v="1050.8820271798036"/>
    <n v="1280.540585203785"/>
    <n v="1071.6178857768948"/>
    <n v="1403.1070489298702"/>
    <n v="983.153883273372"/>
    <n v="1049.0489740576011"/>
    <n v="797.96559101811533"/>
    <n v="1270.8989023593995"/>
    <n v="12920.272057737679"/>
  </r>
  <r>
    <x v="1"/>
    <x v="12"/>
    <x v="0"/>
    <x v="3"/>
    <s v="b"/>
    <n v="467.28122515224413"/>
    <n v="574.91198561547856"/>
    <n v="753.45070564947162"/>
    <n v="458.34266597909715"/>
    <n v="216.67870926238507"/>
    <n v="481.60999566374971"/>
    <n v="485.25263188096244"/>
    <n v="569.0567501491297"/>
    <n v="479.59583027006619"/>
    <n v="504.53435477380941"/>
    <n v="216.63559151316608"/>
    <n v="448.24420483524858"/>
    <n v="5655.5946507448089"/>
  </r>
  <r>
    <x v="1"/>
    <x v="12"/>
    <x v="0"/>
    <x v="4"/>
    <s v="b"/>
    <n v="2373.482160963536"/>
    <n v="2348.0057917169124"/>
    <n v="2455.1014576592738"/>
    <n v="2178.8060372193759"/>
    <n v="2639.6855990332365"/>
    <n v="2347.3485450863473"/>
    <n v="2834.6978791683591"/>
    <n v="3138.333083315511"/>
    <n v="2589.8229739416129"/>
    <n v="2896.2950049940823"/>
    <n v="2659.4996704725399"/>
    <n v="2290.7165720586536"/>
    <n v="30751.794775629442"/>
  </r>
  <r>
    <x v="1"/>
    <x v="12"/>
    <x v="0"/>
    <x v="5"/>
    <s v="b"/>
    <n v="228.78787533673596"/>
    <n v="234.78270895383244"/>
    <n v="200.20626566206496"/>
    <n v="164.05221105760899"/>
    <n v="264.63102300992023"/>
    <n v="214.46288136274856"/>
    <n v="183.98039989175913"/>
    <n v="341.40716325434016"/>
    <n v="210.11584784550962"/>
    <n v="242.67123343211665"/>
    <n v="193.84168243357519"/>
    <n v="250.66486825063151"/>
    <n v="2729.6041604908432"/>
  </r>
  <r>
    <x v="1"/>
    <x v="12"/>
    <x v="0"/>
    <x v="6"/>
    <s v="b"/>
    <n v="1109.4399554188017"/>
    <n v="898.34139264487771"/>
    <n v="695.09816813349357"/>
    <n v="564.98044164607643"/>
    <n v="554.5987800697834"/>
    <n v="810.93181131097481"/>
    <n v="804.69561773885835"/>
    <n v="653.5653161630953"/>
    <n v="751.50832647573839"/>
    <n v="999.85328844590947"/>
    <n v="1129.4654751381363"/>
    <n v="1470.1751279988441"/>
    <n v="10442.65370118459"/>
  </r>
  <r>
    <x v="1"/>
    <x v="12"/>
    <x v="1"/>
    <x v="7"/>
    <s v="b"/>
    <n v="492.95092176081261"/>
    <n v="642.5276984782264"/>
    <n v="582.77395470362069"/>
    <n v="498.88736949643351"/>
    <n v="521.04512614764849"/>
    <n v="518.25578636879186"/>
    <n v="509.90869468222331"/>
    <n v="478.49355548864713"/>
    <n v="305.10485326615753"/>
    <n v="579.5234230974487"/>
    <n v="523.73847746159129"/>
    <n v="332.35975286662557"/>
    <n v="5985.5696138182266"/>
  </r>
  <r>
    <x v="1"/>
    <x v="12"/>
    <x v="1"/>
    <x v="8"/>
    <s v="b"/>
    <n v="590.25656168656087"/>
    <n v="671.10445491266148"/>
    <n v="415.19221241945928"/>
    <n v="266.34314472210241"/>
    <n v="625.18814905528416"/>
    <n v="327.02344025273339"/>
    <n v="255.38067186248543"/>
    <n v="293.66156858797768"/>
    <n v="170.82448752154184"/>
    <n v="324.25258055732127"/>
    <n v="428.59703158642589"/>
    <n v="413.75244295250479"/>
    <n v="4781.576746117059"/>
  </r>
  <r>
    <x v="1"/>
    <x v="12"/>
    <x v="1"/>
    <x v="9"/>
    <s v="b"/>
    <n v="381.56343751146892"/>
    <n v="292.32897619729602"/>
    <n v="365.60530956584205"/>
    <n v="351.94408493680697"/>
    <n v="396.11586284544956"/>
    <n v="519.97890215401128"/>
    <n v="536.28767695416377"/>
    <n v="338.83398928207828"/>
    <n v="435.26542493395772"/>
    <n v="400.88501292498211"/>
    <n v="439.68643371395939"/>
    <n v="443.2984984087351"/>
    <n v="4901.7936094287506"/>
  </r>
  <r>
    <x v="1"/>
    <x v="12"/>
    <x v="1"/>
    <x v="10"/>
    <s v="b"/>
    <n v="222.64796441760768"/>
    <n v="103.10727969152437"/>
    <n v="108.74221922651657"/>
    <n v="97.354436599245631"/>
    <n v="93.060898450379327"/>
    <n v="85.83667715977127"/>
    <n v="130.09076548759768"/>
    <n v="166.47688319994177"/>
    <n v="132.5664731906578"/>
    <n v="114.38550742661459"/>
    <n v="190.06360580142919"/>
    <n v="93.408583083932385"/>
    <n v="1537.7412937352183"/>
  </r>
  <r>
    <x v="1"/>
    <x v="12"/>
    <x v="1"/>
    <x v="11"/>
    <s v="b"/>
    <n v="93.098026761923421"/>
    <n v="118.59702991027453"/>
    <n v="225.45556475430843"/>
    <n v="39.254972257297453"/>
    <n v="215.09076695682475"/>
    <n v="58.918789305569"/>
    <n v="217.62832854342113"/>
    <n v="116.69034227909279"/>
    <n v="117.20581466495541"/>
    <n v="217.58670695628757"/>
    <n v="148.50556504794761"/>
    <n v="120.0832604202833"/>
    <n v="1688.1151678581855"/>
  </r>
  <r>
    <x v="1"/>
    <x v="12"/>
    <x v="1"/>
    <x v="12"/>
    <s v="b"/>
    <n v="290.83637604105786"/>
    <n v="217.27504288440093"/>
    <n v="261.56204021531971"/>
    <n v="276.34641283435332"/>
    <n v="333.02774057842697"/>
    <n v="222.84203196521534"/>
    <n v="251.30091230131811"/>
    <n v="238.9690194684471"/>
    <n v="596.50998489707547"/>
    <n v="38.709298260886747"/>
    <n v="296.89545009799036"/>
    <n v="321.69572681150561"/>
    <n v="3345.9700363559973"/>
  </r>
  <r>
    <x v="1"/>
    <x v="12"/>
    <x v="1"/>
    <x v="13"/>
    <s v="b"/>
    <n v="210.56332944964129"/>
    <n v="100.76648781306432"/>
    <n v="76.320724203207732"/>
    <n v="166.08833527321877"/>
    <n v="202.66382478859478"/>
    <n v="99.465118965785891"/>
    <n v="140.45600460436927"/>
    <n v="133.74046434113311"/>
    <n v="73.057082179802748"/>
    <n v="143.98226405337391"/>
    <n v="116.06638505990742"/>
    <n v="182.32163828313622"/>
    <n v="1645.4916590152354"/>
  </r>
  <r>
    <x v="1"/>
    <x v="12"/>
    <x v="1"/>
    <x v="14"/>
    <s v="b"/>
    <n v="20.601369376818319"/>
    <n v="44.788257884562"/>
    <n v="48.49587026715885"/>
    <n v="47.27681355439136"/>
    <n v="31.130008725179966"/>
    <n v="34.089101421009573"/>
    <n v="17.516209965577957"/>
    <n v="31.749141702603001"/>
    <n v="27.60277832475694"/>
    <n v="34.449311300978891"/>
    <n v="33.774986101063348"/>
    <n v="52.14555518254997"/>
    <n v="423.61940380665021"/>
  </r>
  <r>
    <x v="1"/>
    <x v="12"/>
    <x v="1"/>
    <x v="15"/>
    <s v="b"/>
    <n v="2698.0866253508184"/>
    <n v="2433.4345592178261"/>
    <n v="1925.7753418561895"/>
    <n v="1686.2786824174664"/>
    <n v="1347.1360710216536"/>
    <n v="1198.0910956494497"/>
    <n v="1740.7802546032813"/>
    <n v="1574.1987454666548"/>
    <n v="1498.3344378314318"/>
    <n v="1512.838828090197"/>
    <n v="2064.6288497511719"/>
    <n v="1941.31482197028"/>
    <n v="21620.898313226422"/>
  </r>
  <r>
    <x v="1"/>
    <x v="12"/>
    <x v="2"/>
    <x v="16"/>
    <s v="b"/>
    <n v="2409.2290418988027"/>
    <n v="2310.4681757981975"/>
    <n v="2127.6126091508468"/>
    <n v="2366.1479084940934"/>
    <n v="2567.6325927334597"/>
    <n v="2488.157786516565"/>
    <n v="2763.4065181576284"/>
    <n v="3144.1766577155713"/>
    <n v="2805.0083873877138"/>
    <n v="2805.4351904582877"/>
    <n v="2311.9877231942037"/>
    <n v="2648.7126198940969"/>
    <n v="30747.975211399473"/>
  </r>
  <r>
    <x v="1"/>
    <x v="12"/>
    <x v="2"/>
    <x v="17"/>
    <s v="b"/>
    <n v="65.911284744620474"/>
    <n v="125.87535081324332"/>
    <n v="95.352663211928018"/>
    <n v="95.521045065631171"/>
    <n v="65.481330256236376"/>
    <n v="96.12582409593054"/>
    <n v="94.807768701128296"/>
    <n v="131.64635348133172"/>
    <n v="190.46679761214159"/>
    <n v="256.81705314268999"/>
    <n v="257.98922565392559"/>
    <n v="268.10922774125345"/>
    <n v="1744.1039245200604"/>
  </r>
  <r>
    <x v="1"/>
    <x v="12"/>
    <x v="2"/>
    <x v="18"/>
    <s v="b"/>
    <n v="317.05093860767647"/>
    <n v="408.00771378169304"/>
    <n v="650.6081168343768"/>
    <n v="729.7591297758413"/>
    <n v="668.24955966281789"/>
    <n v="413.62084863823964"/>
    <n v="612.45610330836496"/>
    <n v="906.47085418043378"/>
    <n v="828.38199949490627"/>
    <n v="925.52455343244594"/>
    <n v="798.75232647502764"/>
    <n v="591.96043820864884"/>
    <n v="7850.8425824004735"/>
  </r>
  <r>
    <x v="1"/>
    <x v="12"/>
    <x v="2"/>
    <x v="19"/>
    <s v="b"/>
    <n v="10152.636603822068"/>
    <n v="10401.405621326876"/>
    <n v="10999.002287547275"/>
    <n v="9246.7818194637402"/>
    <n v="9867.2604493690833"/>
    <n v="8317.3947066129112"/>
    <n v="9206.4993947516723"/>
    <n v="9428.0860471154065"/>
    <n v="7483.5193274127196"/>
    <n v="8688.541438528322"/>
    <n v="8283.3304067553818"/>
    <n v="8969.4988889240067"/>
    <n v="111043.95699162946"/>
  </r>
  <r>
    <x v="1"/>
    <x v="12"/>
    <x v="3"/>
    <x v="20"/>
    <s v="b"/>
    <n v="3804.1563837684425"/>
    <n v="3838.2061862159944"/>
    <n v="4208.5654519674272"/>
    <n v="4291.438900770695"/>
    <n v="3952.3612518640566"/>
    <n v="2582.0543096108831"/>
    <n v="3165.0996515657207"/>
    <n v="3364.2911724907681"/>
    <n v="3572.7698472160364"/>
    <n v="3236.502996687298"/>
    <n v="3743.1882443185787"/>
    <n v="4070.2658512646858"/>
    <n v="43828.900247740588"/>
  </r>
  <r>
    <x v="1"/>
    <x v="12"/>
    <x v="3"/>
    <x v="21"/>
    <s v="b"/>
    <n v="765.64179892324682"/>
    <n v="818.37755896334158"/>
    <n v="749.09974321786751"/>
    <n v="830.3806939421803"/>
    <n v="801.71319798715683"/>
    <n v="623.80500735431292"/>
    <n v="776.39444970627983"/>
    <n v="738.18602032620879"/>
    <n v="759.93046495741726"/>
    <n v="848.57680799277307"/>
    <n v="991.72488281718051"/>
    <n v="817.7187286710431"/>
    <n v="9521.5493548590075"/>
  </r>
  <r>
    <x v="1"/>
    <x v="12"/>
    <x v="3"/>
    <x v="22"/>
    <s v="b"/>
    <n v="7029.8715787175461"/>
    <n v="5221.4921584938693"/>
    <n v="3167.5102149611457"/>
    <n v="2377.4300789327294"/>
    <n v="1671.2519599996217"/>
    <n v="1276.0870508482071"/>
    <n v="1330.2550230077143"/>
    <n v="2493.0919473679382"/>
    <n v="3720.591845468929"/>
    <n v="3946.4755570186508"/>
    <n v="5528.8054624230535"/>
    <n v="9179.265428261775"/>
    <n v="46942.128305501181"/>
  </r>
  <r>
    <x v="1"/>
    <x v="12"/>
    <x v="4"/>
    <x v="23"/>
    <s v="b"/>
    <n v="1924.9796119637376"/>
    <n v="2005.4080637996315"/>
    <n v="1861.9061283637484"/>
    <n v="2259.4770912704071"/>
    <n v="1386.7205970355355"/>
    <n v="726.16889760385811"/>
    <n v="1934.8124018507958"/>
    <n v="1172.7915402617753"/>
    <n v="1172.7371198903465"/>
    <n v="1858.0442488750612"/>
    <n v="1826.8559483464112"/>
    <n v="2227.42977666766"/>
    <n v="20357.331425928969"/>
  </r>
  <r>
    <x v="1"/>
    <x v="12"/>
    <x v="4"/>
    <x v="24"/>
    <s v="b"/>
    <n v="3995.7553216875826"/>
    <n v="3799.3285525458732"/>
    <n v="4646.9865415463937"/>
    <n v="3972.2038702367699"/>
    <n v="3551.3618843792019"/>
    <n v="3240.4665728043742"/>
    <n v="3430.554219220975"/>
    <n v="3326.401225740256"/>
    <n v="2994.7920894765048"/>
    <n v="4099.7906536321188"/>
    <n v="4502.7762702467789"/>
    <n v="4802.3636600372465"/>
    <n v="46362.780861554078"/>
  </r>
  <r>
    <x v="1"/>
    <x v="12"/>
    <x v="4"/>
    <x v="25"/>
    <s v="b"/>
    <n v="3669.0465146995143"/>
    <n v="3380.6748227381763"/>
    <n v="3142.3275440238735"/>
    <n v="3650.7094831161007"/>
    <n v="2956.6547203198952"/>
    <n v="2855.6824479588549"/>
    <n v="3072.3478431140384"/>
    <n v="2942.5880164450127"/>
    <n v="1689.8320426431055"/>
    <n v="2899.9490543589936"/>
    <n v="3150.0372735363931"/>
    <n v="3457.2817880972671"/>
    <n v="36867.131551051229"/>
  </r>
  <r>
    <x v="1"/>
    <x v="12"/>
    <x v="4"/>
    <x v="26"/>
    <s v="b"/>
    <n v="296.85618451722917"/>
    <n v="218.8390264413672"/>
    <n v="544.95186701820683"/>
    <n v="315.48692086457834"/>
    <n v="375.19980974459389"/>
    <n v="458.14500389450995"/>
    <n v="462.03703964138856"/>
    <n v="420.11544539688896"/>
    <n v="378.58516306667758"/>
    <n v="385.11682753047688"/>
    <n v="217.93545950354019"/>
    <n v="334.53393643045882"/>
    <n v="4407.802684049916"/>
  </r>
  <r>
    <x v="2"/>
    <x v="12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12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12"/>
    <x v="0"/>
    <x v="2"/>
    <s v="b"/>
    <n v="566.0829"/>
    <n v="566.0829"/>
    <n v="503.1848"/>
    <n v="566.0829"/>
    <n v="628.98099999999999"/>
    <n v="503.1848"/>
    <n v="251.5924"/>
    <n v="817.67529999999999"/>
    <n v="503.1848"/>
    <n v="440.2867"/>
    <n v="628.98099999999999"/>
    <n v="377.3886"/>
    <n v="6352.7080999999998"/>
  </r>
  <r>
    <x v="2"/>
    <x v="12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12"/>
    <x v="0"/>
    <x v="4"/>
    <s v="b"/>
    <n v="0"/>
    <n v="0"/>
    <n v="37.738860000000003"/>
    <n v="0"/>
    <n v="31.44905"/>
    <n v="31.44905"/>
    <n v="0"/>
    <n v="0"/>
    <n v="0"/>
    <n v="0"/>
    <n v="0"/>
    <n v="0"/>
    <n v="100.63696"/>
  </r>
  <r>
    <x v="2"/>
    <x v="12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12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12"/>
    <x v="1"/>
    <x v="7"/>
    <s v="b"/>
    <n v="408.83765"/>
    <n v="125.7962"/>
    <n v="377.3886"/>
    <n v="188.6943"/>
    <n v="283.04145"/>
    <n v="188.6943"/>
    <n v="94.347149999999999"/>
    <n v="0"/>
    <n v="345.93955"/>
    <n v="157.24525"/>
    <n v="0"/>
    <n v="157.24525"/>
    <n v="2327.2296999999999"/>
  </r>
  <r>
    <x v="2"/>
    <x v="12"/>
    <x v="1"/>
    <x v="8"/>
    <s v="b"/>
    <n v="188.6943"/>
    <n v="0"/>
    <n v="0"/>
    <n v="0"/>
    <n v="0"/>
    <n v="0"/>
    <n v="0"/>
    <n v="0"/>
    <n v="0"/>
    <n v="31.44905"/>
    <n v="0"/>
    <n v="0"/>
    <n v="220.14335"/>
  </r>
  <r>
    <x v="2"/>
    <x v="12"/>
    <x v="1"/>
    <x v="9"/>
    <s v="b"/>
    <n v="125.7962"/>
    <n v="182.40449000000001"/>
    <n v="371.09879000000001"/>
    <n v="32.707011999999999"/>
    <n v="328.32808200000005"/>
    <n v="31.44905"/>
    <n v="37.738860000000003"/>
    <n v="106.92677"/>
    <n v="37.738860000000003"/>
    <n v="232.72297"/>
    <n v="37.738860000000003"/>
    <n v="0"/>
    <n v="1524.6499439999998"/>
  </r>
  <r>
    <x v="2"/>
    <x v="12"/>
    <x v="1"/>
    <x v="10"/>
    <s v="b"/>
    <n v="74.219758000000013"/>
    <n v="115.73250399999999"/>
    <n v="46.544594000000004"/>
    <n v="44.028669999999998"/>
    <n v="49.060518000000002"/>
    <n v="74.219758000000013"/>
    <n v="37.738860000000003"/>
    <n v="79.25160600000001"/>
    <n v="2.515924"/>
    <n v="95.605112000000005"/>
    <n v="66.671986000000004"/>
    <n v="35.222935999999997"/>
    <n v="720.81222600000012"/>
  </r>
  <r>
    <x v="2"/>
    <x v="12"/>
    <x v="1"/>
    <x v="11"/>
    <s v="b"/>
    <n v="125.7962"/>
    <n v="0"/>
    <n v="31.44905"/>
    <n v="125.7962"/>
    <n v="0"/>
    <n v="31.44905"/>
    <n v="0"/>
    <n v="0"/>
    <n v="31.44905"/>
    <n v="0"/>
    <n v="31.44905"/>
    <n v="31.44905"/>
    <n v="408.83765"/>
  </r>
  <r>
    <x v="2"/>
    <x v="12"/>
    <x v="1"/>
    <x v="12"/>
    <s v="b"/>
    <n v="226.43316000000002"/>
    <n v="125.7962"/>
    <n v="251.5924"/>
    <n v="163.53506000000002"/>
    <n v="94.347149999999999"/>
    <n v="220.14335"/>
    <n v="94.347149999999999"/>
    <n v="125.7962"/>
    <n v="94.347149999999999"/>
    <n v="188.6943"/>
    <n v="94.347149999999999"/>
    <n v="157.24525"/>
    <n v="1836.6245200000003"/>
  </r>
  <r>
    <x v="2"/>
    <x v="12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12"/>
    <x v="1"/>
    <x v="14"/>
    <s v="b"/>
    <n v="0"/>
    <n v="93.718169000000003"/>
    <n v="0"/>
    <n v="0"/>
    <n v="0"/>
    <n v="0"/>
    <n v="0"/>
    <n v="0"/>
    <n v="0"/>
    <n v="0"/>
    <n v="7.5477719999999998E-2"/>
    <n v="5.0318479999999999E-2"/>
    <n v="93.8439652"/>
  </r>
  <r>
    <x v="2"/>
    <x v="12"/>
    <x v="1"/>
    <x v="15"/>
    <s v="b"/>
    <n v="103.15288399999999"/>
    <n v="3.7738860000000005"/>
    <n v="8.8057339999999993"/>
    <n v="6.2898100000000001"/>
    <n v="108.184732"/>
    <n v="22.643316000000002"/>
    <n v="6.2898100000000001"/>
    <n v="7.547772000000001"/>
    <n v="5.0318480000000001"/>
    <n v="150.95544000000001"/>
    <n v="20.555099080000002"/>
    <n v="2.515924"/>
    <n v="445.74625508000003"/>
  </r>
  <r>
    <x v="2"/>
    <x v="12"/>
    <x v="2"/>
    <x v="16"/>
    <s v="b"/>
    <n v="2289.4908399999999"/>
    <n v="1271.5479895999999"/>
    <n v="2069.3474900000001"/>
    <n v="1666.7996499999999"/>
    <n v="1918.3920499999999"/>
    <n v="1691.9588900000001"/>
    <n v="1666.7996499999999"/>
    <n v="2044.1882500000002"/>
    <n v="1597.6117400000001"/>
    <n v="1541.0034499999999"/>
    <n v="1320.8601000000001"/>
    <n v="1207.09001672"/>
    <n v="20285.090116320003"/>
  </r>
  <r>
    <x v="2"/>
    <x v="12"/>
    <x v="2"/>
    <x v="17"/>
    <s v="b"/>
    <n v="0"/>
    <n v="94.347149999999999"/>
    <n v="0"/>
    <n v="0"/>
    <n v="0"/>
    <n v="0"/>
    <n v="0"/>
    <n v="0"/>
    <n v="0"/>
    <n v="0"/>
    <n v="94.347149999999999"/>
    <n v="0"/>
    <n v="188.6943"/>
  </r>
  <r>
    <x v="2"/>
    <x v="12"/>
    <x v="2"/>
    <x v="18"/>
    <s v="b"/>
    <n v="0.22643315999999999"/>
    <n v="0"/>
    <n v="0"/>
    <n v="0"/>
    <n v="0"/>
    <n v="0"/>
    <n v="0"/>
    <n v="0"/>
    <n v="0"/>
    <n v="0"/>
    <n v="0"/>
    <n v="0"/>
    <n v="0.22643315999999999"/>
  </r>
  <r>
    <x v="2"/>
    <x v="12"/>
    <x v="2"/>
    <x v="19"/>
    <s v="b"/>
    <n v="742.19758000000002"/>
    <n v="584.95232999999996"/>
    <n v="1000.07979"/>
    <n v="503.1848"/>
    <n v="981.21036000000004"/>
    <n v="660.43005000000005"/>
    <n v="478.02555999999998"/>
    <n v="754.77719999999999"/>
    <n v="540.92366000000004"/>
    <n v="956.05111999999997"/>
    <n v="754.77719999999999"/>
    <n v="635.27080999999998"/>
    <n v="8591.8804600000003"/>
  </r>
  <r>
    <x v="2"/>
    <x v="12"/>
    <x v="3"/>
    <x v="20"/>
    <s v="b"/>
    <n v="235.867875"/>
    <n v="264.17202000000003"/>
    <n v="264.17202000000003"/>
    <n v="125.7962"/>
    <n v="94.347149999999999"/>
    <n v="125.7962"/>
    <n v="62.898099999999999"/>
    <n v="101.35399834"/>
    <n v="62.898099999999999"/>
    <n v="264.17202000000003"/>
    <n v="138.37582"/>
    <n v="251.5924"/>
    <n v="1991.4419033400002"/>
  </r>
  <r>
    <x v="2"/>
    <x v="12"/>
    <x v="3"/>
    <x v="21"/>
    <s v="b"/>
    <n v="1307.022518"/>
    <n v="1380.6132950000001"/>
    <n v="1154.8091159999999"/>
    <n v="1402.62763"/>
    <n v="1515.84421"/>
    <n v="1100.71675"/>
    <n v="1283.4357305000001"/>
    <n v="1176.5089605000001"/>
    <n v="1427.7868700000001"/>
    <n v="1037.8186499999999"/>
    <n v="1119.58618"/>
    <n v="874.28359"/>
    <n v="14781.053499999998"/>
  </r>
  <r>
    <x v="2"/>
    <x v="12"/>
    <x v="3"/>
    <x v="22"/>
    <s v="b"/>
    <n v="1031.5288399999999"/>
    <n v="1163.6148499999999"/>
    <n v="1188.7740900000001"/>
    <n v="1075.5575100000001"/>
    <n v="1267.3967150000001"/>
    <n v="993.78998000000001"/>
    <n v="918.31226000000004"/>
    <n v="1119.58618"/>
    <n v="717.03834000000006"/>
    <n v="710.74852999999996"/>
    <n v="943.47149999999999"/>
    <n v="817.6878796200001"/>
    <n v="11947.506674619999"/>
  </r>
  <r>
    <x v="2"/>
    <x v="12"/>
    <x v="4"/>
    <x v="23"/>
    <s v="b"/>
    <n v="0"/>
    <n v="0"/>
    <n v="0"/>
    <n v="0"/>
    <n v="0"/>
    <n v="0"/>
    <n v="0"/>
    <n v="0"/>
    <n v="0"/>
    <n v="0"/>
    <n v="0"/>
    <n v="0"/>
    <n v="0"/>
  </r>
  <r>
    <x v="2"/>
    <x v="12"/>
    <x v="4"/>
    <x v="24"/>
    <s v="b"/>
    <n v="0"/>
    <n v="0"/>
    <n v="0"/>
    <n v="0"/>
    <n v="276.75164000000001"/>
    <n v="0"/>
    <n v="0"/>
    <n v="0"/>
    <n v="0"/>
    <n v="0"/>
    <n v="276.75164000000001"/>
    <n v="0"/>
    <n v="553.50328000000002"/>
  </r>
  <r>
    <x v="2"/>
    <x v="12"/>
    <x v="4"/>
    <x v="25"/>
    <s v="b"/>
    <n v="94.347149999999999"/>
    <n v="0"/>
    <n v="94.347149999999999"/>
    <n v="0"/>
    <n v="31.44905"/>
    <n v="62.898099999999999"/>
    <n v="0"/>
    <n v="94.347149999999999"/>
    <n v="0"/>
    <n v="0"/>
    <n v="94.347149999999999"/>
    <n v="0"/>
    <n v="471.73575"/>
  </r>
  <r>
    <x v="2"/>
    <x v="12"/>
    <x v="4"/>
    <x v="26"/>
    <s v="b"/>
    <n v="0"/>
    <n v="0"/>
    <n v="0"/>
    <n v="0"/>
    <n v="0"/>
    <n v="0"/>
    <n v="0"/>
    <n v="0"/>
    <n v="0"/>
    <n v="0"/>
    <n v="0"/>
    <n v="0"/>
    <n v="0"/>
  </r>
  <r>
    <x v="3"/>
    <x v="12"/>
    <x v="0"/>
    <x v="0"/>
    <s v="b"/>
    <n v="23892.774176880001"/>
    <n v="21017.19255127"/>
    <n v="22401.60489151"/>
    <n v="20888.597385820001"/>
    <n v="18989.55908119"/>
    <n v="19596.92829403"/>
    <n v="22090.9448858"/>
    <n v="23541.16121826"/>
    <n v="27790.550564450001"/>
    <n v="24751.484197320002"/>
    <n v="20951.872874419998"/>
    <n v="23435.47354083"/>
    <n v="269348.14366178005"/>
  </r>
  <r>
    <x v="3"/>
    <x v="12"/>
    <x v="0"/>
    <x v="1"/>
    <s v="b"/>
    <n v="8802.6079644299989"/>
    <n v="6456.6472102500011"/>
    <n v="6904.9471281899996"/>
    <n v="6954.0390952400003"/>
    <n v="6339.3045148900001"/>
    <n v="6928.6660016999995"/>
    <n v="7847.21727448"/>
    <n v="7649.7927182000003"/>
    <n v="6867.183108950001"/>
    <n v="8277.7547689799994"/>
    <n v="8310.3171153499989"/>
    <n v="7596.4551293999984"/>
    <n v="88934.932030059994"/>
  </r>
  <r>
    <x v="3"/>
    <x v="12"/>
    <x v="0"/>
    <x v="2"/>
    <s v="b"/>
    <n v="104173.70129356999"/>
    <n v="108862.37097016"/>
    <n v="100510.93107703001"/>
    <n v="98365.822825580006"/>
    <n v="91161.04674450001"/>
    <n v="93288.329674410008"/>
    <n v="108440.24924144"/>
    <n v="93801.05611618"/>
    <n v="96081.376413199992"/>
    <n v="95396.774623370002"/>
    <n v="100630.34940969001"/>
    <n v="97768.328614440004"/>
    <n v="1188480.3370035703"/>
  </r>
  <r>
    <x v="3"/>
    <x v="12"/>
    <x v="0"/>
    <x v="3"/>
    <s v="b"/>
    <n v="5019.3753067700009"/>
    <n v="4143.1607451"/>
    <n v="5027.3256266099997"/>
    <n v="6349.3870803199998"/>
    <n v="5603.6734965300002"/>
    <n v="3082.5478236600002"/>
    <n v="4201.2534302600006"/>
    <n v="3629.41535411"/>
    <n v="2937.2657922799999"/>
    <n v="4000.8286346100003"/>
    <n v="3997.8975831500002"/>
    <n v="3617.3892373900003"/>
    <n v="51609.520110789999"/>
  </r>
  <r>
    <x v="3"/>
    <x v="12"/>
    <x v="0"/>
    <x v="4"/>
    <s v="b"/>
    <n v="92666.657433630011"/>
    <n v="79986.369024579995"/>
    <n v="91915.685568679997"/>
    <n v="83603.833739690002"/>
    <n v="87549.928447679995"/>
    <n v="84427.666763679998"/>
    <n v="89523.979026369998"/>
    <n v="89035.701076070007"/>
    <n v="79639.316178209992"/>
    <n v="92968.951992040005"/>
    <n v="83930.708875579992"/>
    <n v="88428.897946130019"/>
    <n v="1043677.69607234"/>
  </r>
  <r>
    <x v="3"/>
    <x v="12"/>
    <x v="0"/>
    <x v="5"/>
    <s v="b"/>
    <n v="1942.1989808500002"/>
    <n v="1781.0666282699999"/>
    <n v="1923.7383885000002"/>
    <n v="1938.9974675600001"/>
    <n v="1791.8410728000001"/>
    <n v="2004.0215233399999"/>
    <n v="2134.7363547600003"/>
    <n v="2048.8993176900003"/>
    <n v="1790.67745795"/>
    <n v="1412.42086417"/>
    <n v="1739.3651879699999"/>
    <n v="1622.0979703300002"/>
    <n v="22130.061214190002"/>
  </r>
  <r>
    <x v="3"/>
    <x v="12"/>
    <x v="0"/>
    <x v="6"/>
    <s v="b"/>
    <n v="6970.9146554700001"/>
    <n v="5661.4831402400005"/>
    <n v="6902.4186245699993"/>
    <n v="6484.6242851299994"/>
    <n v="6189.8397598600004"/>
    <n v="5948.2733170000001"/>
    <n v="5818.68436157"/>
    <n v="5399.08484666"/>
    <n v="5301.09589667"/>
    <n v="5341.2500437100007"/>
    <n v="4914.8135053300002"/>
    <n v="5401.9907388800002"/>
    <n v="70334.473175089995"/>
  </r>
  <r>
    <x v="3"/>
    <x v="12"/>
    <x v="1"/>
    <x v="7"/>
    <s v="b"/>
    <n v="40944.549723839998"/>
    <n v="35672.921587020006"/>
    <n v="35931.590023270001"/>
    <n v="32583.643666660002"/>
    <n v="30562.49499069"/>
    <n v="33380.430507649995"/>
    <n v="36068.682722029997"/>
    <n v="33594.780942640005"/>
    <n v="33171.917016339998"/>
    <n v="32215.419319829998"/>
    <n v="31815.355954780003"/>
    <n v="35008.717651020001"/>
    <n v="410950.50410577003"/>
  </r>
  <r>
    <x v="3"/>
    <x v="12"/>
    <x v="1"/>
    <x v="8"/>
    <s v="b"/>
    <n v="15362.514985450001"/>
    <n v="11963.02363589"/>
    <n v="11868.4940814"/>
    <n v="12107.104313559999"/>
    <n v="14091.180849390001"/>
    <n v="12446.04959484"/>
    <n v="13131.25520643"/>
    <n v="13557.295486780002"/>
    <n v="11687.121120240001"/>
    <n v="14123.969628920002"/>
    <n v="13904.03384265"/>
    <n v="13768.538755630001"/>
    <n v="158010.58150118002"/>
  </r>
  <r>
    <x v="3"/>
    <x v="12"/>
    <x v="1"/>
    <x v="9"/>
    <s v="b"/>
    <n v="120074.15856908"/>
    <n v="96727.270712290003"/>
    <n v="94846.579783430003"/>
    <n v="100163.12974326999"/>
    <n v="104924.92475092001"/>
    <n v="103600.66815351999"/>
    <n v="112384.58280263002"/>
    <n v="99877.14466219001"/>
    <n v="96255.635599250003"/>
    <n v="100692.38580572"/>
    <n v="99800.396400569996"/>
    <n v="105280.27385668"/>
    <n v="1234627.15083955"/>
  </r>
  <r>
    <x v="3"/>
    <x v="12"/>
    <x v="1"/>
    <x v="10"/>
    <s v="b"/>
    <n v="61354.580626000003"/>
    <n v="54163.95032761"/>
    <n v="51996.525830280007"/>
    <n v="49335.156263839999"/>
    <n v="51658.70642499"/>
    <n v="50801.417901610002"/>
    <n v="63273.368934030004"/>
    <n v="55126.523980580001"/>
    <n v="53417.154896499997"/>
    <n v="56756.874181629995"/>
    <n v="59746.490062539997"/>
    <n v="60381.754582730005"/>
    <n v="668012.5040123401"/>
  </r>
  <r>
    <x v="3"/>
    <x v="12"/>
    <x v="1"/>
    <x v="11"/>
    <s v="b"/>
    <n v="27729.268945619999"/>
    <n v="24400.324105020001"/>
    <n v="21832.421115180001"/>
    <n v="22733.260283000003"/>
    <n v="23853.387386660001"/>
    <n v="25395.296569300001"/>
    <n v="26407.754705379997"/>
    <n v="24070.341802989999"/>
    <n v="23716.445643340001"/>
    <n v="23662.227481140002"/>
    <n v="23442.769720430002"/>
    <n v="23862.243439139998"/>
    <n v="291105.74119720003"/>
  </r>
  <r>
    <x v="3"/>
    <x v="12"/>
    <x v="1"/>
    <x v="12"/>
    <s v="b"/>
    <n v="148399.58199631001"/>
    <n v="132276.81767615999"/>
    <n v="126514.94287851"/>
    <n v="131103.07623206"/>
    <n v="126689.78072708"/>
    <n v="125191.49137679"/>
    <n v="135781.36143234"/>
    <n v="127005.32162535"/>
    <n v="127062.58405559001"/>
    <n v="133706.74937137001"/>
    <n v="131510.08983716002"/>
    <n v="130475.42867178001"/>
    <n v="1575717.2258804999"/>
  </r>
  <r>
    <x v="3"/>
    <x v="12"/>
    <x v="1"/>
    <x v="13"/>
    <s v="b"/>
    <n v="30837.347108070004"/>
    <n v="24477.449755239999"/>
    <n v="22944.528711090003"/>
    <n v="23158.074050400002"/>
    <n v="23051.839159499999"/>
    <n v="23193.215218870002"/>
    <n v="26889.78687435"/>
    <n v="24469.109467179998"/>
    <n v="24542.643635889999"/>
    <n v="27940.185144350002"/>
    <n v="32146.633957670001"/>
    <n v="36428.076175620001"/>
    <n v="320078.88925823005"/>
  </r>
  <r>
    <x v="3"/>
    <x v="12"/>
    <x v="1"/>
    <x v="14"/>
    <s v="b"/>
    <n v="18879.053409300002"/>
    <n v="18053.968713120001"/>
    <n v="18955.62555624"/>
    <n v="18820.174497889999"/>
    <n v="20216.807938959999"/>
    <n v="19633.830609300003"/>
    <n v="21361.57222839"/>
    <n v="19061.30694386"/>
    <n v="18615.47892125"/>
    <n v="19001.182650070001"/>
    <n v="20458.80837871"/>
    <n v="20988.158788309996"/>
    <n v="234045.9686354"/>
  </r>
  <r>
    <x v="3"/>
    <x v="12"/>
    <x v="1"/>
    <x v="15"/>
    <s v="b"/>
    <n v="218997.87496203999"/>
    <n v="199012.24269982"/>
    <n v="187471.49174808999"/>
    <n v="178224.45209887001"/>
    <n v="171089.51177822001"/>
    <n v="170524.60507269"/>
    <n v="188070.50180344001"/>
    <n v="174699.74321183001"/>
    <n v="178672.88410282001"/>
    <n v="176386.09788111999"/>
    <n v="171776.4722468"/>
    <n v="182688.45605207002"/>
    <n v="2197614.33365781"/>
  </r>
  <r>
    <x v="3"/>
    <x v="12"/>
    <x v="2"/>
    <x v="16"/>
    <s v="b"/>
    <n v="172311.3576892"/>
    <n v="165958.90747141"/>
    <n v="185081.03058816001"/>
    <n v="172280.86469032001"/>
    <n v="187341.73296778998"/>
    <n v="178590.69515555"/>
    <n v="199978.96133758"/>
    <n v="195920.40482679001"/>
    <n v="182505.82512891002"/>
    <n v="184892.44321493001"/>
    <n v="167354.25779124"/>
    <n v="179706.13006095003"/>
    <n v="2171922.6109228302"/>
  </r>
  <r>
    <x v="3"/>
    <x v="12"/>
    <x v="2"/>
    <x v="17"/>
    <s v="b"/>
    <n v="30702.543900149998"/>
    <n v="28034.010240119998"/>
    <n v="31923.138138939998"/>
    <n v="31074.711957849999"/>
    <n v="31736.066609919999"/>
    <n v="30807.174889499998"/>
    <n v="32914.582019810005"/>
    <n v="32449.224137150002"/>
    <n v="30707.387053850001"/>
    <n v="28666.589011439999"/>
    <n v="23458.538274100003"/>
    <n v="25661.946774440006"/>
    <n v="358135.91300727002"/>
  </r>
  <r>
    <x v="3"/>
    <x v="12"/>
    <x v="2"/>
    <x v="18"/>
    <s v="b"/>
    <n v="703075.82350397005"/>
    <n v="668123.70156333002"/>
    <n v="725715.27127081994"/>
    <n v="683660.60782083997"/>
    <n v="705435.15639420995"/>
    <n v="674046.71500336996"/>
    <n v="721256.53817840002"/>
    <n v="721761.45896595996"/>
    <n v="681658.20906848006"/>
    <n v="703593.94660272007"/>
    <n v="674602.27505123999"/>
    <n v="701351.91237917007"/>
    <n v="8364281.6158025088"/>
  </r>
  <r>
    <x v="3"/>
    <x v="12"/>
    <x v="2"/>
    <x v="19"/>
    <s v="b"/>
    <n v="1578782.52704514"/>
    <n v="1423220.7950101199"/>
    <n v="1534170.4960370699"/>
    <n v="1497214.3966017601"/>
    <n v="1513613.3716382501"/>
    <n v="1452110.46471283"/>
    <n v="1543974.9197790602"/>
    <n v="1494748.09291285"/>
    <n v="1464497.0001254501"/>
    <n v="1478641.5185636401"/>
    <n v="1428082.50993943"/>
    <n v="1467370.5249831902"/>
    <n v="17876426.61734879"/>
  </r>
  <r>
    <x v="3"/>
    <x v="12"/>
    <x v="3"/>
    <x v="20"/>
    <s v="b"/>
    <n v="122307.24239299999"/>
    <n v="115045.75738496"/>
    <n v="133301.30821877002"/>
    <n v="118754.92124006001"/>
    <n v="121372.38164289002"/>
    <n v="110950.30484871"/>
    <n v="123972.19912867001"/>
    <n v="125243.28796214001"/>
    <n v="120853.05090062"/>
    <n v="124437.13559406"/>
    <n v="121670.14753809999"/>
    <n v="118051.51920814002"/>
    <n v="1455959.25606012"/>
  </r>
  <r>
    <x v="3"/>
    <x v="12"/>
    <x v="3"/>
    <x v="21"/>
    <s v="b"/>
    <n v="68586.038081099992"/>
    <n v="60737.160296779999"/>
    <n v="58878.779323989998"/>
    <n v="56763.226889730002"/>
    <n v="53118.06814119"/>
    <n v="51428.423901269998"/>
    <n v="51676.777049119999"/>
    <n v="53265.903835429999"/>
    <n v="59882.085786520001"/>
    <n v="58200.989398389996"/>
    <n v="56835.270373469997"/>
    <n v="68272.616848800011"/>
    <n v="697645.33992578997"/>
  </r>
  <r>
    <x v="3"/>
    <x v="12"/>
    <x v="3"/>
    <x v="22"/>
    <s v="b"/>
    <n v="111729.22862929999"/>
    <n v="99925.418953939996"/>
    <n v="113960.55759622999"/>
    <n v="95464.000112649999"/>
    <n v="107724.91543995001"/>
    <n v="98358.922904010004"/>
    <n v="109851.46875190001"/>
    <n v="107811.55128289001"/>
    <n v="94583.370104360001"/>
    <n v="102565.22076189"/>
    <n v="92874.120526670013"/>
    <n v="90770.34261673002"/>
    <n v="1225619.1176805203"/>
  </r>
  <r>
    <x v="3"/>
    <x v="12"/>
    <x v="4"/>
    <x v="23"/>
    <s v="b"/>
    <n v="23529.89616855"/>
    <n v="20381.399687040001"/>
    <n v="22354.223752779999"/>
    <n v="21656.042263160001"/>
    <n v="23475.66542673"/>
    <n v="28024.261034620002"/>
    <n v="25865.598242619999"/>
    <n v="26881.868003560001"/>
    <n v="20667.793605769999"/>
    <n v="24326.12321645"/>
    <n v="22213.080416379998"/>
    <n v="23817.239848590001"/>
    <n v="283193.19166625"/>
  </r>
  <r>
    <x v="3"/>
    <x v="12"/>
    <x v="4"/>
    <x v="24"/>
    <s v="b"/>
    <n v="46411.256317810003"/>
    <n v="37991.917925729998"/>
    <n v="41163.208678679999"/>
    <n v="36759.31643965"/>
    <n v="38327.932155549999"/>
    <n v="38746.953007940007"/>
    <n v="44741.362081290004"/>
    <n v="39473.010935480001"/>
    <n v="37141.27773152"/>
    <n v="41605.558436359999"/>
    <n v="41291.093095600001"/>
    <n v="43162.619771289996"/>
    <n v="486815.50657690002"/>
  </r>
  <r>
    <x v="3"/>
    <x v="12"/>
    <x v="4"/>
    <x v="25"/>
    <s v="b"/>
    <n v="44143.742073950001"/>
    <n v="42138.387110889998"/>
    <n v="46446.623919440004"/>
    <n v="42769.462617619996"/>
    <n v="46506.590967979995"/>
    <n v="44431.24928905"/>
    <n v="47956.536838610002"/>
    <n v="58023.968985750005"/>
    <n v="28377.893022250002"/>
    <n v="44161.466758530005"/>
    <n v="41145.968309470001"/>
    <n v="43633.959263260003"/>
    <n v="529735.84915679996"/>
  </r>
  <r>
    <x v="3"/>
    <x v="12"/>
    <x v="4"/>
    <x v="26"/>
    <s v="b"/>
    <n v="224722.29394114"/>
    <n v="203817.55061305"/>
    <n v="219433.37511662999"/>
    <n v="210579.54922936999"/>
    <n v="203265.22352752002"/>
    <n v="214665.23998050002"/>
    <n v="234811.56430859998"/>
    <n v="225537.82441592999"/>
    <n v="213059.92322324999"/>
    <n v="219685.11847207"/>
    <n v="204709.19407865001"/>
    <n v="216547.71721539999"/>
    <n v="2590834.5741221104"/>
  </r>
  <r>
    <x v="4"/>
    <x v="12"/>
    <x v="0"/>
    <x v="0"/>
    <s v="b"/>
    <n v="333009.87836995063"/>
    <n v="347956.47566725506"/>
    <n v="386311.72272397386"/>
    <n v="369456.72337087168"/>
    <n v="408256.23482765083"/>
    <n v="434157.31395891606"/>
    <n v="435245.85541902942"/>
    <n v="458631.5682793702"/>
    <n v="407142.76061148831"/>
    <n v="451841.76657925709"/>
    <n v="444834.17203629785"/>
    <n v="380264.13422547851"/>
    <n v="4857108.6060695397"/>
  </r>
  <r>
    <x v="4"/>
    <x v="12"/>
    <x v="0"/>
    <x v="1"/>
    <s v="b"/>
    <n v="108099.32446314224"/>
    <n v="78734.790042993089"/>
    <n v="95439.212891450734"/>
    <n v="105710.61093215448"/>
    <n v="119421.60497722292"/>
    <n v="121688.36504989154"/>
    <n v="118954.98583433247"/>
    <n v="122303.56325815573"/>
    <n v="120174.80218529141"/>
    <n v="134739.17426571043"/>
    <n v="124066.88415594335"/>
    <n v="102185.43652457032"/>
    <n v="1351518.7545808586"/>
  </r>
  <r>
    <x v="4"/>
    <x v="12"/>
    <x v="0"/>
    <x v="2"/>
    <s v="b"/>
    <n v="619092.52969934279"/>
    <n v="610178.38479571056"/>
    <n v="630885.46082027256"/>
    <n v="653784.07387785276"/>
    <n v="698285.93675930344"/>
    <n v="725526.67483391357"/>
    <n v="744063.83357758715"/>
    <n v="817237.94556252332"/>
    <n v="787024.00806827308"/>
    <n v="822744.62665288418"/>
    <n v="754416.99768026778"/>
    <n v="664058.43929435406"/>
    <n v="8527298.9116222858"/>
  </r>
  <r>
    <x v="4"/>
    <x v="12"/>
    <x v="0"/>
    <x v="3"/>
    <s v="b"/>
    <n v="51921.631292171493"/>
    <n v="52231.740087630533"/>
    <n v="55193.523347752896"/>
    <n v="44284.827982921393"/>
    <n v="40179.472198942916"/>
    <n v="38822.1934205465"/>
    <n v="36373.850189103854"/>
    <n v="37888.598957735725"/>
    <n v="42067.62886618857"/>
    <n v="43713.865201987814"/>
    <n v="50193.16440193072"/>
    <n v="49320.384067375242"/>
    <n v="542190.88001428766"/>
  </r>
  <r>
    <x v="4"/>
    <x v="12"/>
    <x v="0"/>
    <x v="4"/>
    <s v="b"/>
    <n v="931024.9465085651"/>
    <n v="899993.44682571315"/>
    <n v="970860.74387024448"/>
    <n v="930644.70684873767"/>
    <n v="1052775.4097673632"/>
    <n v="1080893.8341344204"/>
    <n v="1105067.9726822218"/>
    <n v="1202314.8402478283"/>
    <n v="1105988.2850810795"/>
    <n v="1195809.9611543757"/>
    <n v="1149234.9374786089"/>
    <n v="1072878.4537748201"/>
    <n v="12697487.538373981"/>
  </r>
  <r>
    <x v="4"/>
    <x v="12"/>
    <x v="0"/>
    <x v="5"/>
    <s v="b"/>
    <n v="206067.60793499587"/>
    <n v="193422.11341492686"/>
    <n v="213277.46812443234"/>
    <n v="209641.91053846059"/>
    <n v="229420.27681919275"/>
    <n v="244122.34684989005"/>
    <n v="237824.30794561768"/>
    <n v="271855.83065379818"/>
    <n v="256437.77458475702"/>
    <n v="276669.62440024869"/>
    <n v="320498.85509762145"/>
    <n v="311324.19300246827"/>
    <n v="2970562.3093664092"/>
  </r>
  <r>
    <x v="4"/>
    <x v="12"/>
    <x v="0"/>
    <x v="6"/>
    <s v="b"/>
    <n v="330635.65629004908"/>
    <n v="330841.96987991006"/>
    <n v="396005.96844194346"/>
    <n v="378645.43599916622"/>
    <n v="407501.14190395217"/>
    <n v="409170.32893105922"/>
    <n v="410732.13777273876"/>
    <n v="448414.26694860804"/>
    <n v="407524.50775112084"/>
    <n v="467460.92277879041"/>
    <n v="446905.90022774256"/>
    <n v="413093.51301491575"/>
    <n v="4846931.7499399967"/>
  </r>
  <r>
    <x v="4"/>
    <x v="12"/>
    <x v="1"/>
    <x v="7"/>
    <s v="b"/>
    <n v="583586.76457938808"/>
    <n v="533239.8504659083"/>
    <n v="580679.3845918189"/>
    <n v="572251.06920855679"/>
    <n v="620814.05726904119"/>
    <n v="614877.56643689051"/>
    <n v="658894.35703317984"/>
    <n v="700741.71386564279"/>
    <n v="650654.10302820348"/>
    <n v="698289.97329797642"/>
    <n v="701972.25267057761"/>
    <n v="651797.15431128419"/>
    <n v="7567798.2467584675"/>
  </r>
  <r>
    <x v="4"/>
    <x v="12"/>
    <x v="1"/>
    <x v="8"/>
    <s v="b"/>
    <n v="236116.09966079294"/>
    <n v="219173.2663897023"/>
    <n v="249687.91309394679"/>
    <n v="251846.43390251932"/>
    <n v="267207.89647060743"/>
    <n v="265397.56928514765"/>
    <n v="279073.37164097111"/>
    <n v="297000.38735342684"/>
    <n v="270041.636011314"/>
    <n v="302632.84721972072"/>
    <n v="322171.10320321808"/>
    <n v="302399.56257546978"/>
    <n v="3262748.086806837"/>
  </r>
  <r>
    <x v="4"/>
    <x v="12"/>
    <x v="1"/>
    <x v="9"/>
    <s v="b"/>
    <n v="496948.71881564445"/>
    <n v="456681.61689003644"/>
    <n v="494600.54989912512"/>
    <n v="454433.42067129142"/>
    <n v="533024.75675438461"/>
    <n v="500100.05502685014"/>
    <n v="523065.90691417427"/>
    <n v="553832.38422294369"/>
    <n v="527035.30652431713"/>
    <n v="632544.345754763"/>
    <n v="669323.15171323752"/>
    <n v="627831.42048283387"/>
    <n v="6469421.6336696018"/>
  </r>
  <r>
    <x v="4"/>
    <x v="12"/>
    <x v="1"/>
    <x v="10"/>
    <s v="b"/>
    <n v="242558.51799780707"/>
    <n v="227553.09014767242"/>
    <n v="252561.51802217014"/>
    <n v="220537.85727899504"/>
    <n v="247369.94904475255"/>
    <n v="236557.74174348224"/>
    <n v="241664.46202056046"/>
    <n v="260392.55786711312"/>
    <n v="246944.13868315928"/>
    <n v="301810.0565004138"/>
    <n v="388856.34012667631"/>
    <n v="393897.39919571986"/>
    <n v="3260703.6286285226"/>
  </r>
  <r>
    <x v="4"/>
    <x v="12"/>
    <x v="1"/>
    <x v="11"/>
    <s v="b"/>
    <n v="237176.84277510305"/>
    <n v="223774.20978652313"/>
    <n v="241894.46131679465"/>
    <n v="227970.27944811326"/>
    <n v="239500.80849679097"/>
    <n v="220997.69861950135"/>
    <n v="227516.08967783605"/>
    <n v="262462.97065850027"/>
    <n v="239004.71493743948"/>
    <n v="274882.87452933565"/>
    <n v="279482.08637718664"/>
    <n v="265419.19254010427"/>
    <n v="2940082.2291632285"/>
  </r>
  <r>
    <x v="4"/>
    <x v="12"/>
    <x v="1"/>
    <x v="12"/>
    <s v="b"/>
    <n v="713945.94980638591"/>
    <n v="697617.93190889177"/>
    <n v="766655.76362233981"/>
    <n v="673831.19578705484"/>
    <n v="716859.14732969925"/>
    <n v="682119.44557237765"/>
    <n v="668623.42269600055"/>
    <n v="731707.88403511222"/>
    <n v="709558.67726864363"/>
    <n v="858000.22525317478"/>
    <n v="1047632.3839694441"/>
    <n v="982719.35252387531"/>
    <n v="9249271.3797730003"/>
  </r>
  <r>
    <x v="4"/>
    <x v="12"/>
    <x v="1"/>
    <x v="13"/>
    <s v="b"/>
    <n v="257047.44406534403"/>
    <n v="235374.70159637308"/>
    <n v="227514.24402531781"/>
    <n v="168199.13180872941"/>
    <n v="181165.22920352666"/>
    <n v="171373.22057342288"/>
    <n v="165307.99557527635"/>
    <n v="182656.27463880417"/>
    <n v="192863.86460063769"/>
    <n v="251879.81488279463"/>
    <n v="262282.83515107131"/>
    <n v="251932.26901407281"/>
    <n v="2547597.0251353709"/>
  </r>
  <r>
    <x v="4"/>
    <x v="12"/>
    <x v="1"/>
    <x v="14"/>
    <s v="b"/>
    <n v="185907.57242869012"/>
    <n v="176571.86831637271"/>
    <n v="203884.09811145425"/>
    <n v="180246.93179121957"/>
    <n v="187654.62120424694"/>
    <n v="177833.55917038079"/>
    <n v="171763.11972787359"/>
    <n v="187473.61025110923"/>
    <n v="179054.74437760207"/>
    <n v="196063.99045648504"/>
    <n v="196043.59424066197"/>
    <n v="195544.85765891158"/>
    <n v="2238042.567735008"/>
  </r>
  <r>
    <x v="4"/>
    <x v="12"/>
    <x v="1"/>
    <x v="15"/>
    <s v="b"/>
    <n v="1512384.7415992126"/>
    <n v="1432825.2868589691"/>
    <n v="1675520.4357390539"/>
    <n v="1629446.9766417318"/>
    <n v="1708456.188683789"/>
    <n v="1701893.7874683945"/>
    <n v="1709601.24859855"/>
    <n v="1787097.6522341571"/>
    <n v="1626293.275949744"/>
    <n v="1791127.4586125112"/>
    <n v="1685603.86479336"/>
    <n v="1653102.7289409309"/>
    <n v="19913353.646120403"/>
  </r>
  <r>
    <x v="4"/>
    <x v="12"/>
    <x v="2"/>
    <x v="16"/>
    <s v="b"/>
    <n v="3011230.5346551398"/>
    <n v="3352773.9267859752"/>
    <n v="3823200.6248910408"/>
    <n v="3551884.3723377259"/>
    <n v="3805289.9321665037"/>
    <n v="3769205.9325860105"/>
    <n v="3872731.448823472"/>
    <n v="4190460.3943675011"/>
    <n v="3819087.7084000213"/>
    <n v="4196417.9344629152"/>
    <n v="3756686.4727041088"/>
    <n v="3511824.0738924127"/>
    <n v="44660793.356072828"/>
  </r>
  <r>
    <x v="4"/>
    <x v="12"/>
    <x v="2"/>
    <x v="17"/>
    <s v="b"/>
    <n v="578880.98289899947"/>
    <n v="573780.54922083986"/>
    <n v="636420.03833832615"/>
    <n v="583183.9890597451"/>
    <n v="635385.00818862859"/>
    <n v="614705.04237740685"/>
    <n v="596924.87602200545"/>
    <n v="661456.83327792224"/>
    <n v="592216.83173681167"/>
    <n v="680093.43476051139"/>
    <n v="572759.37480203994"/>
    <n v="594726.95279218256"/>
    <n v="7320533.9134754185"/>
  </r>
  <r>
    <x v="4"/>
    <x v="12"/>
    <x v="2"/>
    <x v="18"/>
    <s v="b"/>
    <n v="1502840.4989224616"/>
    <n v="1468101.3677277053"/>
    <n v="1640795.5476415765"/>
    <n v="1532214.3489337494"/>
    <n v="1608126.1210636201"/>
    <n v="1589777.5452165201"/>
    <n v="1579456.6457445258"/>
    <n v="1718202.5863456205"/>
    <n v="1525846.7354318667"/>
    <n v="1678371.5276173058"/>
    <n v="1547919.7184897657"/>
    <n v="1557819.4270774305"/>
    <n v="18949472.070212144"/>
  </r>
  <r>
    <x v="4"/>
    <x v="12"/>
    <x v="2"/>
    <x v="19"/>
    <s v="b"/>
    <n v="5093969.4228076302"/>
    <n v="5681656.7141537983"/>
    <n v="6615782.7549802335"/>
    <n v="5951855.3585475404"/>
    <n v="6705038.61092568"/>
    <n v="6333220.6402308475"/>
    <n v="7032924.771258723"/>
    <n v="7800785.374556086"/>
    <n v="6960657.9416793361"/>
    <n v="7620033.3792597577"/>
    <n v="7079720.0177253177"/>
    <n v="5993130.4194403272"/>
    <n v="78868775.405565277"/>
  </r>
  <r>
    <x v="4"/>
    <x v="12"/>
    <x v="3"/>
    <x v="20"/>
    <s v="b"/>
    <n v="2138983.7277230718"/>
    <n v="2328325.4866733272"/>
    <n v="2723885.4920561146"/>
    <n v="2321158.0359336287"/>
    <n v="2488428.5880260156"/>
    <n v="2342588.4090297688"/>
    <n v="2528791.4674940561"/>
    <n v="2944017.6962102288"/>
    <n v="2609043.2972970693"/>
    <n v="2733504.1134833256"/>
    <n v="2546164.8102180311"/>
    <n v="2223642.5157961845"/>
    <n v="29928533.639940821"/>
  </r>
  <r>
    <x v="4"/>
    <x v="12"/>
    <x v="3"/>
    <x v="21"/>
    <s v="b"/>
    <n v="1144224.1899920111"/>
    <n v="1201015.3843805618"/>
    <n v="1366850.3357508862"/>
    <n v="1237991.8149413953"/>
    <n v="1301305.7967979563"/>
    <n v="1191532.8245184624"/>
    <n v="1213393.1280669493"/>
    <n v="1372801.0677009542"/>
    <n v="1225965.1517364194"/>
    <n v="1308390.8293111422"/>
    <n v="1276033.7499401085"/>
    <n v="1120767.666332091"/>
    <n v="14960271.939468937"/>
  </r>
  <r>
    <x v="4"/>
    <x v="12"/>
    <x v="3"/>
    <x v="22"/>
    <s v="b"/>
    <n v="1535480.9415849145"/>
    <n v="1535487.9432644623"/>
    <n v="2037859.2801994777"/>
    <n v="1869414.036725533"/>
    <n v="1816506.3255946878"/>
    <n v="1693495.5301377766"/>
    <n v="1586031.6879314038"/>
    <n v="1812812.4398411794"/>
    <n v="1634848.7980841824"/>
    <n v="1902517.9259496361"/>
    <n v="1967185.2318887138"/>
    <n v="1580904.7164324594"/>
    <n v="20972544.857634429"/>
  </r>
  <r>
    <x v="4"/>
    <x v="12"/>
    <x v="4"/>
    <x v="23"/>
    <s v="b"/>
    <n v="519162.72858720442"/>
    <n v="616162.98192403337"/>
    <n v="664317.67050100269"/>
    <n v="525185.19974437507"/>
    <n v="600130.8624539352"/>
    <n v="613810.08459791087"/>
    <n v="747013.58101693622"/>
    <n v="808904.59727199376"/>
    <n v="676433.34924497374"/>
    <n v="785709.64280010131"/>
    <n v="681684.1301309265"/>
    <n v="592130.60860507633"/>
    <n v="7830645.4368784688"/>
  </r>
  <r>
    <x v="4"/>
    <x v="12"/>
    <x v="4"/>
    <x v="24"/>
    <s v="b"/>
    <n v="990274.40448968019"/>
    <n v="1410395.3002688007"/>
    <n v="1381373.3737036868"/>
    <n v="1055413.5290825781"/>
    <n v="1184957.1027147772"/>
    <n v="1289843.070998525"/>
    <n v="1481342.6617036664"/>
    <n v="1437009.8298073118"/>
    <n v="1387927.83666278"/>
    <n v="1527333.5300637085"/>
    <n v="1315838.9923767259"/>
    <n v="1174008.1520806067"/>
    <n v="15635717.783952849"/>
  </r>
  <r>
    <x v="4"/>
    <x v="12"/>
    <x v="4"/>
    <x v="25"/>
    <s v="b"/>
    <n v="969226.98601789959"/>
    <n v="1205699.9998168005"/>
    <n v="1322294.199265115"/>
    <n v="1217452.1654396444"/>
    <n v="1335933.5632062985"/>
    <n v="1425319.5644803781"/>
    <n v="1472067.4514222126"/>
    <n v="1517920.9659960296"/>
    <n v="1369227.5287725972"/>
    <n v="1717410.6786887769"/>
    <n v="1652101.5525793554"/>
    <n v="1453107.512961304"/>
    <n v="16657762.168646412"/>
  </r>
  <r>
    <x v="4"/>
    <x v="12"/>
    <x v="4"/>
    <x v="26"/>
    <s v="b"/>
    <n v="175033.61116713265"/>
    <n v="198381.13340425692"/>
    <n v="227706.96980362854"/>
    <n v="211351.55281417872"/>
    <n v="228724.19406931102"/>
    <n v="214603.06826920886"/>
    <n v="220143.15154624588"/>
    <n v="237876.10496269522"/>
    <n v="212465.18688676349"/>
    <n v="233050.72264434947"/>
    <n v="212062.86170297046"/>
    <n v="204100.09861639192"/>
    <n v="2575498.655887133"/>
  </r>
  <r>
    <x v="5"/>
    <x v="12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2"/>
    <x v="0"/>
    <x v="1"/>
    <s v="b"/>
    <n v="0"/>
    <n v="0"/>
    <n v="0"/>
    <n v="628.41491710000003"/>
    <n v="0"/>
    <n v="0"/>
    <n v="0"/>
    <n v="856.42052960000001"/>
    <n v="0"/>
    <n v="514.69515230000002"/>
    <n v="0"/>
    <n v="0"/>
    <n v="1999.5305989999999"/>
  </r>
  <r>
    <x v="5"/>
    <x v="12"/>
    <x v="0"/>
    <x v="2"/>
    <s v="b"/>
    <n v="109143.42484019999"/>
    <n v="77285.455422669998"/>
    <n v="199601.92496693999"/>
    <n v="215175.19890587"/>
    <n v="194109.76980171"/>
    <n v="233940.21177006001"/>
    <n v="263788.05225874"/>
    <n v="318391.34581485001"/>
    <n v="233429.35969167002"/>
    <n v="237158.12259473003"/>
    <n v="222705.10784547002"/>
    <n v="227737.55337742"/>
    <n v="2532465.5272903298"/>
  </r>
  <r>
    <x v="5"/>
    <x v="12"/>
    <x v="0"/>
    <x v="3"/>
    <s v="b"/>
    <n v="194.54382330000001"/>
    <n v="184.60592350000002"/>
    <n v="376.13063799999998"/>
    <n v="366.75882110000003"/>
    <n v="395.81774330000002"/>
    <n v="0"/>
    <n v="0"/>
    <n v="0"/>
    <n v="0"/>
    <n v="197.24844160000001"/>
    <n v="191.39891829999999"/>
    <n v="385.94274159999998"/>
    <n v="2292.4470507000001"/>
  </r>
  <r>
    <x v="5"/>
    <x v="12"/>
    <x v="0"/>
    <x v="4"/>
    <s v="b"/>
    <n v="428019.87225129997"/>
    <n v="448265.68879398005"/>
    <n v="499010.98272095999"/>
    <n v="507843.04586562002"/>
    <n v="489308.04506331997"/>
    <n v="435788.40400267998"/>
    <n v="494426.85597638"/>
    <n v="452562.61652415001"/>
    <n v="518544.61036714999"/>
    <n v="493524.71481788997"/>
    <n v="377163.09144206997"/>
    <n v="416449.44597599003"/>
    <n v="5560907.3738014894"/>
  </r>
  <r>
    <x v="5"/>
    <x v="12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12"/>
    <x v="0"/>
    <x v="6"/>
    <s v="b"/>
    <n v="912.33694050000008"/>
    <n v="1105.1196170000001"/>
    <n v="1847.6316875"/>
    <n v="568.22143540000002"/>
    <n v="765.65857130000006"/>
    <n v="757.84662728000001"/>
    <n v="0"/>
    <n v="576.83847509999998"/>
    <n v="194.10353660000001"/>
    <n v="0"/>
    <n v="0"/>
    <n v="0"/>
    <n v="6727.7568906799997"/>
  </r>
  <r>
    <x v="5"/>
    <x v="12"/>
    <x v="1"/>
    <x v="7"/>
    <s v="b"/>
    <n v="169333.78050463001"/>
    <n v="163052.41142965"/>
    <n v="201757.64412786"/>
    <n v="175669.26081504"/>
    <n v="200985.84670200001"/>
    <n v="185284.54997033"/>
    <n v="175287.75238948999"/>
    <n v="205341.44577985001"/>
    <n v="166198.76937575999"/>
    <n v="182891.52256792001"/>
    <n v="402312.63884485996"/>
    <n v="374718.96562322002"/>
    <n v="2602834.5881306096"/>
  </r>
  <r>
    <x v="5"/>
    <x v="12"/>
    <x v="1"/>
    <x v="8"/>
    <s v="b"/>
    <n v="1305.6387598000001"/>
    <n v="1208.5869915000001"/>
    <n v="1852.7893317"/>
    <n v="3216.7346302000001"/>
    <n v="3336.2410201999996"/>
    <n v="3736.2100381"/>
    <n v="4107.4346243"/>
    <n v="3135.7218774000003"/>
    <n v="760.31223279999995"/>
    <n v="568.22143540000002"/>
    <n v="917.62038089999999"/>
    <n v="534.13066520000007"/>
    <n v="24679.641987499996"/>
  </r>
  <r>
    <x v="5"/>
    <x v="12"/>
    <x v="1"/>
    <x v="9"/>
    <s v="b"/>
    <n v="3022.5052974"/>
    <n v="12187.513244600001"/>
    <n v="2857.3977849000003"/>
    <n v="2565.4877028000001"/>
    <n v="3257.7441914000005"/>
    <n v="6422.6507872000002"/>
    <n v="4304.7459639999997"/>
    <n v="4649.5533482000001"/>
    <n v="4152.2180714999995"/>
    <n v="17372.832608600002"/>
    <n v="45712.829525600006"/>
    <n v="68568.615307400003"/>
    <n v="175074.09383360003"/>
  </r>
  <r>
    <x v="5"/>
    <x v="12"/>
    <x v="1"/>
    <x v="10"/>
    <s v="b"/>
    <n v="234.10672819999999"/>
    <n v="300.84161230000001"/>
    <n v="216.30656590000001"/>
    <n v="230.83602700000003"/>
    <n v="294.11151560000002"/>
    <n v="148.3137198"/>
    <n v="225.11229990000001"/>
    <n v="295.43237570000002"/>
    <n v="303.67202680000003"/>
    <n v="318.7046727"/>
    <n v="221.14971959999997"/>
    <n v="229.32647260000002"/>
    <n v="3017.9137361000003"/>
  </r>
  <r>
    <x v="5"/>
    <x v="12"/>
    <x v="1"/>
    <x v="11"/>
    <s v="b"/>
    <n v="14701.330158249999"/>
    <n v="83.465778700000001"/>
    <n v="81.830428100000006"/>
    <n v="17372.76342069"/>
    <n v="15714.090205209999"/>
    <n v="82.019122400000001"/>
    <n v="160.7046455"/>
    <n v="410.34720439999995"/>
    <n v="163.78665240000001"/>
    <n v="85349.991922460002"/>
    <n v="331411.03237150004"/>
    <n v="396214.56741289998"/>
    <n v="861745.92932251003"/>
  </r>
  <r>
    <x v="5"/>
    <x v="12"/>
    <x v="1"/>
    <x v="12"/>
    <s v="b"/>
    <n v="7264.6047538000003"/>
    <n v="7177.1763947999998"/>
    <n v="7391.9105082000005"/>
    <n v="7888.6168039000004"/>
    <n v="11785.418270919999"/>
    <n v="6572.3482652000002"/>
    <n v="6257.6690709000004"/>
    <n v="9965.7007602000012"/>
    <n v="13396.477624699999"/>
    <n v="70197.9905879"/>
    <n v="119949.01021951"/>
    <n v="99730.271308879994"/>
    <n v="367577.19456891"/>
  </r>
  <r>
    <x v="5"/>
    <x v="12"/>
    <x v="1"/>
    <x v="13"/>
    <s v="b"/>
    <n v="608.03593269999999"/>
    <n v="700.87352830000009"/>
    <n v="527.46346660000006"/>
    <n v="175.35990279999999"/>
    <n v="0"/>
    <n v="163.9124486"/>
    <n v="0"/>
    <n v="264.2978162"/>
    <n v="176.49206859999998"/>
    <n v="386.5088245"/>
    <n v="529.22461340000007"/>
    <n v="348.3925759"/>
    <n v="3880.5611776000005"/>
  </r>
  <r>
    <x v="5"/>
    <x v="12"/>
    <x v="1"/>
    <x v="14"/>
    <s v="b"/>
    <n v="1246.7661382000001"/>
    <n v="2159.2288749000004"/>
    <n v="1630.0671596000002"/>
    <n v="2071.3602292"/>
    <n v="1348.7239583"/>
    <n v="1969.4024091000001"/>
    <n v="2771.1015917"/>
    <n v="2172.4374758999998"/>
    <n v="1562.0743135"/>
    <n v="1402.1873433000001"/>
    <n v="822.70714800000007"/>
    <n v="1120.4038553"/>
    <n v="20276.460497"/>
  </r>
  <r>
    <x v="5"/>
    <x v="12"/>
    <x v="1"/>
    <x v="15"/>
    <s v="b"/>
    <n v="175616.08047148999"/>
    <n v="104043.2066055"/>
    <n v="136036.37548898"/>
    <n v="234049.72994178001"/>
    <n v="106899.87477243999"/>
    <n v="106916.93902697001"/>
    <n v="142410.28024868001"/>
    <n v="207529.67067885"/>
    <n v="173170.48283709999"/>
    <n v="396090.17384053004"/>
    <n v="721998.29547169991"/>
    <n v="308887.70078705996"/>
    <n v="2813648.8101710798"/>
  </r>
  <r>
    <x v="5"/>
    <x v="12"/>
    <x v="2"/>
    <x v="16"/>
    <s v="b"/>
    <n v="163351.63027097"/>
    <n v="145351.07462437"/>
    <n v="148402.05389164001"/>
    <n v="161436.23846033998"/>
    <n v="177855.4478156"/>
    <n v="175441.12940634001"/>
    <n v="185658.00114927001"/>
    <n v="184844.30100919001"/>
    <n v="153713.84246531001"/>
    <n v="166753.84510825999"/>
    <n v="157567.05554903002"/>
    <n v="146619.58463573997"/>
    <n v="1966994.2043860597"/>
  </r>
  <r>
    <x v="5"/>
    <x v="12"/>
    <x v="2"/>
    <x v="17"/>
    <s v="b"/>
    <n v="15763.716806110002"/>
    <n v="2866.6312259799997"/>
    <n v="2529.0068047999998"/>
    <n v="30523.045302369999"/>
    <n v="15344.456940940001"/>
    <n v="15612.063197199999"/>
    <n v="14546.54422396"/>
    <n v="19673.896699000001"/>
    <n v="1976.06331789"/>
    <n v="67498.523642290005"/>
    <n v="159229.39572373999"/>
    <n v="151782.88966473998"/>
    <n v="497346.23354902002"/>
  </r>
  <r>
    <x v="5"/>
    <x v="12"/>
    <x v="2"/>
    <x v="18"/>
    <s v="b"/>
    <n v="18513.690926020001"/>
    <n v="16934.892007729999"/>
    <n v="14150.154107950002"/>
    <n v="8560.82137822"/>
    <n v="24328.224012989998"/>
    <n v="13110.737846209999"/>
    <n v="10750.360847510001"/>
    <n v="13291.607622570002"/>
    <n v="15845.496915730002"/>
    <n v="12590.627167500001"/>
    <n v="15148.862719369999"/>
    <n v="20866.954149609996"/>
    <n v="184092.42970141"/>
  </r>
  <r>
    <x v="5"/>
    <x v="12"/>
    <x v="2"/>
    <x v="19"/>
    <s v="b"/>
    <n v="279169.88954051002"/>
    <n v="252346.24630812"/>
    <n v="263475.53046927002"/>
    <n v="205827.33989216"/>
    <n v="266193.86684487999"/>
    <n v="246281.89454757"/>
    <n v="252578.79945324999"/>
    <n v="238131.65309671999"/>
    <n v="195372.58124522"/>
    <n v="216821.97809064001"/>
    <n v="228834.85476059001"/>
    <n v="188919.70163116002"/>
    <n v="2833954.33588009"/>
  </r>
  <r>
    <x v="5"/>
    <x v="12"/>
    <x v="3"/>
    <x v="20"/>
    <s v="b"/>
    <n v="48453.337481460003"/>
    <n v="43388.876816609998"/>
    <n v="46205.780804729999"/>
    <n v="51370.425563260003"/>
    <n v="60571.694265109996"/>
    <n v="56882.060270059999"/>
    <n v="62552.412042400007"/>
    <n v="48363.267402259997"/>
    <n v="42114.347457069998"/>
    <n v="79662.525577110006"/>
    <n v="84506.056665710028"/>
    <n v="71555.350455330001"/>
    <n v="695626.13480111002"/>
  </r>
  <r>
    <x v="5"/>
    <x v="12"/>
    <x v="3"/>
    <x v="21"/>
    <s v="b"/>
    <n v="37696.083002189996"/>
    <n v="33784.77723331"/>
    <n v="46346.754316260005"/>
    <n v="31498.255183630001"/>
    <n v="27549.235713990001"/>
    <n v="36759.649799580002"/>
    <n v="32643.742801209999"/>
    <n v="29261.2024896"/>
    <n v="30882.564552159998"/>
    <n v="33511.516437860002"/>
    <n v="32108.593186789996"/>
    <n v="24393.455632500005"/>
    <n v="396435.83034908003"/>
  </r>
  <r>
    <x v="5"/>
    <x v="12"/>
    <x v="3"/>
    <x v="22"/>
    <s v="b"/>
    <n v="74450.575157569998"/>
    <n v="70431.002889160009"/>
    <n v="64270.668628009997"/>
    <n v="81775.996084259998"/>
    <n v="69441.263546800008"/>
    <n v="67568.982093910003"/>
    <n v="74958.766646329997"/>
    <n v="71489.942721140003"/>
    <n v="59682.327710730002"/>
    <n v="59510.244798940003"/>
    <n v="67624.942533480018"/>
    <n v="76286.753101059992"/>
    <n v="837491.46591139003"/>
  </r>
  <r>
    <x v="5"/>
    <x v="12"/>
    <x v="4"/>
    <x v="23"/>
    <s v="b"/>
    <n v="5638.4372764000009"/>
    <n v="1796.9358189"/>
    <n v="1678.8760852"/>
    <n v="1665.9190766000002"/>
    <n v="3602.6144737"/>
    <n v="4486.5214729999998"/>
    <n v="6472.2144900000003"/>
    <n v="2235.5242702"/>
    <n v="13020.384725560001"/>
    <n v="16608.431999300003"/>
    <n v="62500.080823199984"/>
    <n v="84261.754155500021"/>
    <n v="203967.69466755999"/>
  </r>
  <r>
    <x v="5"/>
    <x v="12"/>
    <x v="4"/>
    <x v="24"/>
    <s v="b"/>
    <n v="2464.3978764799999"/>
    <n v="3031.4368276"/>
    <n v="2941.9328313000001"/>
    <n v="4531.7452069000001"/>
    <n v="3317.0570997"/>
    <n v="3897.4807664999998"/>
    <n v="1882.1627444000001"/>
    <n v="3684.4260323700005"/>
    <n v="2433.74763235"/>
    <n v="1868.5578853700001"/>
    <n v="3178.2095439499999"/>
    <n v="770.87911359999998"/>
    <n v="34002.033560520002"/>
  </r>
  <r>
    <x v="5"/>
    <x v="12"/>
    <x v="4"/>
    <x v="25"/>
    <s v="b"/>
    <n v="200499.04056724001"/>
    <n v="186275.71709955999"/>
    <n v="189946.95340035998"/>
    <n v="163648.57849088"/>
    <n v="197798.89432215001"/>
    <n v="146333.68132219001"/>
    <n v="179968.23273346"/>
    <n v="177627.07110431002"/>
    <n v="143649.83826462002"/>
    <n v="180421.40725414999"/>
    <n v="141050.62460059999"/>
    <n v="151903.47790206"/>
    <n v="2059123.5170615797"/>
  </r>
  <r>
    <x v="5"/>
    <x v="12"/>
    <x v="4"/>
    <x v="26"/>
    <s v="b"/>
    <n v="5072.5430707000005"/>
    <n v="4506.4601707000002"/>
    <n v="5245.3241514000001"/>
    <n v="4774.3431786000001"/>
    <n v="4817.1767847000001"/>
    <n v="4827.7436655000001"/>
    <n v="4810.8869746999999"/>
    <n v="5230.2286074000003"/>
    <n v="4282.102648"/>
    <n v="5702.9078289000008"/>
    <n v="4986.7500623000005"/>
    <n v="4240.9043924999996"/>
    <n v="58497.371535400009"/>
  </r>
  <r>
    <x v="6"/>
    <x v="12"/>
    <x v="0"/>
    <x v="0"/>
    <s v="b"/>
    <n v="9815.2485049999996"/>
    <n v="9503.9029100000007"/>
    <n v="10205.499766450001"/>
    <n v="10152.382320999999"/>
    <n v="9931.6099900000008"/>
    <n v="10375.041595000001"/>
    <n v="9529.6911309999996"/>
    <n v="11299.643665"/>
    <n v="10594.555964000001"/>
    <n v="10525.997035"/>
    <n v="11164.565731192022"/>
    <n v="10790.245545596012"/>
    <n v="123888.38415923805"/>
  </r>
  <r>
    <x v="6"/>
    <x v="12"/>
    <x v="0"/>
    <x v="1"/>
    <s v="b"/>
    <n v="2849.2839300000001"/>
    <n v="2597.6915300000001"/>
    <n v="3097.7314249999999"/>
    <n v="3000.2393700000002"/>
    <n v="3236.0128978500002"/>
    <n v="2704.6183000000001"/>
    <n v="2814.6899750000002"/>
    <n v="3657.5245150000001"/>
    <n v="3267.5562949999999"/>
    <n v="2748.6469700000002"/>
    <n v="2943.6806204731815"/>
    <n v="3220.407490236591"/>
    <n v="36138.083318559773"/>
  </r>
  <r>
    <x v="6"/>
    <x v="12"/>
    <x v="0"/>
    <x v="2"/>
    <s v="b"/>
    <n v="18322.216530000002"/>
    <n v="18399.467976420001"/>
    <n v="21335.035520000001"/>
    <n v="19869.50979"/>
    <n v="21542.693597149999"/>
    <n v="19951.277320000001"/>
    <n v="19378.904610000001"/>
    <n v="22008.045190000001"/>
    <n v="20699.764709999999"/>
    <n v="23882.40857"/>
    <n v="22712.171647682793"/>
    <n v="23926.554150291395"/>
    <n v="252028.04961154418"/>
  </r>
  <r>
    <x v="6"/>
    <x v="12"/>
    <x v="0"/>
    <x v="3"/>
    <s v="b"/>
    <n v="861.70397000000003"/>
    <n v="1147.261344"/>
    <n v="724.58611200000007"/>
    <n v="918.31226000000004"/>
    <n v="993.78998000000001"/>
    <n v="821.44918599999994"/>
    <n v="832.77084400000001"/>
    <n v="836.54473000000007"/>
    <n v="1397.5957819999999"/>
    <n v="1163.6148499999999"/>
    <n v="1218.9795291270973"/>
    <n v="1215.1984675635488"/>
    <n v="12131.807054690646"/>
  </r>
  <r>
    <x v="6"/>
    <x v="12"/>
    <x v="0"/>
    <x v="4"/>
    <s v="b"/>
    <n v="15955.361026999999"/>
    <n v="14597.391048000001"/>
    <n v="15808.179473000002"/>
    <n v="15872.964516"/>
    <n v="16440.934359000003"/>
    <n v="15151.686844059999"/>
    <n v="15714.461304"/>
    <n v="15989.326000999999"/>
    <n v="15349.023343000001"/>
    <n v="18558.713385999999"/>
    <n v="16577.616944430574"/>
    <n v="17176.310002215283"/>
    <n v="193191.96824770584"/>
  </r>
  <r>
    <x v="6"/>
    <x v="12"/>
    <x v="0"/>
    <x v="5"/>
    <s v="b"/>
    <n v="1899.52262"/>
    <n v="1918.3920499999999"/>
    <n v="1930.9716700000001"/>
    <n v="2050.4780599999999"/>
    <n v="1830.3347100000001"/>
    <n v="1759.8888380000001"/>
    <n v="1860.5257980000001"/>
    <n v="2364.9685600000003"/>
    <n v="1722.1499780000001"/>
    <n v="723.32815000000005"/>
    <n v="1490.7134414634052"/>
    <n v="1274.3297417317026"/>
    <n v="20825.603617195113"/>
  </r>
  <r>
    <x v="6"/>
    <x v="12"/>
    <x v="0"/>
    <x v="6"/>
    <s v="b"/>
    <n v="14804.325797"/>
    <n v="12964.2418815"/>
    <n v="13159.540481999999"/>
    <n v="12146.881072"/>
    <n v="14293.593225000001"/>
    <n v="14317.808993499999"/>
    <n v="16527.104756000001"/>
    <n v="15402.172237500001"/>
    <n v="14522.856799499999"/>
    <n v="17417.427361500002"/>
    <n v="15760.278677813274"/>
    <n v="14056.890004156639"/>
    <n v="175373.12128746993"/>
  </r>
  <r>
    <x v="6"/>
    <x v="12"/>
    <x v="1"/>
    <x v="7"/>
    <s v="b"/>
    <n v="12390.9257"/>
    <n v="10805.89358"/>
    <n v="12202.231400000001"/>
    <n v="11881.45109"/>
    <n v="11132.9637"/>
    <n v="10145.463530000001"/>
    <n v="14834.516885000001"/>
    <n v="17265.528450000002"/>
    <n v="14498.012050000001"/>
    <n v="12067.000485"/>
    <n v="12460.316742222178"/>
    <n v="10252.491866111088"/>
    <n v="149936.79547833328"/>
  </r>
  <r>
    <x v="6"/>
    <x v="12"/>
    <x v="1"/>
    <x v="8"/>
    <s v="b"/>
    <n v="8469.2291650000006"/>
    <n v="7277.8133547999996"/>
    <n v="7412.5410849999998"/>
    <n v="7035.1524850000005"/>
    <n v="7425.4351955000002"/>
    <n v="7409.7735685999996"/>
    <n v="7956.6096500000003"/>
    <n v="8305.6941050000005"/>
    <n v="8129.5794249999999"/>
    <n v="11057.485979999999"/>
    <n v="9837.3428251122186"/>
    <n v="10198.966907556109"/>
    <n v="100515.62374656834"/>
  </r>
  <r>
    <x v="6"/>
    <x v="12"/>
    <x v="1"/>
    <x v="9"/>
    <s v="b"/>
    <n v="46269.282726490004"/>
    <n v="46844.152491060006"/>
    <n v="55453.663288490003"/>
    <n v="49354.723862749997"/>
    <n v="47157.850474999999"/>
    <n v="40560.154275500005"/>
    <n v="44811.751345000004"/>
    <n v="51295.224594899999"/>
    <n v="48435.42410258"/>
    <n v="52573.376884999998"/>
    <n v="54292.660171453128"/>
    <n v="50532.661341026564"/>
    <n v="587580.92555924959"/>
  </r>
  <r>
    <x v="6"/>
    <x v="12"/>
    <x v="1"/>
    <x v="10"/>
    <s v="b"/>
    <n v="22204.532564590001"/>
    <n v="22134.7848615"/>
    <n v="26170.553390659999"/>
    <n v="24335.274890000001"/>
    <n v="25101.7511366"/>
    <n v="23424.40976504"/>
    <n v="23149.9601955"/>
    <n v="23420.107534999999"/>
    <n v="22344.864515500001"/>
    <n v="24992.440528610001"/>
    <n v="23962.167833442651"/>
    <n v="28411.231251571331"/>
    <n v="289652.07846801396"/>
  </r>
  <r>
    <x v="6"/>
    <x v="12"/>
    <x v="1"/>
    <x v="11"/>
    <s v="b"/>
    <n v="24896.0743496"/>
    <n v="23320.99899883"/>
    <n v="25124.539118230001"/>
    <n v="21437.307830600002"/>
    <n v="22167.806364"/>
    <n v="24956.695538379998"/>
    <n v="20216.895996300002"/>
    <n v="19967.693724100001"/>
    <n v="20344.503661580002"/>
    <n v="26794.370456650002"/>
    <n v="25095.041368966995"/>
    <n v="26940.807397983495"/>
    <n v="281262.73480522056"/>
  </r>
  <r>
    <x v="6"/>
    <x v="12"/>
    <x v="1"/>
    <x v="12"/>
    <s v="b"/>
    <n v="78839.780690250001"/>
    <n v="80483.955893680002"/>
    <n v="88523.043822209991"/>
    <n v="93770.776970840001"/>
    <n v="90942.431818329991"/>
    <n v="79620.490776880004"/>
    <n v="75375.391081110007"/>
    <n v="82463.447158020004"/>
    <n v="79953.190276830006"/>
    <n v="90103.339715280003"/>
    <n v="92024.892821455389"/>
    <n v="95288.456446232696"/>
    <n v="1027389.1974711181"/>
  </r>
  <r>
    <x v="6"/>
    <x v="12"/>
    <x v="1"/>
    <x v="13"/>
    <s v="b"/>
    <n v="23687.424460000002"/>
    <n v="21919.673359500001"/>
    <n v="24174.884735"/>
    <n v="22144.7856594"/>
    <n v="20588.504260910002"/>
    <n v="19331.731035000001"/>
    <n v="18083.203750000001"/>
    <n v="19325.441224999999"/>
    <n v="18422.853490000001"/>
    <n v="20143.116525000001"/>
    <n v="20319.538437215171"/>
    <n v="20643.310036107585"/>
    <n v="248784.46697313274"/>
  </r>
  <r>
    <x v="6"/>
    <x v="12"/>
    <x v="1"/>
    <x v="14"/>
    <s v="b"/>
    <n v="11648.099139"/>
    <n v="10843.632439999999"/>
    <n v="10797.716827"/>
    <n v="11188.60335926"/>
    <n v="11087.928660399999"/>
    <n v="11806.602351"/>
    <n v="10525.997035"/>
    <n v="11261.275824"/>
    <n v="9568.6879530000006"/>
    <n v="11599.038621"/>
    <n v="10356.946837476733"/>
    <n v="12171.484176738366"/>
    <n v="132856.01322387508"/>
  </r>
  <r>
    <x v="6"/>
    <x v="12"/>
    <x v="1"/>
    <x v="15"/>
    <s v="b"/>
    <n v="123153.44198135"/>
    <n v="105454.0738866"/>
    <n v="114807.75097456"/>
    <n v="108170.59879693"/>
    <n v="105869.54099634"/>
    <n v="109028.19552099999"/>
    <n v="83767.21155444"/>
    <n v="88257.922040899997"/>
    <n v="78795.871526639996"/>
    <n v="99051.632258929996"/>
    <n v="95274.464575237667"/>
    <n v="131313.15982952883"/>
    <n v="1242943.8639424564"/>
  </r>
  <r>
    <x v="6"/>
    <x v="12"/>
    <x v="2"/>
    <x v="16"/>
    <s v="b"/>
    <n v="246049.78797894999"/>
    <n v="253797.05388272001"/>
    <n v="262173.57753812999"/>
    <n v="248040.79588539997"/>
    <n v="258624.31323285002"/>
    <n v="252239.65918786003"/>
    <n v="266933.20885113999"/>
    <n v="270363.77186210005"/>
    <n v="271644.93068137998"/>
    <n v="322917.46793161001"/>
    <n v="307816.0796911525"/>
    <n v="335839.80030559615"/>
    <n v="3296440.4470288889"/>
  </r>
  <r>
    <x v="6"/>
    <x v="12"/>
    <x v="2"/>
    <x v="17"/>
    <s v="b"/>
    <n v="25612.106319999999"/>
    <n v="26719.112880000001"/>
    <n v="27713.607318720002"/>
    <n v="23806.930850000001"/>
    <n v="22212.470304810002"/>
    <n v="22151.352221040001"/>
    <n v="26112.146215000001"/>
    <n v="25847.974194999999"/>
    <n v="21855.831788000003"/>
    <n v="25512.727321999999"/>
    <n v="24936.443196349355"/>
    <n v="25473.891313239677"/>
    <n v="297954.59392415907"/>
  </r>
  <r>
    <x v="6"/>
    <x v="12"/>
    <x v="2"/>
    <x v="18"/>
    <s v="b"/>
    <n v="214177.74196664002"/>
    <n v="223279.95874060999"/>
    <n v="235760.74066626999"/>
    <n v="216691.39534522998"/>
    <n v="222513.48878382001"/>
    <n v="212783.88233178001"/>
    <n v="214220.45606634999"/>
    <n v="237800.10463199997"/>
    <n v="223769.01662734998"/>
    <n v="245541.76002525003"/>
    <n v="232887.6868402191"/>
    <n v="258383.8660241396"/>
    <n v="2737810.0980496584"/>
  </r>
  <r>
    <x v="6"/>
    <x v="12"/>
    <x v="2"/>
    <x v="19"/>
    <s v="b"/>
    <n v="2764971.39820837"/>
    <n v="3063396.8995032599"/>
    <n v="3350201.0144822206"/>
    <n v="3035695.5636038501"/>
    <n v="3132340.38119685"/>
    <n v="2766463.58644296"/>
    <n v="2789544.7927253498"/>
    <n v="2985216.5739424601"/>
    <n v="3022442.0785196903"/>
    <n v="3350215.0722075705"/>
    <n v="3302634.4951516958"/>
    <n v="3134520.042004338"/>
    <n v="36697641.897988617"/>
  </r>
  <r>
    <x v="6"/>
    <x v="12"/>
    <x v="3"/>
    <x v="20"/>
    <s v="b"/>
    <n v="354076.49479251"/>
    <n v="380217.85717496002"/>
    <n v="370367.914078"/>
    <n v="372841.65861213999"/>
    <n v="386482.65260059002"/>
    <n v="391312.79268369998"/>
    <n v="405058.48055960005"/>
    <n v="456080.2871138"/>
    <n v="437255.53363423003"/>
    <n v="509221.06146909"/>
    <n v="529872.71813310089"/>
    <n v="531041.32573689055"/>
    <n v="5123828.7765886122"/>
  </r>
  <r>
    <x v="6"/>
    <x v="12"/>
    <x v="3"/>
    <x v="21"/>
    <s v="b"/>
    <n v="53170.600634309994"/>
    <n v="50950.719121579998"/>
    <n v="51724.35317196"/>
    <n v="49055.083604160005"/>
    <n v="48044.896089490001"/>
    <n v="43695.92647138"/>
    <n v="45057.846451060002"/>
    <n v="49566.438867350007"/>
    <n v="44624.315006999997"/>
    <n v="52515.699327299997"/>
    <n v="48670.945581695247"/>
    <n v="58336.141462597618"/>
    <n v="595412.96578988293"/>
  </r>
  <r>
    <x v="6"/>
    <x v="12"/>
    <x v="3"/>
    <x v="22"/>
    <s v="b"/>
    <n v="62276.037791000002"/>
    <n v="60614.880100570001"/>
    <n v="62799.727371600005"/>
    <n v="58027.145339800001"/>
    <n v="57541.093982240003"/>
    <n v="51703.747754399999"/>
    <n v="53998.333340499994"/>
    <n v="59288.315142899999"/>
    <n v="55345.893683950002"/>
    <n v="71461.48133088999"/>
    <n v="64689.266861253956"/>
    <n v="66940.013072591973"/>
    <n v="724685.93577169604"/>
  </r>
  <r>
    <x v="6"/>
    <x v="12"/>
    <x v="4"/>
    <x v="23"/>
    <s v="b"/>
    <n v="41749.6831427"/>
    <n v="38628.364930199998"/>
    <n v="43265.716047000002"/>
    <n v="40388.0021758"/>
    <n v="40132.258501200005"/>
    <n v="39439.310133500003"/>
    <n v="52151.016143500005"/>
    <n v="50002.410757689999"/>
    <n v="49865.236291399997"/>
    <n v="55750.913419280005"/>
    <n v="53950.260724245047"/>
    <n v="65532.703480772514"/>
    <n v="570855.87574728753"/>
  </r>
  <r>
    <x v="6"/>
    <x v="12"/>
    <x v="4"/>
    <x v="24"/>
    <s v="b"/>
    <n v="122883.51478519999"/>
    <n v="126803.82756200001"/>
    <n v="139110.78429849999"/>
    <n v="159163.95654049999"/>
    <n v="187069.05083486001"/>
    <n v="195301.24222019999"/>
    <n v="213743.22931222001"/>
    <n v="222061.61625380002"/>
    <n v="217399.42038749999"/>
    <n v="257613.06903010001"/>
    <n v="239009.76532756246"/>
    <n v="258763.63474253123"/>
    <n v="2338923.1112949736"/>
  </r>
  <r>
    <x v="6"/>
    <x v="12"/>
    <x v="4"/>
    <x v="25"/>
    <s v="b"/>
    <n v="309275.28516907"/>
    <n v="339434.9429885"/>
    <n v="350625.46473980998"/>
    <n v="317131.59121899999"/>
    <n v="318836.35616215999"/>
    <n v="336256.19252088998"/>
    <n v="358352.57180252997"/>
    <n v="386519.56120567"/>
    <n v="389447.73822250002"/>
    <n v="433596.54359350004"/>
    <n v="402923.32215169072"/>
    <n v="389661.11027409532"/>
    <n v="4332060.6800494157"/>
  </r>
  <r>
    <x v="6"/>
    <x v="12"/>
    <x v="4"/>
    <x v="26"/>
    <s v="b"/>
    <n v="27763.22134"/>
    <n v="31876.757079999999"/>
    <n v="39745.309390000002"/>
    <n v="29403.383644650003"/>
    <n v="30820.069"/>
    <n v="29474.049660000001"/>
    <n v="27907.88697"/>
    <n v="30090.45104"/>
    <n v="29470.904755"/>
    <n v="31340.74576161"/>
    <n v="26860.910909369813"/>
    <n v="30895.789154049904"/>
    <n v="365649.4787046797"/>
  </r>
  <r>
    <x v="7"/>
    <x v="12"/>
    <x v="0"/>
    <x v="0"/>
    <s v="b"/>
    <n v="42769.420412083331"/>
    <n v="44840.875899999999"/>
    <n v="46554.324974166659"/>
    <n v="43319.1013567509"/>
    <n v="46108.656899080517"/>
    <n v="44716.66806255361"/>
    <n v="45170.024529072507"/>
    <n v="45938.53890166666"/>
    <n v="40514.044172931637"/>
    <n v="46880.472132916664"/>
    <n v="45069.135072645899"/>
    <n v="45160.653486666663"/>
    <n v="537041.91590053507"/>
  </r>
  <r>
    <x v="7"/>
    <x v="12"/>
    <x v="0"/>
    <x v="1"/>
    <s v="b"/>
    <n v="14803.364094166667"/>
    <n v="17301.170706666668"/>
    <n v="16067.96913625"/>
    <n v="17155.069940385787"/>
    <n v="15867.034168677834"/>
    <n v="15252.714399980914"/>
    <n v="17474.514299100887"/>
    <n v="17887.125759999999"/>
    <n v="15480.314819582423"/>
    <n v="18099.281507083331"/>
    <n v="17777.33174382598"/>
    <n v="17225.681592083332"/>
    <n v="200391.57216780382"/>
  </r>
  <r>
    <x v="7"/>
    <x v="12"/>
    <x v="0"/>
    <x v="2"/>
    <s v="b"/>
    <n v="99671.474164999992"/>
    <n v="94125.764640416659"/>
    <n v="109785.54561791665"/>
    <n v="98598.566417640832"/>
    <n v="105244.49291676778"/>
    <n v="94536.987613333171"/>
    <n v="98346.393912815794"/>
    <n v="103790.83253708333"/>
    <n v="96761.549185906872"/>
    <n v="103202.7239075"/>
    <n v="101495.90903939775"/>
    <n v="99366.66906083333"/>
    <n v="1204926.9090146122"/>
  </r>
  <r>
    <x v="7"/>
    <x v="12"/>
    <x v="0"/>
    <x v="3"/>
    <s v="b"/>
    <n v="9720.9925116666655"/>
    <n v="9682.7295008333331"/>
    <n v="10585.214684583332"/>
    <n v="10428.211578642295"/>
    <n v="10534.327219313447"/>
    <n v="10258.212043174741"/>
    <n v="10962.582215868424"/>
    <n v="10828.979005833333"/>
    <n v="9902.5159596788289"/>
    <n v="10314.844011250001"/>
    <n v="10036.678501288183"/>
    <n v="10628.445733749999"/>
    <n v="123883.73296588258"/>
  </r>
  <r>
    <x v="7"/>
    <x v="12"/>
    <x v="0"/>
    <x v="4"/>
    <s v="b"/>
    <n v="170282.45367749999"/>
    <n v="172146.02638708332"/>
    <n v="187505.90193124997"/>
    <n v="168576.63773421582"/>
    <n v="182225.84166927371"/>
    <n v="176207.31387649113"/>
    <n v="171959.74374261108"/>
    <n v="183668.03534583331"/>
    <n v="166258.59782793708"/>
    <n v="184678.4386283333"/>
    <n v="170937.239628952"/>
    <n v="184046.88245249999"/>
    <n v="2118493.1129019805"/>
  </r>
  <r>
    <x v="7"/>
    <x v="12"/>
    <x v="0"/>
    <x v="5"/>
    <s v="b"/>
    <n v="14558.164055416664"/>
    <n v="14544.308242083333"/>
    <n v="16212.418269166667"/>
    <n v="14263.225450543752"/>
    <n v="15254.357291990238"/>
    <n v="15143.035919296712"/>
    <n v="14626.614564249488"/>
    <n v="15357.414314166665"/>
    <n v="14242.370637392254"/>
    <n v="15995.009619166669"/>
    <n v="14421.438541063006"/>
    <n v="15583.175193750001"/>
    <n v="180201.53209828545"/>
  </r>
  <r>
    <x v="7"/>
    <x v="12"/>
    <x v="0"/>
    <x v="6"/>
    <s v="b"/>
    <n v="39522.875728749998"/>
    <n v="38547.898205833328"/>
    <n v="41604.506579583329"/>
    <n v="38542.268765433088"/>
    <n v="39702.320131788314"/>
    <n v="38194.045525750582"/>
    <n v="39056.637214885013"/>
    <n v="41791.320773333333"/>
    <n v="35771.965083331459"/>
    <n v="40336.551529999997"/>
    <n v="39291.338191514253"/>
    <n v="39516.403605416665"/>
    <n v="471878.13133561931"/>
  </r>
  <r>
    <x v="7"/>
    <x v="12"/>
    <x v="1"/>
    <x v="7"/>
    <s v="b"/>
    <n v="121326.52655791666"/>
    <n v="121299.54418458333"/>
    <n v="135236.95412916667"/>
    <n v="123249.48345275957"/>
    <n v="129378.51228050979"/>
    <n v="125394.72282967117"/>
    <n v="127576.81811388051"/>
    <n v="134234.35613625002"/>
    <n v="120956.72485203679"/>
    <n v="136592.05495208336"/>
    <n v="133010.07534545395"/>
    <n v="144073.93207666668"/>
    <n v="1552329.7049109787"/>
  </r>
  <r>
    <x v="7"/>
    <x v="12"/>
    <x v="1"/>
    <x v="8"/>
    <s v="b"/>
    <n v="74775.038834999985"/>
    <n v="71935.793532916665"/>
    <n v="78861.011077916672"/>
    <n v="74038.71460515217"/>
    <n v="77347.936313278493"/>
    <n v="75649.306865925682"/>
    <n v="75614.436368069248"/>
    <n v="79628.721129999991"/>
    <n v="73012.548995656602"/>
    <n v="78053.306038333321"/>
    <n v="76815.86776987178"/>
    <n v="77800.505812500007"/>
    <n v="913533.18734462059"/>
  </r>
  <r>
    <x v="7"/>
    <x v="12"/>
    <x v="1"/>
    <x v="9"/>
    <s v="b"/>
    <n v="226997.43116124999"/>
    <n v="221801.45558291665"/>
    <n v="250581.70045833333"/>
    <n v="220612.36662185509"/>
    <n v="237311.92206521746"/>
    <n v="237194.96886163903"/>
    <n v="233666.5036875798"/>
    <n v="248555.47007166667"/>
    <n v="225440.27295378537"/>
    <n v="247154.15281875001"/>
    <n v="236043.48348518292"/>
    <n v="243618.27687541666"/>
    <n v="2828978.004643593"/>
  </r>
  <r>
    <x v="7"/>
    <x v="12"/>
    <x v="1"/>
    <x v="10"/>
    <s v="b"/>
    <n v="100954.90305874999"/>
    <n v="97836.05747083333"/>
    <n v="107192.97025583331"/>
    <n v="96460.823398202978"/>
    <n v="104678.98498744017"/>
    <n v="99666.928089381719"/>
    <n v="106479.51468810979"/>
    <n v="112686.51537791666"/>
    <n v="100860.79816289677"/>
    <n v="107053.79681499999"/>
    <n v="101892.94563087876"/>
    <n v="102409.6609075"/>
    <n v="1238173.8988427434"/>
  </r>
  <r>
    <x v="7"/>
    <x v="12"/>
    <x v="1"/>
    <x v="11"/>
    <s v="b"/>
    <n v="111959.79164208335"/>
    <n v="109958.39005249999"/>
    <n v="119139.01723875001"/>
    <n v="108493.52198300528"/>
    <n v="118018.35465949801"/>
    <n v="115105.04014381355"/>
    <n v="120803.51336508944"/>
    <n v="127583.90757374998"/>
    <n v="115056.47341521316"/>
    <n v="123621.85142458332"/>
    <n v="115058.84614459638"/>
    <n v="119322.92581374999"/>
    <n v="1404121.6334566323"/>
  </r>
  <r>
    <x v="7"/>
    <x v="12"/>
    <x v="1"/>
    <x v="12"/>
    <s v="b"/>
    <n v="265347.08640624996"/>
    <n v="267049.66504791664"/>
    <n v="294436.96768916666"/>
    <n v="266164.91346777882"/>
    <n v="291003.10836510226"/>
    <n v="286791.59817180515"/>
    <n v="298157.21039228345"/>
    <n v="313004.70330624998"/>
    <n v="283300.64601426263"/>
    <n v="304341.33323041664"/>
    <n v="288103.32011681865"/>
    <n v="294452.07690666663"/>
    <n v="3452152.6291147177"/>
  </r>
  <r>
    <x v="7"/>
    <x v="12"/>
    <x v="1"/>
    <x v="13"/>
    <s v="b"/>
    <n v="83711.616835416673"/>
    <n v="82291.726411666663"/>
    <n v="89288.114524166653"/>
    <n v="81298.163583171001"/>
    <n v="86216.856284567722"/>
    <n v="85737.121246182331"/>
    <n v="90448.47382369655"/>
    <n v="92833.630284999992"/>
    <n v="85228.208720405819"/>
    <n v="92399.462476249988"/>
    <n v="85705.301573452321"/>
    <n v="88914.087326249995"/>
    <n v="1044072.7630902259"/>
  </r>
  <r>
    <x v="7"/>
    <x v="12"/>
    <x v="1"/>
    <x v="14"/>
    <s v="b"/>
    <n v="60017.139128333336"/>
    <n v="58426.250192499989"/>
    <n v="65746.449574166661"/>
    <n v="59056.450951091028"/>
    <n v="64302.640252595884"/>
    <n v="64299.852898421035"/>
    <n v="65816.306414454128"/>
    <n v="70446.817750416667"/>
    <n v="62658.919383025939"/>
    <n v="68913.995611250008"/>
    <n v="64362.633902575741"/>
    <n v="64447.843095416676"/>
    <n v="768495.29915424716"/>
  </r>
  <r>
    <x v="7"/>
    <x v="12"/>
    <x v="1"/>
    <x v="15"/>
    <s v="b"/>
    <n v="429365.77810124995"/>
    <n v="412585.9551604166"/>
    <n v="449860.42891666666"/>
    <n v="411616.20662560104"/>
    <n v="447240.76249555196"/>
    <n v="458023.11436846579"/>
    <n v="462243.92347437935"/>
    <n v="484007.89856333338"/>
    <n v="442840.59426765802"/>
    <n v="476140.79336541664"/>
    <n v="441071.60079180746"/>
    <n v="445147.90272000001"/>
    <n v="5360144.9588505467"/>
  </r>
  <r>
    <x v="7"/>
    <x v="12"/>
    <x v="2"/>
    <x v="16"/>
    <s v="b"/>
    <n v="667892.05497124989"/>
    <n v="663868.53643958329"/>
    <n v="711952.69817208336"/>
    <n v="648492.72574932175"/>
    <n v="749843.91617605567"/>
    <n v="733617.1604236624"/>
    <n v="762129.43400385918"/>
    <n v="770347.48791999999"/>
    <n v="670664.49863372301"/>
    <n v="734234.50962124998"/>
    <n v="691312.79954514862"/>
    <n v="684489.73549749993"/>
    <n v="8488845.5571534373"/>
  </r>
  <r>
    <x v="7"/>
    <x v="12"/>
    <x v="2"/>
    <x v="17"/>
    <s v="b"/>
    <n v="125859.06391625"/>
    <n v="122275.02306916667"/>
    <n v="128744.29775666667"/>
    <n v="121480.94148408152"/>
    <n v="137161.85413467878"/>
    <n v="129236.966216207"/>
    <n v="137905.58965783298"/>
    <n v="144015.67157208332"/>
    <n v="127284.80562273666"/>
    <n v="136435.37943125001"/>
    <n v="130422.71754277179"/>
    <n v="128041.09244083332"/>
    <n v="1568863.4028445587"/>
  </r>
  <r>
    <x v="7"/>
    <x v="12"/>
    <x v="2"/>
    <x v="18"/>
    <s v="b"/>
    <n v="507779.38086458331"/>
    <n v="485574.25496124988"/>
    <n v="521655.2258754166"/>
    <n v="492896.58760357671"/>
    <n v="562837.06460051634"/>
    <n v="549765.92234631418"/>
    <n v="552535.62999597727"/>
    <n v="567483.21452958323"/>
    <n v="506840.60546034575"/>
    <n v="542960.95452708332"/>
    <n v="518420.63203092798"/>
    <n v="528226.58463499998"/>
    <n v="6336976.0574305747"/>
  </r>
  <r>
    <x v="7"/>
    <x v="12"/>
    <x v="2"/>
    <x v="19"/>
    <s v="b"/>
    <n v="1642413.50969"/>
    <n v="1619759.9271704166"/>
    <n v="1777857.6857116667"/>
    <n v="1632421.6739774251"/>
    <n v="1888698.4356436981"/>
    <n v="1807989.7661628372"/>
    <n v="1866656.2558397418"/>
    <n v="1910401.199627083"/>
    <n v="1684284.7367909593"/>
    <n v="1823247.0740641668"/>
    <n v="1757994.5986988768"/>
    <n v="1625303.8591399998"/>
    <n v="21037028.722516868"/>
  </r>
  <r>
    <x v="7"/>
    <x v="12"/>
    <x v="3"/>
    <x v="20"/>
    <s v="b"/>
    <n v="419058.20383416658"/>
    <n v="416658.5729516666"/>
    <n v="456878.48952666664"/>
    <n v="442502.49771229783"/>
    <n v="509656.81821977039"/>
    <n v="503620.00397942855"/>
    <n v="512657.30912712519"/>
    <n v="511065.33941166662"/>
    <n v="449069.54602308059"/>
    <n v="485988.28854125005"/>
    <n v="448861.21709220752"/>
    <n v="433377.08163958334"/>
    <n v="5589393.3680589106"/>
  </r>
  <r>
    <x v="7"/>
    <x v="12"/>
    <x v="3"/>
    <x v="21"/>
    <s v="b"/>
    <n v="238308.79985249994"/>
    <n v="235303.18223916666"/>
    <n v="257657.85065416663"/>
    <n v="244785.57561744924"/>
    <n v="275985.54071683733"/>
    <n v="275701.2123433206"/>
    <n v="281632.08267916058"/>
    <n v="286287.44774333329"/>
    <n v="251659.11181318184"/>
    <n v="274243.25921416661"/>
    <n v="256855.78896455589"/>
    <n v="242409.85852374998"/>
    <n v="3120829.7103615887"/>
  </r>
  <r>
    <x v="7"/>
    <x v="12"/>
    <x v="3"/>
    <x v="22"/>
    <s v="b"/>
    <n v="381020.17904874997"/>
    <n v="366672.48434208333"/>
    <n v="433949.60247916664"/>
    <n v="417436.7193033587"/>
    <n v="470088.57707149902"/>
    <n v="482057.19619621616"/>
    <n v="492673.72795181908"/>
    <n v="481068.9506570833"/>
    <n v="424148.25878064369"/>
    <n v="463586.29842166667"/>
    <n v="410222.74836431304"/>
    <n v="393463.01847041666"/>
    <n v="5216387.7610870162"/>
  </r>
  <r>
    <x v="7"/>
    <x v="12"/>
    <x v="4"/>
    <x v="23"/>
    <s v="b"/>
    <n v="75675.35904791666"/>
    <n v="78118.095639166655"/>
    <n v="85000.57210208333"/>
    <n v="78866.121674620474"/>
    <n v="90248.495039641028"/>
    <n v="88235.391283067846"/>
    <n v="93954.422953185698"/>
    <n v="95211.896323749985"/>
    <n v="77877.571207143235"/>
    <n v="87188.958804166658"/>
    <n v="78233.793274112002"/>
    <n v="80885.703195833325"/>
    <n v="1009496.380544687"/>
  </r>
  <r>
    <x v="7"/>
    <x v="12"/>
    <x v="4"/>
    <x v="24"/>
    <s v="b"/>
    <n v="96938.141514999996"/>
    <n v="100069.22488541665"/>
    <n v="105368.60630749998"/>
    <n v="96238.09994478483"/>
    <n v="105678.22877613048"/>
    <n v="102397.12317274365"/>
    <n v="108583.33722890163"/>
    <n v="106922.15519374999"/>
    <n v="94497.432180973658"/>
    <n v="105488.87613458333"/>
    <n v="101297.19714316264"/>
    <n v="99380.866711666662"/>
    <n v="1222859.2891946137"/>
  </r>
  <r>
    <x v="7"/>
    <x v="12"/>
    <x v="4"/>
    <x v="25"/>
    <s v="b"/>
    <n v="266493.78029999998"/>
    <n v="261051.94379708331"/>
    <n v="283658.78573583328"/>
    <n v="248010.19599797874"/>
    <n v="281748.5439878981"/>
    <n v="267491.47989329399"/>
    <n v="280072.14909451333"/>
    <n v="286648.64464041666"/>
    <n v="249709.8545302244"/>
    <n v="271575.68470458331"/>
    <n v="262545.86377531453"/>
    <n v="269675.2163341667"/>
    <n v="3228682.1427913066"/>
  </r>
  <r>
    <x v="7"/>
    <x v="12"/>
    <x v="4"/>
    <x v="26"/>
    <s v="b"/>
    <n v="86263.513534999991"/>
    <n v="85495.176780833324"/>
    <n v="92424.051987083323"/>
    <n v="84680.582208291758"/>
    <n v="95042.261534287201"/>
    <n v="90371.47327077204"/>
    <n v="92441.049577987287"/>
    <n v="98270.521538749992"/>
    <n v="87461.231971535715"/>
    <n v="93677.342207916663"/>
    <n v="87633.350460534057"/>
    <n v="93279.374990416662"/>
    <n v="1087039.9300634081"/>
  </r>
  <r>
    <x v="0"/>
    <x v="13"/>
    <x v="0"/>
    <x v="0"/>
    <s v="b"/>
    <n v="183393.24813200001"/>
    <n v="166012.61615900003"/>
    <n v="187327.52428700001"/>
    <n v="194924.35680500002"/>
    <n v="198905.17755400002"/>
    <n v="195344.51611299999"/>
    <n v="204725.76772800001"/>
    <n v="211416.86760599999"/>
    <n v="200678.90397400002"/>
    <n v="213784.03759949998"/>
    <n v="204848.41902299999"/>
    <n v="219098.612559"/>
    <n v="2380460.0475395001"/>
  </r>
  <r>
    <x v="0"/>
    <x v="13"/>
    <x v="0"/>
    <x v="1"/>
    <s v="b"/>
    <n v="59049.365261000006"/>
    <n v="56712.071864999998"/>
    <n v="61256.459589999999"/>
    <n v="65961.237470000007"/>
    <n v="66876.404825000005"/>
    <n v="62040.169916000006"/>
    <n v="68401.683749999997"/>
    <n v="69288.546960000007"/>
    <n v="66873.259919999997"/>
    <n v="70738.348165000003"/>
    <n v="67865.703880660003"/>
    <n v="73238.547640000004"/>
    <n v="788301.79924265994"/>
  </r>
  <r>
    <x v="0"/>
    <x v="13"/>
    <x v="0"/>
    <x v="2"/>
    <s v="b"/>
    <n v="277306.43269104999"/>
    <n v="263920.31438342005"/>
    <n v="299144.14353644004"/>
    <n v="314229.74963664002"/>
    <n v="314024.62006310996"/>
    <n v="296988.46840418997"/>
    <n v="312023.94471869001"/>
    <n v="341535.04135959002"/>
    <n v="313165.10494699003"/>
    <n v="338295.84581788001"/>
    <n v="314400.27267555002"/>
    <n v="330666.33144712"/>
    <n v="3715700.26968067"/>
  </r>
  <r>
    <x v="0"/>
    <x v="13"/>
    <x v="0"/>
    <x v="3"/>
    <s v="b"/>
    <n v="54014.372356"/>
    <n v="50538.623350000002"/>
    <n v="55036.466481000003"/>
    <n v="57968.775902999994"/>
    <n v="55627.079640000004"/>
    <n v="54060.916949999999"/>
    <n v="56287.509689999999"/>
    <n v="60355.129817000008"/>
    <n v="57141.665887999996"/>
    <n v="61411.188916000006"/>
    <n v="59083.959216000003"/>
    <n v="63191.205146"/>
    <n v="684716.89335300005"/>
  </r>
  <r>
    <x v="0"/>
    <x v="13"/>
    <x v="0"/>
    <x v="4"/>
    <s v="b"/>
    <n v="486564.66895409999"/>
    <n v="435451.56580774998"/>
    <n v="490644.86241129"/>
    <n v="497386.62041903002"/>
    <n v="518052.40128559998"/>
    <n v="501442.06976367999"/>
    <n v="542403.52649680001"/>
    <n v="550406.24045410007"/>
    <n v="525159.38340079994"/>
    <n v="578110.1677552301"/>
    <n v="545561.82879210007"/>
    <n v="594557.33531593997"/>
    <n v="6265740.67085642"/>
  </r>
  <r>
    <x v="0"/>
    <x v="13"/>
    <x v="0"/>
    <x v="5"/>
    <s v="b"/>
    <n v="65167.463447999995"/>
    <n v="61418.736687999997"/>
    <n v="65615.297919999997"/>
    <n v="70291.771655000004"/>
    <n v="72137.201908999996"/>
    <n v="67868.936843000003"/>
    <n v="73180.681387999997"/>
    <n v="78667.282651000001"/>
    <n v="74102.767533999999"/>
    <n v="80793.238431000005"/>
    <n v="75377.083039999998"/>
    <n v="82743.07953100001"/>
    <n v="867363.54103800002"/>
  </r>
  <r>
    <x v="0"/>
    <x v="13"/>
    <x v="0"/>
    <x v="6"/>
    <s v="b"/>
    <n v="154914.56090450002"/>
    <n v="133432.90991340001"/>
    <n v="151186.27602700001"/>
    <n v="158400.68809700001"/>
    <n v="162039.972163"/>
    <n v="157206.25317799998"/>
    <n v="190086.5494435"/>
    <n v="168207.75984900002"/>
    <n v="163485.68499150002"/>
    <n v="170744.7547125"/>
    <n v="164698.9893405"/>
    <n v="189741.52820576"/>
    <n v="1964145.9268256603"/>
  </r>
  <r>
    <x v="0"/>
    <x v="13"/>
    <x v="1"/>
    <x v="7"/>
    <s v="b"/>
    <n v="409950.94637000002"/>
    <n v="362736.49389480997"/>
    <n v="399009.82187500002"/>
    <n v="407136.25639500003"/>
    <n v="407880.93844995002"/>
    <n v="399865.23603500001"/>
    <n v="430443.14734999998"/>
    <n v="437739.32695000002"/>
    <n v="423776.51483289996"/>
    <n v="447892.31938256999"/>
    <n v="436003.33939000004"/>
    <n v="489595.36358412006"/>
    <n v="5052029.7045093505"/>
  </r>
  <r>
    <x v="0"/>
    <x v="13"/>
    <x v="1"/>
    <x v="8"/>
    <s v="b"/>
    <n v="269464.89511500002"/>
    <n v="216995.30009500001"/>
    <n v="243057.12783000001"/>
    <n v="249147.11056630002"/>
    <n v="257206.18122119998"/>
    <n v="246579.42143000002"/>
    <n v="271939.93534999999"/>
    <n v="269543.51773999998"/>
    <n v="259144.26037650002"/>
    <n v="283703.06882409001"/>
    <n v="269074.297914"/>
    <n v="309059.24906499998"/>
    <n v="3144914.3655270902"/>
  </r>
  <r>
    <x v="0"/>
    <x v="13"/>
    <x v="1"/>
    <x v="9"/>
    <s v="b"/>
    <n v="649847.31258899008"/>
    <n v="540288.38919000002"/>
    <n v="595816.08354219003"/>
    <n v="621586.87547868001"/>
    <n v="623156.48498455994"/>
    <n v="596491.65945467004"/>
    <n v="646978.67491361999"/>
    <n v="664210.22580999997"/>
    <n v="637338.20135909005"/>
    <n v="684029.29132379999"/>
    <n v="665549.96162981004"/>
    <n v="725224.72269911005"/>
    <n v="7650517.8829745194"/>
  </r>
  <r>
    <x v="0"/>
    <x v="13"/>
    <x v="1"/>
    <x v="10"/>
    <s v="b"/>
    <n v="313997.66822726"/>
    <n v="280406.15169601003"/>
    <n v="304219.31574772001"/>
    <n v="313520.54839990003"/>
    <n v="317129.07529499999"/>
    <n v="300628.70852131001"/>
    <n v="314972.14220075001"/>
    <n v="327183.75799727003"/>
    <n v="312537.67124025"/>
    <n v="339183.69652805"/>
    <n v="328180.271465"/>
    <n v="357154.28123000002"/>
    <n v="3809113.2885485208"/>
  </r>
  <r>
    <x v="0"/>
    <x v="13"/>
    <x v="1"/>
    <x v="11"/>
    <s v="b"/>
    <n v="330776.07605199999"/>
    <n v="285433.77923350001"/>
    <n v="314732.65139519004"/>
    <n v="319659.7174504"/>
    <n v="318580.53700984002"/>
    <n v="320843.58548860002"/>
    <n v="329432.06945119996"/>
    <n v="330264.42516773997"/>
    <n v="318289.02947557997"/>
    <n v="351139.6504175"/>
    <n v="340368.41369060002"/>
    <n v="372754.14219580003"/>
    <n v="3932274.07702795"/>
  </r>
  <r>
    <x v="0"/>
    <x v="13"/>
    <x v="1"/>
    <x v="12"/>
    <s v="b"/>
    <n v="720485.16845961998"/>
    <n v="635746.76621251006"/>
    <n v="695855.25999979"/>
    <n v="706041.23619600001"/>
    <n v="711573.57066751004"/>
    <n v="679037.52199311997"/>
    <n v="741596.95346347999"/>
    <n v="733390.11630225007"/>
    <n v="704276.51678392"/>
    <n v="765146.54931695003"/>
    <n v="756499.3059493301"/>
    <n v="827112.88944316993"/>
    <n v="8676761.8547876496"/>
  </r>
  <r>
    <x v="0"/>
    <x v="13"/>
    <x v="1"/>
    <x v="13"/>
    <s v="b"/>
    <n v="214400.75347"/>
    <n v="183800.82782000001"/>
    <n v="199261.1808"/>
    <n v="205812.017915"/>
    <n v="206280.60876"/>
    <n v="194814.28513"/>
    <n v="206337.21705000001"/>
    <n v="211887.97437499999"/>
    <n v="206142.23294000002"/>
    <n v="222946.14594428998"/>
    <n v="221475.89656697999"/>
    <n v="246022.77324500002"/>
    <n v="2519181.9140162701"/>
  </r>
  <r>
    <x v="0"/>
    <x v="13"/>
    <x v="1"/>
    <x v="14"/>
    <s v="b"/>
    <n v="191670.63809200001"/>
    <n v="168272.54489200001"/>
    <n v="189089.929049"/>
    <n v="188532.022902"/>
    <n v="189215.72524900001"/>
    <n v="183358.025196"/>
    <n v="186628.72639599998"/>
    <n v="196657.63974670001"/>
    <n v="190790.693673"/>
    <n v="203330.68786999999"/>
    <n v="199461.19675800001"/>
    <n v="220705.03003300002"/>
    <n v="2307712.8598566996"/>
  </r>
  <r>
    <x v="0"/>
    <x v="13"/>
    <x v="1"/>
    <x v="15"/>
    <s v="b"/>
    <n v="997625.89610621997"/>
    <n v="884602.65228600008"/>
    <n v="953066.28437469003"/>
    <n v="966570.18566437997"/>
    <n v="991158.74491326988"/>
    <n v="989613.3323064599"/>
    <n v="1049548.7682614001"/>
    <n v="1051915.6048949701"/>
    <n v="1001246.9019843601"/>
    <n v="1096934.64950814"/>
    <n v="1065725.02112579"/>
    <n v="1177693.0046528799"/>
    <n v="12225701.046078559"/>
  </r>
  <r>
    <x v="0"/>
    <x v="13"/>
    <x v="2"/>
    <x v="16"/>
    <s v="b"/>
    <n v="2356133.5091955899"/>
    <n v="2129465.7455723998"/>
    <n v="2372971.0978426202"/>
    <n v="2397613.1330561298"/>
    <n v="2480957.9838690702"/>
    <n v="2336605.85057909"/>
    <n v="2535720.0573888198"/>
    <n v="2534740.0609621503"/>
    <n v="2371437.4723397498"/>
    <n v="2553734.0858084401"/>
    <n v="2497498.24061778"/>
    <n v="2714871.0425293599"/>
    <n v="29281748.279761203"/>
  </r>
  <r>
    <x v="0"/>
    <x v="13"/>
    <x v="2"/>
    <x v="17"/>
    <s v="b"/>
    <n v="454695.77413660003"/>
    <n v="415143.18452499999"/>
    <n v="443604.48671766004"/>
    <n v="429057.50220699998"/>
    <n v="458494.95775241998"/>
    <n v="423455.16843999998"/>
    <n v="456063.61282748997"/>
    <n v="467142.20740984997"/>
    <n v="441033.14320175"/>
    <n v="474741.54956204002"/>
    <n v="465989.70665412006"/>
    <n v="490624.04943000001"/>
    <n v="5420045.3428639295"/>
  </r>
  <r>
    <x v="0"/>
    <x v="13"/>
    <x v="2"/>
    <x v="18"/>
    <s v="b"/>
    <n v="1287108.64618007"/>
    <n v="1210635.4127921301"/>
    <n v="1329789.1331454301"/>
    <n v="1306497.75286189"/>
    <n v="1363843.2023040801"/>
    <n v="1295196.7128590702"/>
    <n v="1364099.5372208201"/>
    <n v="1434181.1097154301"/>
    <n v="1368357.6002150001"/>
    <n v="1472860.1264855601"/>
    <n v="1457654.1711608199"/>
    <n v="1569084.8099298"/>
    <n v="16459308.214870103"/>
  </r>
  <r>
    <x v="0"/>
    <x v="13"/>
    <x v="2"/>
    <x v="19"/>
    <s v="b"/>
    <n v="5187807.7449220102"/>
    <n v="4754269.7405901803"/>
    <n v="5516656.2080625501"/>
    <n v="5648400.1781947501"/>
    <n v="5830344.32329066"/>
    <n v="5276767.4210646106"/>
    <n v="5397498.7452723002"/>
    <n v="5732294.7458220702"/>
    <n v="5288359.7987768203"/>
    <n v="5699907.3882560804"/>
    <n v="5642753.9855826199"/>
    <n v="5922160.0889376802"/>
    <n v="65897220.368772328"/>
  </r>
  <r>
    <x v="0"/>
    <x v="13"/>
    <x v="3"/>
    <x v="20"/>
    <s v="b"/>
    <n v="1411371.2647058701"/>
    <n v="1205406.7817964701"/>
    <n v="1406487.45996384"/>
    <n v="1447931.59042655"/>
    <n v="1475430.2309089"/>
    <n v="1359576.4467924801"/>
    <n v="1482065.3263186601"/>
    <n v="1520346.0408705401"/>
    <n v="1403733.8377541299"/>
    <n v="1522748.4966981399"/>
    <n v="1480770.9400289501"/>
    <n v="1598104.8673938101"/>
    <n v="17313973.283658341"/>
  </r>
  <r>
    <x v="0"/>
    <x v="13"/>
    <x v="3"/>
    <x v="21"/>
    <s v="b"/>
    <n v="1257194.4670653201"/>
    <n v="1122633.8508272101"/>
    <n v="1199079.3084141901"/>
    <n v="1211370.3770906299"/>
    <n v="1216654.1131117002"/>
    <n v="1121785.097576"/>
    <n v="1235789.7152912801"/>
    <n v="1256363.8850752001"/>
    <n v="1181290.1155428302"/>
    <n v="1314728.1076227098"/>
    <n v="1305513.7246670101"/>
    <n v="1447202.5825781201"/>
    <n v="14869605.344862202"/>
  </r>
  <r>
    <x v="0"/>
    <x v="13"/>
    <x v="3"/>
    <x v="22"/>
    <s v="b"/>
    <n v="1717084.2405037202"/>
    <n v="1489929.69590501"/>
    <n v="1661690.1102668799"/>
    <n v="1695639.8943757301"/>
    <n v="1683791.3201226001"/>
    <n v="1608504.6279421102"/>
    <n v="1723549.1462345002"/>
    <n v="1766557.0869982701"/>
    <n v="1691234.3542064801"/>
    <n v="1834532.1329359701"/>
    <n v="1837159.1727194302"/>
    <n v="2029065.52144118"/>
    <n v="20738737.30365188"/>
  </r>
  <r>
    <x v="0"/>
    <x v="13"/>
    <x v="4"/>
    <x v="23"/>
    <s v="b"/>
    <n v="348762.37269932998"/>
    <n v="295217.40257382003"/>
    <n v="341940.92908869998"/>
    <n v="346267.84663295001"/>
    <n v="347636.46526028001"/>
    <n v="329836.80614508002"/>
    <n v="351432.07626402"/>
    <n v="363289.04741350003"/>
    <n v="346754.25021987001"/>
    <n v="377077.44309930003"/>
    <n v="367684.61823389999"/>
    <n v="405297.06563252001"/>
    <n v="4221196.3232632698"/>
  </r>
  <r>
    <x v="0"/>
    <x v="13"/>
    <x v="4"/>
    <x v="24"/>
    <s v="b"/>
    <n v="296964.44761979999"/>
    <n v="254909.66466342998"/>
    <n v="290829.56821971998"/>
    <n v="300520.14011089999"/>
    <n v="310187.3264885"/>
    <n v="295663.40042130003"/>
    <n v="324950.51692810003"/>
    <n v="323128.1702768"/>
    <n v="305181.96487841004"/>
    <n v="330574.92163838999"/>
    <n v="315360.12913060002"/>
    <n v="343485.95801710006"/>
    <n v="3691756.2083930504"/>
  </r>
  <r>
    <x v="0"/>
    <x v="13"/>
    <x v="4"/>
    <x v="25"/>
    <s v="b"/>
    <n v="775566.32404066995"/>
    <n v="701911.49790544005"/>
    <n v="783668.12137489999"/>
    <n v="807208.72908988001"/>
    <n v="827623.21946733003"/>
    <n v="768594.92506983003"/>
    <n v="834472.31308271992"/>
    <n v="824852.09900619998"/>
    <n v="768657.89235774009"/>
    <n v="826177.34310377005"/>
    <n v="806514.49760093994"/>
    <n v="895835.17109868012"/>
    <n v="9621082.1331980992"/>
  </r>
  <r>
    <x v="0"/>
    <x v="13"/>
    <x v="4"/>
    <x v="26"/>
    <s v="b"/>
    <n v="510842.643675"/>
    <n v="485431.30180038995"/>
    <n v="586637.99907999998"/>
    <n v="603378.32839499996"/>
    <n v="605394.26910829009"/>
    <n v="579687.75902999996"/>
    <n v="593449.86331000004"/>
    <n v="632545.89448313008"/>
    <n v="592613.67709917005"/>
    <n v="634481.438845"/>
    <n v="619584.02385999996"/>
    <n v="619801.03488461999"/>
    <n v="7063848.2335705999"/>
  </r>
  <r>
    <x v="1"/>
    <x v="13"/>
    <x v="0"/>
    <x v="0"/>
    <s v="b"/>
    <n v="438.98109254391869"/>
    <n v="318.45545237837723"/>
    <n v="439.27697982577132"/>
    <n v="480.7068237679232"/>
    <n v="530.91803255701222"/>
    <n v="440.52263044824934"/>
    <n v="645.18162754972002"/>
    <n v="428.23478634992881"/>
    <n v="592.29794084919774"/>
    <n v="314.41581012325219"/>
    <n v="450.47326675248553"/>
    <n v="564.16702024149197"/>
    <n v="5643.6314633873289"/>
  </r>
  <r>
    <x v="1"/>
    <x v="13"/>
    <x v="0"/>
    <x v="1"/>
    <s v="b"/>
    <n v="402.38544134099686"/>
    <n v="1052.1452336640232"/>
    <n v="423.3597930705418"/>
    <n v="444.70922186018709"/>
    <n v="553.08685481086525"/>
    <n v="530.28523130832855"/>
    <n v="577.42960942221998"/>
    <n v="540.33685470203739"/>
    <n v="1042.2225630330618"/>
    <n v="362.41708677547376"/>
    <n v="650.53638596251687"/>
    <n v="578.45518544764207"/>
    <n v="7157.3694613978942"/>
  </r>
  <r>
    <x v="1"/>
    <x v="13"/>
    <x v="0"/>
    <x v="2"/>
    <s v="b"/>
    <n v="806.1786536571617"/>
    <n v="967.98903319990598"/>
    <n v="763.85310250745454"/>
    <n v="796.59895405578504"/>
    <n v="1144.2806326794046"/>
    <n v="819.9029754783586"/>
    <n v="785.71095442050762"/>
    <n v="940.80970517566368"/>
    <n v="1077.4088121334053"/>
    <n v="938.12192274810536"/>
    <n v="808.45704528367878"/>
    <n v="1140.0715854671917"/>
    <n v="10989.383376806622"/>
  </r>
  <r>
    <x v="1"/>
    <x v="13"/>
    <x v="0"/>
    <x v="3"/>
    <s v="b"/>
    <n v="946.36755367171145"/>
    <n v="368.47641755997552"/>
    <n v="378.65373851659336"/>
    <n v="652.22789325833946"/>
    <n v="361.51316684602784"/>
    <n v="354.21249609864213"/>
    <n v="676.99075022293403"/>
    <n v="905.60291874458323"/>
    <n v="656.18033608707219"/>
    <n v="654.50963372375725"/>
    <n v="668.27904308353777"/>
    <n v="357.63227084750031"/>
    <n v="6980.646218660675"/>
  </r>
  <r>
    <x v="1"/>
    <x v="13"/>
    <x v="0"/>
    <x v="4"/>
    <s v="b"/>
    <n v="2557.389884200436"/>
    <n v="1758.4176326911522"/>
    <n v="2804.3491998217828"/>
    <n v="2504.0156353326588"/>
    <n v="1806.8621567824207"/>
    <n v="2401.9209776654866"/>
    <n v="2490.7249763086234"/>
    <n v="2670.2596817641825"/>
    <n v="2191.3573637774198"/>
    <n v="2257.6991410886662"/>
    <n v="2830.8317505989939"/>
    <n v="2784.7911365200762"/>
    <n v="29058.619536551902"/>
  </r>
  <r>
    <x v="1"/>
    <x v="13"/>
    <x v="0"/>
    <x v="5"/>
    <s v="b"/>
    <n v="95.524819748050078"/>
    <n v="118.39155519294445"/>
    <n v="183.31255020311701"/>
    <n v="218.58027936309827"/>
    <n v="59.628688025317608"/>
    <n v="197.17381075408773"/>
    <n v="158.9552007042997"/>
    <n v="314.61914074138173"/>
    <n v="314.58263168289278"/>
    <n v="158.72532768666062"/>
    <n v="471.85988079886249"/>
    <n v="63.068081881141296"/>
    <n v="2354.4219667818534"/>
  </r>
  <r>
    <x v="1"/>
    <x v="13"/>
    <x v="0"/>
    <x v="6"/>
    <s v="b"/>
    <n v="1749.5279555632674"/>
    <n v="1004.8237516400748"/>
    <n v="891.11929735329011"/>
    <n v="934.35866398021722"/>
    <n v="845.92251978533386"/>
    <n v="1047.5529786754614"/>
    <n v="855.74162625760266"/>
    <n v="1236.9115419672348"/>
    <n v="936.86114874768566"/>
    <n v="1162.7127980893986"/>
    <n v="1577.7579615984671"/>
    <n v="1468.0252342626065"/>
    <n v="13711.31547792064"/>
  </r>
  <r>
    <x v="1"/>
    <x v="13"/>
    <x v="1"/>
    <x v="7"/>
    <s v="b"/>
    <n v="391.56847683435859"/>
    <n v="294.88960286610444"/>
    <n v="565.05247185568567"/>
    <n v="544.57353935908725"/>
    <n v="404.83539245112991"/>
    <n v="326.87321503462999"/>
    <n v="576.3772552675058"/>
    <n v="377.58263048938517"/>
    <n v="315.62342139386681"/>
    <n v="455.750701923588"/>
    <n v="436.90451866276226"/>
    <n v="380.95027576842796"/>
    <n v="5070.9815019065318"/>
  </r>
  <r>
    <x v="1"/>
    <x v="13"/>
    <x v="1"/>
    <x v="8"/>
    <s v="b"/>
    <n v="393.8190461820783"/>
    <n v="465.99384520751113"/>
    <n v="111.7287625581572"/>
    <n v="274.83424382492967"/>
    <n v="370.10435529746746"/>
    <n v="392.96396079638629"/>
    <n v="259.63744277928657"/>
    <n v="260.8939419027007"/>
    <n v="318.48238571769383"/>
    <n v="193.8319773016799"/>
    <n v="610.53657952302342"/>
    <n v="168.34261907307615"/>
    <n v="3821.1691601639905"/>
  </r>
  <r>
    <x v="1"/>
    <x v="13"/>
    <x v="1"/>
    <x v="9"/>
    <s v="b"/>
    <n v="302.72886073006418"/>
    <n v="345.15375225132692"/>
    <n v="300.13668549256641"/>
    <n v="631.00235065905326"/>
    <n v="263.33469184681348"/>
    <n v="275.51584257360986"/>
    <n v="517.55965064168606"/>
    <n v="335.83011401111929"/>
    <n v="506.65868913901534"/>
    <n v="584.46486944169783"/>
    <n v="375.1836460851535"/>
    <n v="700.43029253247232"/>
    <n v="5137.9994454045773"/>
  </r>
  <r>
    <x v="1"/>
    <x v="13"/>
    <x v="1"/>
    <x v="10"/>
    <s v="b"/>
    <n v="99.040793456246078"/>
    <n v="192.88492402163658"/>
    <n v="111.38498260481744"/>
    <n v="194.65381685894491"/>
    <n v="102.43275939469943"/>
    <n v="164.32034179965507"/>
    <n v="86.525050819745033"/>
    <n v="115.40242680718859"/>
    <n v="116.65869060776943"/>
    <n v="178.79179301584989"/>
    <n v="116.07289577002503"/>
    <n v="145.89984607285436"/>
    <n v="1624.0683212294318"/>
  </r>
  <r>
    <x v="1"/>
    <x v="13"/>
    <x v="1"/>
    <x v="11"/>
    <s v="b"/>
    <n v="223.93296919845"/>
    <n v="191.5716022921066"/>
    <n v="71.399643724688204"/>
    <n v="142.5522670010298"/>
    <n v="238.80353434106979"/>
    <n v="101.24958612043289"/>
    <n v="148.12556366515929"/>
    <n v="128.49860823473219"/>
    <n v="121.04776371153606"/>
    <n v="200.4151762256968"/>
    <n v="169.65004590486677"/>
    <n v="128.95188261349836"/>
    <n v="1866.198643033267"/>
  </r>
  <r>
    <x v="1"/>
    <x v="13"/>
    <x v="1"/>
    <x v="12"/>
    <s v="b"/>
    <n v="247.80307649856346"/>
    <n v="268.69859465961605"/>
    <n v="344.43568958160307"/>
    <n v="315.1490394209012"/>
    <n v="347.28065716017312"/>
    <n v="327.06060769106506"/>
    <n v="283.10956238229085"/>
    <n v="292.63385382255825"/>
    <n v="284.84634462435309"/>
    <n v="307.50737368682371"/>
    <n v="362.47037573989763"/>
    <n v="399.64903897361415"/>
    <n v="3780.6442142414594"/>
  </r>
  <r>
    <x v="1"/>
    <x v="13"/>
    <x v="1"/>
    <x v="13"/>
    <s v="b"/>
    <n v="28.127133960973559"/>
    <n v="135.52725843928124"/>
    <n v="79.390714725253787"/>
    <n v="85.934987046405354"/>
    <n v="129.28947152353004"/>
    <n v="145.04276984779924"/>
    <n v="138.75700554963697"/>
    <n v="111.58959019468659"/>
    <n v="232.68416274033481"/>
    <n v="168.87027502080457"/>
    <n v="28.177701048796067"/>
    <n v="266.71493673034968"/>
    <n v="1550.1060068278521"/>
  </r>
  <r>
    <x v="1"/>
    <x v="13"/>
    <x v="1"/>
    <x v="14"/>
    <s v="b"/>
    <n v="13.431256331514257"/>
    <n v="36.590191741753934"/>
    <n v="43.954317192826331"/>
    <n v="43.904550305977835"/>
    <n v="31.898432319247672"/>
    <n v="25.104935920241026"/>
    <n v="27.082597059728378"/>
    <n v="32.563441268512584"/>
    <n v="35.702680265428882"/>
    <n v="28.847437289312015"/>
    <n v="53.872617630484605"/>
    <n v="37.16141848376914"/>
    <n v="410.11387580879671"/>
  </r>
  <r>
    <x v="1"/>
    <x v="13"/>
    <x v="1"/>
    <x v="15"/>
    <s v="b"/>
    <n v="2609.8976258549587"/>
    <n v="2217.851930839438"/>
    <n v="1065.6719449934251"/>
    <n v="1406.261617781309"/>
    <n v="1194.7927032762116"/>
    <n v="1438.8119725644158"/>
    <n v="1038.1485029551063"/>
    <n v="1300.8018960411953"/>
    <n v="1114.9570269412068"/>
    <n v="1405.8058532403525"/>
    <n v="1863.8299644759616"/>
    <n v="1892.4972909225062"/>
    <n v="18549.328329886088"/>
  </r>
  <r>
    <x v="1"/>
    <x v="13"/>
    <x v="2"/>
    <x v="16"/>
    <s v="b"/>
    <n v="2261.2652664787352"/>
    <n v="2929.0831682231415"/>
    <n v="2304.0511289086567"/>
    <n v="2663.8709145181633"/>
    <n v="3315.2779057376324"/>
    <n v="2985.3446362112959"/>
    <n v="2681.0732247233341"/>
    <n v="2961.0814467258206"/>
    <n v="2330.1293128865727"/>
    <n v="2504.9514374077808"/>
    <n v="2607.1156148214427"/>
    <n v="2212.7263893526156"/>
    <n v="31755.970445995194"/>
  </r>
  <r>
    <x v="1"/>
    <x v="13"/>
    <x v="2"/>
    <x v="17"/>
    <s v="b"/>
    <n v="163.70077868526187"/>
    <n v="252.74910111619596"/>
    <n v="253.48765863692734"/>
    <n v="304.13474290696382"/>
    <n v="276.84088017525414"/>
    <n v="151.06851109852809"/>
    <n v="220.26737600471637"/>
    <n v="159.453401881964"/>
    <n v="125.85506832678223"/>
    <n v="209.58140506981781"/>
    <n v="229.34917874561799"/>
    <n v="136.41508388680217"/>
    <n v="2482.9031865348315"/>
  </r>
  <r>
    <x v="1"/>
    <x v="13"/>
    <x v="2"/>
    <x v="18"/>
    <s v="b"/>
    <n v="732.87984374050757"/>
    <n v="959.06754019974903"/>
    <n v="1186.6668677743965"/>
    <n v="897.51230414960423"/>
    <n v="1002.2111900557494"/>
    <n v="1180.8106898407189"/>
    <n v="884.93073114570973"/>
    <n v="818.31575621412696"/>
    <n v="841.67803057070205"/>
    <n v="858.41468025300674"/>
    <n v="911.33536450164502"/>
    <n v="750.22796128021116"/>
    <n v="11024.050959726126"/>
  </r>
  <r>
    <x v="1"/>
    <x v="13"/>
    <x v="2"/>
    <x v="19"/>
    <s v="b"/>
    <n v="8570.749697379908"/>
    <n v="7486.4717580942097"/>
    <n v="8695.2631642077558"/>
    <n v="9316.9722414916523"/>
    <n v="8269.4354132207645"/>
    <n v="7415.8341462731842"/>
    <n v="8172.566787428249"/>
    <n v="9360.0299519757136"/>
    <n v="6682.576499076511"/>
    <n v="8045.1322901686253"/>
    <n v="8318.235076037281"/>
    <n v="8034.1152784596597"/>
    <n v="98367.382303813531"/>
  </r>
  <r>
    <x v="1"/>
    <x v="13"/>
    <x v="3"/>
    <x v="20"/>
    <s v="b"/>
    <n v="3599.6840375928368"/>
    <n v="3039.2193590037859"/>
    <n v="3832.7763501616246"/>
    <n v="5495.1329437741206"/>
    <n v="3632.2743390220467"/>
    <n v="2599.0989020597326"/>
    <n v="3581.9620245327287"/>
    <n v="3465.2286639025001"/>
    <n v="2830.0446423519243"/>
    <n v="3130.9157588142839"/>
    <n v="3553.8362795299586"/>
    <n v="3836.8528874057993"/>
    <n v="42597.026188151343"/>
  </r>
  <r>
    <x v="1"/>
    <x v="13"/>
    <x v="3"/>
    <x v="21"/>
    <s v="b"/>
    <n v="1100.9987632938096"/>
    <n v="896.08336928415736"/>
    <n v="750.65362057084451"/>
    <n v="1021.8859174511101"/>
    <n v="993.88090895534719"/>
    <n v="647.02735014648272"/>
    <n v="855.23583836217767"/>
    <n v="769.49751031627818"/>
    <n v="686.74092352079015"/>
    <n v="1022.7320225990079"/>
    <n v="1002.273936406659"/>
    <n v="1074.4333316427865"/>
    <n v="10821.44349254945"/>
  </r>
  <r>
    <x v="1"/>
    <x v="13"/>
    <x v="3"/>
    <x v="22"/>
    <s v="b"/>
    <n v="12530.855905448558"/>
    <n v="6884.8143063396546"/>
    <n v="3859.0932922468123"/>
    <n v="2245.6180587491476"/>
    <n v="2010.5495160754779"/>
    <n v="1684.8000989960847"/>
    <n v="2068.3645199526591"/>
    <n v="2601.5328786647992"/>
    <n v="2867.3791077913838"/>
    <n v="5270.5610950196287"/>
    <n v="8806.3465945136122"/>
    <n v="9481.9185109023456"/>
    <n v="60311.833884700165"/>
  </r>
  <r>
    <x v="1"/>
    <x v="13"/>
    <x v="4"/>
    <x v="23"/>
    <s v="b"/>
    <n v="2630.7603722866597"/>
    <n v="1983.0340085244686"/>
    <n v="1942.0409378369905"/>
    <n v="3046.1363133594082"/>
    <n v="1973.0605890820186"/>
    <n v="948.17519339375167"/>
    <n v="1585.0708447835793"/>
    <n v="1515.8978773510646"/>
    <n v="1593.4431228672568"/>
    <n v="1268.8635511312229"/>
    <n v="2072.9715834229473"/>
    <n v="2510.4301756071413"/>
    <n v="23069.88456964651"/>
  </r>
  <r>
    <x v="1"/>
    <x v="13"/>
    <x v="4"/>
    <x v="24"/>
    <s v="b"/>
    <n v="3949.4684092406178"/>
    <n v="4010.4678893585251"/>
    <n v="3943.1938218486948"/>
    <n v="4080.495049511534"/>
    <n v="3664.626686154445"/>
    <n v="3216.6960836019007"/>
    <n v="3892.5191770742526"/>
    <n v="3280.5974914576927"/>
    <n v="3298.8719682642904"/>
    <n v="3601.4074820881224"/>
    <n v="4241.6604656235668"/>
    <n v="4432.6682675255151"/>
    <n v="45612.672791749159"/>
  </r>
  <r>
    <x v="1"/>
    <x v="13"/>
    <x v="4"/>
    <x v="25"/>
    <s v="b"/>
    <n v="3757.8402570588878"/>
    <n v="2847.5532088356654"/>
    <n v="3319.3133133964006"/>
    <n v="3687.3716294450192"/>
    <n v="3166.0633501108728"/>
    <n v="2389.5050949277838"/>
    <n v="3048.1539721854333"/>
    <n v="2504.056614558292"/>
    <n v="2307.1138728015644"/>
    <n v="2726.5560963334542"/>
    <n v="2766.4820523808726"/>
    <n v="3871.1391052179683"/>
    <n v="36391.148567252218"/>
  </r>
  <r>
    <x v="1"/>
    <x v="13"/>
    <x v="4"/>
    <x v="26"/>
    <s v="b"/>
    <n v="227.54385317146961"/>
    <n v="298.2761933752206"/>
    <n v="398.15683825332297"/>
    <n v="315.47418736742895"/>
    <n v="421.22138578366747"/>
    <n v="299.76248350368837"/>
    <n v="368.65100927110677"/>
    <n v="280.52569312465937"/>
    <n v="396.96030880028195"/>
    <n v="224.33694606393109"/>
    <n v="317.99938819688333"/>
    <n v="213.2411658909397"/>
    <n v="3762.1494528026005"/>
  </r>
  <r>
    <x v="2"/>
    <x v="13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13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13"/>
    <x v="0"/>
    <x v="2"/>
    <s v="b"/>
    <n v="503.1848"/>
    <n v="314.4905"/>
    <n v="628.98099999999999"/>
    <n v="503.1848"/>
    <n v="503.1848"/>
    <n v="31.44905"/>
    <n v="0"/>
    <n v="0"/>
    <n v="31.44905"/>
    <n v="0"/>
    <n v="0"/>
    <n v="0"/>
    <n v="2515.9240000000004"/>
  </r>
  <r>
    <x v="2"/>
    <x v="13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13"/>
    <x v="0"/>
    <x v="4"/>
    <s v="b"/>
    <n v="0"/>
    <n v="0"/>
    <n v="0"/>
    <n v="0"/>
    <n v="0"/>
    <n v="0"/>
    <n v="0"/>
    <n v="0"/>
    <n v="0"/>
    <n v="0"/>
    <n v="0"/>
    <n v="0"/>
    <n v="0"/>
  </r>
  <r>
    <x v="2"/>
    <x v="13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13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13"/>
    <x v="1"/>
    <x v="7"/>
    <s v="b"/>
    <n v="188.6943"/>
    <n v="188.6943"/>
    <n v="0"/>
    <n v="283.04145"/>
    <n v="188.6943"/>
    <n v="94.347149999999999"/>
    <n v="94.347149999999999"/>
    <n v="0"/>
    <n v="188.6943"/>
    <n v="0"/>
    <n v="0"/>
    <n v="0"/>
    <n v="1226.5129499999998"/>
  </r>
  <r>
    <x v="2"/>
    <x v="13"/>
    <x v="1"/>
    <x v="8"/>
    <s v="b"/>
    <n v="0"/>
    <n v="0"/>
    <n v="0"/>
    <n v="0"/>
    <n v="0"/>
    <n v="0"/>
    <n v="0"/>
    <n v="0"/>
    <n v="0"/>
    <n v="0"/>
    <n v="0"/>
    <n v="0"/>
    <n v="0"/>
  </r>
  <r>
    <x v="2"/>
    <x v="13"/>
    <x v="1"/>
    <x v="9"/>
    <s v="b"/>
    <n v="16.353505999999999"/>
    <n v="13.837582000000001"/>
    <n v="194.98411000000002"/>
    <n v="15.095544"/>
    <n v="189.95226199999999"/>
    <n v="18.869430000000001"/>
    <n v="18.869430000000001"/>
    <n v="203.78984399999999"/>
    <n v="12.57962"/>
    <n v="12.57962"/>
    <n v="0"/>
    <n v="6.2898100000000001"/>
    <n v="703.20075799999995"/>
  </r>
  <r>
    <x v="2"/>
    <x v="13"/>
    <x v="1"/>
    <x v="10"/>
    <s v="b"/>
    <n v="60.382176000000001"/>
    <n v="62.898099999999999"/>
    <n v="7.5477720000000001"/>
    <n v="83.025492"/>
    <n v="62.898099999999999"/>
    <n v="6.2898100000000001"/>
    <n v="37.738860000000003"/>
    <n v="30.191088000000001"/>
    <n v="61.640138000000007"/>
    <n v="25.15924"/>
    <n v="22.643316000000002"/>
    <n v="44.028669999999998"/>
    <n v="504.44276200000002"/>
  </r>
  <r>
    <x v="2"/>
    <x v="13"/>
    <x v="1"/>
    <x v="11"/>
    <s v="b"/>
    <n v="0"/>
    <n v="0"/>
    <n v="31.44905"/>
    <n v="0"/>
    <n v="31.44905"/>
    <n v="0"/>
    <n v="31.44905"/>
    <n v="0"/>
    <n v="0"/>
    <n v="31.44905"/>
    <n v="0"/>
    <n v="0"/>
    <n v="125.7962"/>
  </r>
  <r>
    <x v="2"/>
    <x v="13"/>
    <x v="1"/>
    <x v="12"/>
    <s v="b"/>
    <n v="125.7962"/>
    <n v="94.347149999999999"/>
    <n v="251.5924"/>
    <n v="94.347149999999999"/>
    <n v="0"/>
    <n v="125.7962"/>
    <n v="94.347149999999999"/>
    <n v="94.347149999999999"/>
    <n v="389.96822000000003"/>
    <n v="106.92677"/>
    <n v="283.04145"/>
    <n v="188.6943"/>
    <n v="1849.2041399999998"/>
  </r>
  <r>
    <x v="2"/>
    <x v="13"/>
    <x v="1"/>
    <x v="13"/>
    <s v="b"/>
    <n v="0"/>
    <n v="0"/>
    <n v="0"/>
    <n v="0"/>
    <n v="62.898099999999999"/>
    <n v="0"/>
    <n v="0"/>
    <n v="2.1511150200000002"/>
    <n v="2.4215768500000001"/>
    <n v="2.0190290100000001"/>
    <n v="4.3022300400000004"/>
    <n v="0"/>
    <n v="73.792050919999994"/>
  </r>
  <r>
    <x v="2"/>
    <x v="13"/>
    <x v="1"/>
    <x v="14"/>
    <s v="b"/>
    <n v="0.18869430000000001"/>
    <n v="0.14466562999999999"/>
    <n v="7.5477719999999998E-2"/>
    <n v="9.4347150000000005E-2"/>
    <n v="8.8057339999999998E-2"/>
    <n v="6.9187909999999991E-2"/>
    <n v="0.16353505999999998"/>
    <n v="0.13837581999999998"/>
    <n v="2.77380621"/>
    <n v="5.5035837499999998"/>
    <n v="3.7738859999999999E-2"/>
    <n v="2.0693474900000002"/>
    <n v="11.34681724"/>
  </r>
  <r>
    <x v="2"/>
    <x v="13"/>
    <x v="1"/>
    <x v="15"/>
    <s v="b"/>
    <n v="3.78646562"/>
    <n v="17.686945720000001"/>
    <n v="125.7962"/>
    <n v="5.0318480000000001"/>
    <n v="135.85989600000002"/>
    <n v="123.72056270000002"/>
    <n v="9.7051768299999992"/>
    <n v="227.82320800999997"/>
    <n v="425.45532801999997"/>
    <n v="385.42697717999999"/>
    <n v="197.53777285999999"/>
    <n v="305.56525961"/>
    <n v="1963.3956405499998"/>
  </r>
  <r>
    <x v="2"/>
    <x v="13"/>
    <x v="2"/>
    <x v="16"/>
    <s v="b"/>
    <n v="1886.943"/>
    <n v="1289.4110499999999"/>
    <n v="1490.68497"/>
    <n v="1761.1468"/>
    <n v="2012.7392"/>
    <n v="1377.46839"/>
    <n v="1509.5544"/>
    <n v="974.92055000000005"/>
    <n v="817.67529999999999"/>
    <n v="1918.3920499999999"/>
    <n v="1257.962"/>
    <n v="754.77719999999999"/>
    <n v="17051.674910000002"/>
  </r>
  <r>
    <x v="2"/>
    <x v="13"/>
    <x v="2"/>
    <x v="17"/>
    <s v="b"/>
    <n v="0"/>
    <n v="0"/>
    <n v="0"/>
    <n v="0"/>
    <n v="0"/>
    <n v="0"/>
    <n v="0"/>
    <n v="0"/>
    <n v="94.347149999999999"/>
    <n v="0"/>
    <n v="0"/>
    <n v="0"/>
    <n v="94.347149999999999"/>
  </r>
  <r>
    <x v="2"/>
    <x v="13"/>
    <x v="2"/>
    <x v="18"/>
    <s v="b"/>
    <n v="0"/>
    <n v="0"/>
    <n v="0"/>
    <n v="0"/>
    <n v="0"/>
    <n v="0"/>
    <n v="0"/>
    <n v="0"/>
    <n v="0"/>
    <n v="3.3147298700000003"/>
    <n v="0"/>
    <n v="0"/>
    <n v="3.3147298700000003"/>
  </r>
  <r>
    <x v="2"/>
    <x v="13"/>
    <x v="2"/>
    <x v="19"/>
    <s v="b"/>
    <n v="937.18169"/>
    <n v="628.98099999999999"/>
    <n v="540.92366000000004"/>
    <n v="798.80587000000003"/>
    <n v="641.56061999999997"/>
    <n v="735.90777000000003"/>
    <n v="421.41727000000003"/>
    <n v="855.41416000000004"/>
    <n v="415.12745999999999"/>
    <n v="842.83454000000006"/>
    <n v="660.43005000000005"/>
    <n v="446.57650999999998"/>
    <n v="7925.1605999999992"/>
  </r>
  <r>
    <x v="2"/>
    <x v="13"/>
    <x v="3"/>
    <x v="20"/>
    <s v="b"/>
    <n v="157.24525"/>
    <n v="345.93955"/>
    <n v="157.24525"/>
    <n v="345.93955"/>
    <n v="157.24525"/>
    <n v="220.14335"/>
    <n v="251.5924"/>
    <n v="283.04145"/>
    <n v="125.7962"/>
    <n v="314.4905"/>
    <n v="251.5924"/>
    <n v="188.6943"/>
    <n v="2798.9654500000001"/>
  </r>
  <r>
    <x v="2"/>
    <x v="13"/>
    <x v="3"/>
    <x v="21"/>
    <s v="b"/>
    <n v="1113.29637"/>
    <n v="735.90777000000003"/>
    <n v="1103.8616549999999"/>
    <n v="1406.0870255000002"/>
    <n v="975.23504050000008"/>
    <n v="1012.65941"/>
    <n v="990.64507500000002"/>
    <n v="1135.3107050000001"/>
    <n v="1182.4842800000001"/>
    <n v="830.25491999999997"/>
    <n v="1084.992225"/>
    <n v="691.87909999999999"/>
    <n v="12262.613576000002"/>
  </r>
  <r>
    <x v="2"/>
    <x v="13"/>
    <x v="3"/>
    <x v="22"/>
    <s v="b"/>
    <n v="930.89188000000001"/>
    <n v="800.06383200000005"/>
    <n v="827.11001499999998"/>
    <n v="679.29948000000002"/>
    <n v="723.32815000000005"/>
    <n v="886.86320999999998"/>
    <n v="748.48739"/>
    <n v="842.83454000000006"/>
    <n v="666.71986000000004"/>
    <n v="735.90777000000003"/>
    <n v="861.70397000000003"/>
    <n v="339.64974000000001"/>
    <n v="9042.859837"/>
  </r>
  <r>
    <x v="2"/>
    <x v="13"/>
    <x v="4"/>
    <x v="23"/>
    <s v="b"/>
    <n v="0"/>
    <n v="0"/>
    <n v="0"/>
    <n v="0"/>
    <n v="0"/>
    <n v="0"/>
    <n v="0"/>
    <n v="0"/>
    <n v="0"/>
    <n v="0"/>
    <n v="0"/>
    <n v="0"/>
    <n v="0"/>
  </r>
  <r>
    <x v="2"/>
    <x v="13"/>
    <x v="4"/>
    <x v="24"/>
    <s v="b"/>
    <n v="0"/>
    <n v="0"/>
    <n v="0"/>
    <n v="276.75164000000001"/>
    <n v="0"/>
    <n v="0"/>
    <n v="0"/>
    <n v="0"/>
    <n v="0"/>
    <n v="490.60518000000002"/>
    <n v="0"/>
    <n v="0"/>
    <n v="767.35681999999997"/>
  </r>
  <r>
    <x v="2"/>
    <x v="13"/>
    <x v="4"/>
    <x v="25"/>
    <s v="b"/>
    <n v="94.347149999999999"/>
    <n v="0"/>
    <n v="0"/>
    <n v="94.347149999999999"/>
    <n v="0"/>
    <n v="31.44905"/>
    <n v="0"/>
    <n v="94.347149999999999"/>
    <n v="31.44905"/>
    <n v="0"/>
    <n v="0"/>
    <n v="0"/>
    <n v="345.93955"/>
  </r>
  <r>
    <x v="2"/>
    <x v="13"/>
    <x v="4"/>
    <x v="26"/>
    <s v="b"/>
    <n v="0"/>
    <n v="0"/>
    <n v="0"/>
    <n v="0"/>
    <n v="0"/>
    <n v="0"/>
    <n v="0"/>
    <n v="0"/>
    <n v="0"/>
    <n v="0"/>
    <n v="0"/>
    <n v="0"/>
    <n v="0"/>
  </r>
  <r>
    <x v="3"/>
    <x v="13"/>
    <x v="0"/>
    <x v="0"/>
    <s v="b"/>
    <n v="21498.608318859999"/>
    <n v="17973.490594169998"/>
    <n v="17779.223522509998"/>
    <n v="18698.573601159998"/>
    <n v="18507.765925"/>
    <n v="17933.663517249999"/>
    <n v="18954.05939355"/>
    <n v="16274.625492789999"/>
    <n v="15471.529972370001"/>
    <n v="15368.02485901"/>
    <n v="15125.26964206"/>
    <n v="17552.87841985"/>
    <n v="211137.71325858001"/>
  </r>
  <r>
    <x v="3"/>
    <x v="13"/>
    <x v="0"/>
    <x v="1"/>
    <s v="b"/>
    <n v="7456.1168886800006"/>
    <n v="6403.9197330200004"/>
    <n v="6476.4852709900006"/>
    <n v="5889.2937686300002"/>
    <n v="6755.1364336100005"/>
    <n v="6059.9488935500003"/>
    <n v="6490.2222160300007"/>
    <n v="5629.5686442999995"/>
    <n v="5509.5402000700005"/>
    <n v="6206.2561639599999"/>
    <n v="6726.85115804"/>
    <n v="7207.3486133699998"/>
    <n v="76810.687984250006"/>
  </r>
  <r>
    <x v="3"/>
    <x v="13"/>
    <x v="0"/>
    <x v="2"/>
    <s v="b"/>
    <n v="98918.533589519997"/>
    <n v="82884.512198659999"/>
    <n v="85977.041950790008"/>
    <n v="83126.890027009998"/>
    <n v="89072.062467679993"/>
    <n v="88060.981799989997"/>
    <n v="98938.98176183"/>
    <n v="85964.720212999993"/>
    <n v="82751.878975190004"/>
    <n v="92522.054701730012"/>
    <n v="87018.816891280003"/>
    <n v="91832.855060789996"/>
    <n v="1067069.32963747"/>
  </r>
  <r>
    <x v="3"/>
    <x v="13"/>
    <x v="0"/>
    <x v="3"/>
    <s v="b"/>
    <n v="3982.0724211900006"/>
    <n v="3315.6796313099999"/>
    <n v="2943.87009278"/>
    <n v="4567.4650378899996"/>
    <n v="5595.9936385199999"/>
    <n v="3178.1718050899999"/>
    <n v="3782.8238200100004"/>
    <n v="3377.7034477199995"/>
    <n v="4195.2592413300008"/>
    <n v="3069.3832513299999"/>
    <n v="3651.3038929099998"/>
    <n v="3502.7951889999999"/>
    <n v="45162.521469079998"/>
  </r>
  <r>
    <x v="3"/>
    <x v="13"/>
    <x v="0"/>
    <x v="4"/>
    <s v="b"/>
    <n v="86579.32270733999"/>
    <n v="73378.684606800001"/>
    <n v="85023.079047710009"/>
    <n v="81632.141839750009"/>
    <n v="80129.78298239001"/>
    <n v="79340.927591810003"/>
    <n v="84427.062941919998"/>
    <n v="82799.996021689993"/>
    <n v="79998.055491559993"/>
    <n v="89275.852311679992"/>
    <n v="87595.85035049"/>
    <n v="95128.92306452"/>
    <n v="1005309.6789576599"/>
  </r>
  <r>
    <x v="3"/>
    <x v="13"/>
    <x v="0"/>
    <x v="5"/>
    <s v="b"/>
    <n v="1582.80552726"/>
    <n v="1341.3648805999999"/>
    <n v="1903.73050289"/>
    <n v="1767.0592214000001"/>
    <n v="1969.8238263700002"/>
    <n v="1461.6952357099999"/>
    <n v="2310.0144900299997"/>
    <n v="1817.7488001900001"/>
    <n v="1364.5239610200001"/>
    <n v="1621.01612301"/>
    <n v="2302.5673549900002"/>
    <n v="2303.1460175100001"/>
    <n v="21745.495940979999"/>
  </r>
  <r>
    <x v="3"/>
    <x v="13"/>
    <x v="0"/>
    <x v="6"/>
    <s v="b"/>
    <n v="5280.1634089900008"/>
    <n v="4469.3062630300001"/>
    <n v="5668.0119630200006"/>
    <n v="5960.7837490900001"/>
    <n v="5207.9123615199996"/>
    <n v="3707.62914146"/>
    <n v="4131.6881316600002"/>
    <n v="3072.1004492500001"/>
    <n v="2905.8481913300002"/>
    <n v="3950.2900112600005"/>
    <n v="4126.6185448000006"/>
    <n v="4858.1360274199997"/>
    <n v="53338.488242830004"/>
  </r>
  <r>
    <x v="3"/>
    <x v="13"/>
    <x v="1"/>
    <x v="7"/>
    <s v="b"/>
    <n v="35758.507031690002"/>
    <n v="28732.707494160004"/>
    <n v="30066.556051809999"/>
    <n v="31235.775122519997"/>
    <n v="27060.259594780004"/>
    <n v="28150.050944810002"/>
    <n v="31940.711868079998"/>
    <n v="27512.918351050001"/>
    <n v="24868.60674933"/>
    <n v="26440.795077310002"/>
    <n v="28782.466181069998"/>
    <n v="34136.679523190003"/>
    <n v="354686.03398980002"/>
  </r>
  <r>
    <x v="3"/>
    <x v="13"/>
    <x v="1"/>
    <x v="8"/>
    <s v="b"/>
    <n v="16393.748204380001"/>
    <n v="12047.60900077"/>
    <n v="11657.225653310001"/>
    <n v="13334.73055993"/>
    <n v="12859.038519440001"/>
    <n v="12804.606503700001"/>
    <n v="13343.077137800001"/>
    <n v="12988.78472012"/>
    <n v="12994.4329695"/>
    <n v="13777.608661650002"/>
    <n v="13430.222455350002"/>
    <n v="14745.58526141"/>
    <n v="160376.66964736005"/>
  </r>
  <r>
    <x v="3"/>
    <x v="13"/>
    <x v="1"/>
    <x v="9"/>
    <s v="b"/>
    <n v="115794.29509344"/>
    <n v="93193.89446707"/>
    <n v="94533.542229540006"/>
    <n v="95910.859664100004"/>
    <n v="95861.32112054"/>
    <n v="97190.093801520008"/>
    <n v="105282.68914372001"/>
    <n v="101108.76493791"/>
    <n v="91420.551725480007"/>
    <n v="101274.33160654"/>
    <n v="99373.966152000008"/>
    <n v="110175.80909436001"/>
    <n v="1201120.11903622"/>
  </r>
  <r>
    <x v="3"/>
    <x v="13"/>
    <x v="1"/>
    <x v="10"/>
    <s v="b"/>
    <n v="63746.538760709998"/>
    <n v="50501.519760809999"/>
    <n v="50227.774649990002"/>
    <n v="45871.439664370002"/>
    <n v="45914.474544390003"/>
    <n v="45265.215196950005"/>
    <n v="51462.99269703"/>
    <n v="46768.599293339998"/>
    <n v="45658.774898460004"/>
    <n v="56310.197034670004"/>
    <n v="72249.820957050004"/>
    <n v="57830.148490600004"/>
    <n v="631807.49594837008"/>
  </r>
  <r>
    <x v="3"/>
    <x v="13"/>
    <x v="1"/>
    <x v="11"/>
    <s v="b"/>
    <n v="26034.448192070002"/>
    <n v="20534.864761230001"/>
    <n v="21966.31859046"/>
    <n v="21042.515326330002"/>
    <n v="21554.851799879998"/>
    <n v="20148.70187628"/>
    <n v="22557.34058711"/>
    <n v="20834.536468870003"/>
    <n v="20178.226244419999"/>
    <n v="21522.641682870002"/>
    <n v="20846.682091980001"/>
    <n v="23324.43323509"/>
    <n v="260545.56085658999"/>
  </r>
  <r>
    <x v="3"/>
    <x v="13"/>
    <x v="1"/>
    <x v="12"/>
    <s v="b"/>
    <n v="141114.54164981999"/>
    <n v="120278.91704382001"/>
    <n v="130230.71732391999"/>
    <n v="121188.32922267"/>
    <n v="131268.62403126"/>
    <n v="128479.06184721"/>
    <n v="138636.10491742002"/>
    <n v="125914.83210641"/>
    <n v="109795.55234099999"/>
    <n v="119880.43871089001"/>
    <n v="122308.83371493001"/>
    <n v="125965.98713113999"/>
    <n v="1515061.9400404901"/>
  </r>
  <r>
    <x v="3"/>
    <x v="13"/>
    <x v="1"/>
    <x v="13"/>
    <s v="b"/>
    <n v="43305.033649310004"/>
    <n v="31975.142288020001"/>
    <n v="32454.765459759998"/>
    <n v="28494.392883070002"/>
    <n v="26025.371996239999"/>
    <n v="24003.739004899999"/>
    <n v="28704.67381099"/>
    <n v="27195.477930159999"/>
    <n v="27754.566561439999"/>
    <n v="30033.610027029998"/>
    <n v="29927.318527840001"/>
    <n v="38199.154585609998"/>
    <n v="368073.24672437005"/>
  </r>
  <r>
    <x v="3"/>
    <x v="13"/>
    <x v="1"/>
    <x v="14"/>
    <s v="b"/>
    <n v="22321.749463750002"/>
    <n v="17272.610776060003"/>
    <n v="19095.85058038"/>
    <n v="16853.482996899998"/>
    <n v="15952.379657060001"/>
    <n v="15166.455317939999"/>
    <n v="17381.4496483"/>
    <n v="18393.033500789999"/>
    <n v="18672.244456500001"/>
    <n v="19926.97349416"/>
    <n v="18470.49880075"/>
    <n v="18291.723531120002"/>
    <n v="217798.45222370996"/>
  </r>
  <r>
    <x v="3"/>
    <x v="13"/>
    <x v="1"/>
    <x v="15"/>
    <s v="b"/>
    <n v="203029.14179898001"/>
    <n v="166894.37833308999"/>
    <n v="170757.47270832001"/>
    <n v="161570.82781471999"/>
    <n v="161057.26482822001"/>
    <n v="161609.57933412999"/>
    <n v="179820.08883853001"/>
    <n v="163243.23168542999"/>
    <n v="156819.10279288"/>
    <n v="172414.43509548"/>
    <n v="164972.83508828"/>
    <n v="191724.83738476998"/>
    <n v="2053913.1957028299"/>
  </r>
  <r>
    <x v="3"/>
    <x v="13"/>
    <x v="2"/>
    <x v="16"/>
    <s v="b"/>
    <n v="177783.92638609"/>
    <n v="159593.16688509"/>
    <n v="176939.17345403999"/>
    <n v="178508.78924973001"/>
    <n v="180223.98269787"/>
    <n v="175615.8351689"/>
    <n v="198129.19111468"/>
    <n v="195074.03541357"/>
    <n v="177435.35769551"/>
    <n v="184586.72071007002"/>
    <n v="172384.77864132999"/>
    <n v="182930.96596643"/>
    <n v="2159205.92338331"/>
  </r>
  <r>
    <x v="3"/>
    <x v="13"/>
    <x v="2"/>
    <x v="17"/>
    <s v="b"/>
    <n v="26182.088902200001"/>
    <n v="21733.897531340001"/>
    <n v="22067.96820987"/>
    <n v="19106.66276377"/>
    <n v="21000.32957066"/>
    <n v="20836.442281300002"/>
    <n v="22031.26087871"/>
    <n v="18547.335119710002"/>
    <n v="19580.587367650001"/>
    <n v="22588.015990480002"/>
    <n v="21506.118351999998"/>
    <n v="22418.983636540001"/>
    <n v="257599.69060423001"/>
  </r>
  <r>
    <x v="3"/>
    <x v="13"/>
    <x v="2"/>
    <x v="18"/>
    <s v="b"/>
    <n v="709515.97883239994"/>
    <n v="646131.01608934999"/>
    <n v="717322.79665725003"/>
    <n v="689171.01601468993"/>
    <n v="699134.32035727997"/>
    <n v="679587.05640301004"/>
    <n v="736031.59119965998"/>
    <n v="699559.07122657995"/>
    <n v="649518.81468211999"/>
    <n v="654809.66447830002"/>
    <n v="635848.81837976002"/>
    <n v="674482.92590649007"/>
    <n v="8191113.070226891"/>
  </r>
  <r>
    <x v="3"/>
    <x v="13"/>
    <x v="2"/>
    <x v="19"/>
    <s v="b"/>
    <n v="1448384.6328612301"/>
    <n v="1272227.74194632"/>
    <n v="1550550.2116753401"/>
    <n v="1450396.4537489701"/>
    <n v="1478774.0825992001"/>
    <n v="1452083.41224002"/>
    <n v="1540209.1665033901"/>
    <n v="1568466.9870527401"/>
    <n v="1495200.77682836"/>
    <n v="1573197.5908925999"/>
    <n v="1537525.0026655099"/>
    <n v="1663521.3695789499"/>
    <n v="18030537.42859263"/>
  </r>
  <r>
    <x v="3"/>
    <x v="13"/>
    <x v="3"/>
    <x v="20"/>
    <s v="b"/>
    <n v="116473.03478035"/>
    <n v="105640.48498557"/>
    <n v="125533.79541661"/>
    <n v="126133.44703257999"/>
    <n v="123281.533962"/>
    <n v="112855.69586144001"/>
    <n v="127350.50010834001"/>
    <n v="128986.00795359"/>
    <n v="121073.82952143002"/>
    <n v="126705.27252910999"/>
    <n v="117598.15599315001"/>
    <n v="109000.58325509999"/>
    <n v="1440632.3413992703"/>
  </r>
  <r>
    <x v="3"/>
    <x v="13"/>
    <x v="3"/>
    <x v="21"/>
    <s v="b"/>
    <n v="72792.046607720011"/>
    <n v="62013.343876349994"/>
    <n v="63723.121798079999"/>
    <n v="57143.125123919999"/>
    <n v="53595.999354040003"/>
    <n v="49166.620804890001"/>
    <n v="53736.419362289998"/>
    <n v="52696.720059100007"/>
    <n v="51283.248796660002"/>
    <n v="52904.107674420004"/>
    <n v="52890.207194319999"/>
    <n v="56441.880496829996"/>
    <n v="678386.84114862001"/>
  </r>
  <r>
    <x v="3"/>
    <x v="13"/>
    <x v="3"/>
    <x v="22"/>
    <s v="b"/>
    <n v="92653.807351800002"/>
    <n v="78938.87664680001"/>
    <n v="94359.55350532"/>
    <n v="93830.473557549994"/>
    <n v="101589.08627856"/>
    <n v="92254.718907300005"/>
    <n v="109640.38901811"/>
    <n v="103121.80604879001"/>
    <n v="105816.84496816"/>
    <n v="108515.17974797"/>
    <n v="103492.65953620001"/>
    <n v="116961.72156830001"/>
    <n v="1201175.11713486"/>
  </r>
  <r>
    <x v="3"/>
    <x v="13"/>
    <x v="4"/>
    <x v="23"/>
    <s v="b"/>
    <n v="21842.428202889998"/>
    <n v="17924.857783249998"/>
    <n v="20637.86668979"/>
    <n v="20131.926953009999"/>
    <n v="24385.536761710002"/>
    <n v="20690.254517279998"/>
    <n v="23479.338675769999"/>
    <n v="19564.46029481"/>
    <n v="15589.690343030001"/>
    <n v="17863.060400000002"/>
    <n v="18653.878211300002"/>
    <n v="18676.28251452"/>
    <n v="239439.58134735998"/>
  </r>
  <r>
    <x v="3"/>
    <x v="13"/>
    <x v="4"/>
    <x v="24"/>
    <s v="b"/>
    <n v="45771.035427340001"/>
    <n v="40783.002243800001"/>
    <n v="45632.005467100003"/>
    <n v="46091.998141830001"/>
    <n v="39281.656045850003"/>
    <n v="36243.495411360003"/>
    <n v="40646.815277680005"/>
    <n v="38094.529886069999"/>
    <n v="35708.226290549996"/>
    <n v="41319.76204958"/>
    <n v="45181.032379910001"/>
    <n v="50299.786684680003"/>
    <n v="505053.34530575003"/>
  </r>
  <r>
    <x v="3"/>
    <x v="13"/>
    <x v="4"/>
    <x v="25"/>
    <s v="b"/>
    <n v="43538.077399620001"/>
    <n v="38406.82524238"/>
    <n v="37018.557248609999"/>
    <n v="40527.17051186"/>
    <n v="41060.131272400002"/>
    <n v="39387.05439202"/>
    <n v="47738.582342490001"/>
    <n v="48800.623050800001"/>
    <n v="47480.33532351"/>
    <n v="49713.853144320005"/>
    <n v="43558.494122880002"/>
    <n v="44976.481468899998"/>
    <n v="522206.18551978999"/>
  </r>
  <r>
    <x v="3"/>
    <x v="13"/>
    <x v="4"/>
    <x v="26"/>
    <s v="b"/>
    <n v="213135.11161199003"/>
    <n v="186005.95972828"/>
    <n v="198601.79485846002"/>
    <n v="203890.97156518002"/>
    <n v="254663.99726445001"/>
    <n v="263741.48250550003"/>
    <n v="300905.73691295"/>
    <n v="290558.60320492001"/>
    <n v="268078.54551328003"/>
    <n v="271123.29786865"/>
    <n v="257809.74509899001"/>
    <n v="264958.29656848003"/>
    <n v="2973473.5427011298"/>
  </r>
  <r>
    <x v="4"/>
    <x v="13"/>
    <x v="0"/>
    <x v="0"/>
    <s v="b"/>
    <n v="367489.71589143004"/>
    <n v="335004.71531499998"/>
    <n v="381098.1412437"/>
    <n v="396255.43230847002"/>
    <n v="418427.72330700001"/>
    <n v="412477.8775375"/>
    <n v="437515.72420449997"/>
    <n v="454733.13560800004"/>
    <n v="404292.00431300001"/>
    <n v="460579.14919402002"/>
    <n v="429947.71788572997"/>
    <n v="390254.76487417001"/>
    <n v="4888076.1016825195"/>
  </r>
  <r>
    <x v="4"/>
    <x v="13"/>
    <x v="0"/>
    <x v="1"/>
    <s v="b"/>
    <n v="66334.60688141"/>
    <n v="73363.935002350001"/>
    <n v="65137.272360000003"/>
    <n v="75990.339515"/>
    <n v="80723.421539999996"/>
    <n v="81276.92482"/>
    <n v="91274.577814999997"/>
    <n v="95712.038769999999"/>
    <n v="93428.837740000003"/>
    <n v="98669.293578459998"/>
    <n v="87764.429838110009"/>
    <n v="80111.611721299996"/>
    <n v="989787.28958162991"/>
  </r>
  <r>
    <x v="4"/>
    <x v="13"/>
    <x v="0"/>
    <x v="2"/>
    <s v="b"/>
    <n v="668243.47212535003"/>
    <n v="640957.57817643997"/>
    <n v="680993.59000502003"/>
    <n v="719663.16577034001"/>
    <n v="708700.18418559001"/>
    <n v="705866.50527420011"/>
    <n v="773902.21642934997"/>
    <n v="762766.30909827002"/>
    <n v="716573.41611423006"/>
    <n v="778691.82497682003"/>
    <n v="640209.46188523003"/>
    <n v="672442.04609655007"/>
    <n v="8469009.7701373883"/>
  </r>
  <r>
    <x v="4"/>
    <x v="13"/>
    <x v="0"/>
    <x v="3"/>
    <s v="b"/>
    <n v="54966.649590000001"/>
    <n v="49963.734716000006"/>
    <n v="60175.870232000008"/>
    <n v="65572.527212000001"/>
    <n v="43765.755941999996"/>
    <n v="41421.543754999999"/>
    <n v="41745.468970000002"/>
    <n v="41176.870146000001"/>
    <n v="50883.304938000001"/>
    <n v="65882.614845000004"/>
    <n v="61727.566358999997"/>
    <n v="61655.233544000002"/>
    <n v="638937.14024900005"/>
  </r>
  <r>
    <x v="4"/>
    <x v="13"/>
    <x v="0"/>
    <x v="4"/>
    <s v="b"/>
    <n v="1011866.93796867"/>
    <n v="939862.50765895995"/>
    <n v="1007212.8559572701"/>
    <n v="1042979.91713056"/>
    <n v="1057683.5808083201"/>
    <n v="1098513.8824233201"/>
    <n v="1181257.8676869601"/>
    <n v="1196573.6430943001"/>
    <n v="1186580.9590492002"/>
    <n v="1308460.9849673801"/>
    <n v="1242022.7220171699"/>
    <n v="1150226.93280671"/>
    <n v="13423242.791568821"/>
  </r>
  <r>
    <x v="4"/>
    <x v="13"/>
    <x v="0"/>
    <x v="5"/>
    <s v="b"/>
    <n v="229256.05188723997"/>
    <n v="204656.12066186999"/>
    <n v="221486.38797005999"/>
    <n v="218852.14006434"/>
    <n v="222984.62700186999"/>
    <n v="235350.75827085003"/>
    <n v="238056.19424615"/>
    <n v="272783.07809069002"/>
    <n v="262022.58435927"/>
    <n v="313201.04492133"/>
    <n v="328098.21460373997"/>
    <n v="292011.72542960005"/>
    <n v="3038758.9275070103"/>
  </r>
  <r>
    <x v="4"/>
    <x v="13"/>
    <x v="0"/>
    <x v="6"/>
    <s v="b"/>
    <n v="371428.37604400003"/>
    <n v="365628.85673350003"/>
    <n v="439731.30977699999"/>
    <n v="452869.36426803999"/>
    <n v="442821.80792050005"/>
    <n v="428788.91474038007"/>
    <n v="459686.36098300002"/>
    <n v="489230.22753399995"/>
    <n v="469364.80612050003"/>
    <n v="509549.45873899997"/>
    <n v="495400.53114399995"/>
    <n v="441338.27446447004"/>
    <n v="5365838.2884683898"/>
  </r>
  <r>
    <x v="4"/>
    <x v="13"/>
    <x v="1"/>
    <x v="7"/>
    <s v="b"/>
    <n v="638902.6091921"/>
    <n v="555888.43885010004"/>
    <n v="620333.71889351995"/>
    <n v="596736.93059561995"/>
    <n v="596186.37723651004"/>
    <n v="594541.20824309997"/>
    <n v="643678.87076274992"/>
    <n v="681136.89703605999"/>
    <n v="651507.35698305001"/>
    <n v="701268.51578837994"/>
    <n v="682798.21826155006"/>
    <n v="674246.05795170006"/>
    <n v="7637225.1997944396"/>
  </r>
  <r>
    <x v="4"/>
    <x v="13"/>
    <x v="1"/>
    <x v="8"/>
    <s v="b"/>
    <n v="299848.45130100002"/>
    <n v="239698.05479949998"/>
    <n v="277652.65528250003"/>
    <n v="286071.56596749998"/>
    <n v="295943.42276250001"/>
    <n v="282730.73338599998"/>
    <n v="293398.251146"/>
    <n v="299321.365223"/>
    <n v="284495.03138081002"/>
    <n v="309986.36705900001"/>
    <n v="301082.19753250002"/>
    <n v="292206.33215099998"/>
    <n v="3462434.4279913097"/>
  </r>
  <r>
    <x v="4"/>
    <x v="13"/>
    <x v="1"/>
    <x v="9"/>
    <s v="b"/>
    <n v="649235.29520656005"/>
    <n v="532362.16561211005"/>
    <n v="539947.72050078004"/>
    <n v="550055.9735148201"/>
    <n v="602189.08256925002"/>
    <n v="580169.84151745006"/>
    <n v="573933.68359675002"/>
    <n v="581978.05496568"/>
    <n v="577859.82073760999"/>
    <n v="634168.40129110997"/>
    <n v="609776.33570662001"/>
    <n v="598069.38281545008"/>
    <n v="7029745.7580341902"/>
  </r>
  <r>
    <x v="4"/>
    <x v="13"/>
    <x v="1"/>
    <x v="10"/>
    <s v="b"/>
    <n v="385118.77649000002"/>
    <n v="309687.91557449999"/>
    <n v="304893.70288611"/>
    <n v="324302.81116373005"/>
    <n v="311785.88170000003"/>
    <n v="247788.00842150001"/>
    <n v="259055.62437397998"/>
    <n v="267945.90600000002"/>
    <n v="264848.59599227004"/>
    <n v="290166.10648130003"/>
    <n v="283660.996285"/>
    <n v="289346.98452499998"/>
    <n v="3538601.3098933902"/>
  </r>
  <r>
    <x v="4"/>
    <x v="13"/>
    <x v="1"/>
    <x v="11"/>
    <s v="b"/>
    <n v="257930.38994460003"/>
    <n v="237722.42547849999"/>
    <n v="241707.91326651999"/>
    <n v="253651.30640539998"/>
    <n v="247449.83678685001"/>
    <n v="229079.83028046999"/>
    <n v="246943.79012330002"/>
    <n v="252791.99256320001"/>
    <n v="253173.72113210004"/>
    <n v="280026.30378029996"/>
    <n v="273306.27077630005"/>
    <n v="263878.00283154997"/>
    <n v="3037661.7833690899"/>
  </r>
  <r>
    <x v="4"/>
    <x v="13"/>
    <x v="1"/>
    <x v="12"/>
    <s v="b"/>
    <n v="1010723.0919915"/>
    <n v="801664.02256210009"/>
    <n v="863953.33185219998"/>
    <n v="883256.38764340989"/>
    <n v="779757.98551068001"/>
    <n v="658147.15717069001"/>
    <n v="725049.58922947"/>
    <n v="747589.27431990998"/>
    <n v="759324.29234329995"/>
    <n v="858226.16422613"/>
    <n v="853006.87988812989"/>
    <n v="804847.99357200996"/>
    <n v="9745546.1703095287"/>
  </r>
  <r>
    <x v="4"/>
    <x v="13"/>
    <x v="1"/>
    <x v="13"/>
    <s v="b"/>
    <n v="259938.97787"/>
    <n v="223512.70686984999"/>
    <n v="211293.58733000001"/>
    <n v="188493.02608000001"/>
    <n v="177344.35672443002"/>
    <n v="163648.27658000001"/>
    <n v="177844.37775000001"/>
    <n v="188524.47513000001"/>
    <n v="192314.52594170001"/>
    <n v="241674.33197092998"/>
    <n v="254715.10197070002"/>
    <n v="246352.98827"/>
    <n v="2525656.7324876101"/>
  </r>
  <r>
    <x v="4"/>
    <x v="13"/>
    <x v="1"/>
    <x v="14"/>
    <s v="b"/>
    <n v="190597.596506"/>
    <n v="170602.29051600001"/>
    <n v="185786.52083700002"/>
    <n v="194222.414009"/>
    <n v="195092.923713"/>
    <n v="168795.85708400002"/>
    <n v="175712.761141"/>
    <n v="191263.07727342998"/>
    <n v="189809.09334478001"/>
    <n v="205937.185134"/>
    <n v="206056.06254300001"/>
    <n v="219555.25276500001"/>
    <n v="2293431.0348662101"/>
  </r>
  <r>
    <x v="4"/>
    <x v="13"/>
    <x v="1"/>
    <x v="15"/>
    <s v="b"/>
    <n v="1593132.6216333702"/>
    <n v="1713344.3635063898"/>
    <n v="1751892.0238844801"/>
    <n v="1830023.3644050001"/>
    <n v="1872064.6745883499"/>
    <n v="1696206.5559382502"/>
    <n v="1818916.83677643"/>
    <n v="1828865.7185846902"/>
    <n v="1714976.7327364499"/>
    <n v="1866968.8026123603"/>
    <n v="1754120.0444113503"/>
    <n v="1623731.1698149799"/>
    <n v="21064242.908892103"/>
  </r>
  <r>
    <x v="4"/>
    <x v="13"/>
    <x v="2"/>
    <x v="16"/>
    <s v="b"/>
    <n v="3348556.4618901899"/>
    <n v="3236900.5221270099"/>
    <n v="3646698.7707796404"/>
    <n v="3841184.7529868805"/>
    <n v="3960397.7736688606"/>
    <n v="3862975.8940790296"/>
    <n v="4140110.2753073401"/>
    <n v="4359500.7098911004"/>
    <n v="4118990.4582161102"/>
    <n v="4396952.5847302303"/>
    <n v="4059132.4057936003"/>
    <n v="3472499.7278928598"/>
    <n v="46443900.337362848"/>
  </r>
  <r>
    <x v="4"/>
    <x v="13"/>
    <x v="2"/>
    <x v="17"/>
    <s v="b"/>
    <n v="597957.10970695002"/>
    <n v="542440.70556371007"/>
    <n v="578380.85601839004"/>
    <n v="603183.45121177007"/>
    <n v="634965.28247924999"/>
    <n v="598520.36848225992"/>
    <n v="636817.36106241995"/>
    <n v="664531.40866783995"/>
    <n v="643012.80504299002"/>
    <n v="683580.90334851993"/>
    <n v="626650.83295872994"/>
    <n v="536701.26022852003"/>
    <n v="7346742.3447713498"/>
  </r>
  <r>
    <x v="4"/>
    <x v="13"/>
    <x v="2"/>
    <x v="18"/>
    <s v="b"/>
    <n v="1496872.8096002801"/>
    <n v="1345022.37366595"/>
    <n v="1549269.6189389599"/>
    <n v="1563703.95295252"/>
    <n v="1610295.0852567102"/>
    <n v="1524764.0537330201"/>
    <n v="1585145.4686660101"/>
    <n v="1697435.7672167402"/>
    <n v="1586275.9299275"/>
    <n v="1697087.9784626001"/>
    <n v="1604116.12686815"/>
    <n v="1572799.5968750401"/>
    <n v="18832788.762163483"/>
  </r>
  <r>
    <x v="4"/>
    <x v="13"/>
    <x v="2"/>
    <x v="19"/>
    <s v="b"/>
    <n v="5708122.9997022599"/>
    <n v="5528405.2209131904"/>
    <n v="6241040.4234513603"/>
    <n v="6945173.0545417201"/>
    <n v="7218497.0688720299"/>
    <n v="6766460.2049861597"/>
    <n v="7304030.1634533992"/>
    <n v="8005553.1523747602"/>
    <n v="7265459.7591223503"/>
    <n v="7757300.51568856"/>
    <n v="7114015.3052642811"/>
    <n v="6082353.2974069593"/>
    <n v="81936411.165777028"/>
  </r>
  <r>
    <x v="4"/>
    <x v="13"/>
    <x v="3"/>
    <x v="20"/>
    <s v="b"/>
    <n v="2428369.8133509499"/>
    <n v="2389871.57829984"/>
    <n v="2608416.50517435"/>
    <n v="2669901.23454887"/>
    <n v="2538500.6062751398"/>
    <n v="2368852.5679934798"/>
    <n v="2857786.4385497104"/>
    <n v="3077640.9919235599"/>
    <n v="2767181.9582226798"/>
    <n v="3001698.9455697401"/>
    <n v="2768678.1404866199"/>
    <n v="2345533.51254594"/>
    <n v="31822432.292940877"/>
  </r>
  <r>
    <x v="4"/>
    <x v="13"/>
    <x v="3"/>
    <x v="21"/>
    <s v="b"/>
    <n v="1221492.2915719901"/>
    <n v="1142887.75606555"/>
    <n v="1267550.96630044"/>
    <n v="1388948.6895878201"/>
    <n v="1309752.4464954401"/>
    <n v="1222813.2648885699"/>
    <n v="1355085.94386975"/>
    <n v="1358561.4916018301"/>
    <n v="1315418.1563879999"/>
    <n v="1446489.3747324101"/>
    <n v="1371083.5346810899"/>
    <n v="1197311.8655143799"/>
    <n v="15597395.78169727"/>
  </r>
  <r>
    <x v="4"/>
    <x v="13"/>
    <x v="3"/>
    <x v="22"/>
    <s v="b"/>
    <n v="1666526.3011472102"/>
    <n v="1504124.28752061"/>
    <n v="1897097.7347099399"/>
    <n v="2283791.7815348203"/>
    <n v="1824115.0313815002"/>
    <n v="1727709.3020462203"/>
    <n v="1827306.1727748099"/>
    <n v="1940105.02133347"/>
    <n v="1824517.5163234002"/>
    <n v="2116051.7256676098"/>
    <n v="2064577.2351979001"/>
    <n v="1722537.9963789"/>
    <n v="22398460.106016394"/>
  </r>
  <r>
    <x v="4"/>
    <x v="13"/>
    <x v="4"/>
    <x v="23"/>
    <s v="b"/>
    <n v="616603.47159530001"/>
    <n v="649180.91979911004"/>
    <n v="629683.8862675"/>
    <n v="647001.12953531998"/>
    <n v="691389.31249530008"/>
    <n v="631160.41916499997"/>
    <n v="836999.92354969995"/>
    <n v="870386.98980689992"/>
    <n v="778732.77163991996"/>
    <n v="822870.26793253992"/>
    <n v="754207.51932868001"/>
    <n v="598009.60446121008"/>
    <n v="8526226.2155764792"/>
  </r>
  <r>
    <x v="4"/>
    <x v="13"/>
    <x v="4"/>
    <x v="24"/>
    <s v="b"/>
    <n v="1258771.2595342202"/>
    <n v="1452395.4874529801"/>
    <n v="1447192.52517193"/>
    <n v="1259293.76034073"/>
    <n v="1280106.5529364301"/>
    <n v="1418738.3493339999"/>
    <n v="1596929.57236664"/>
    <n v="1576204.1326522201"/>
    <n v="1479518.2677591599"/>
    <n v="1681913.9439236103"/>
    <n v="1450726.63103511"/>
    <n v="1106006.67519411"/>
    <n v="17007797.157701138"/>
  </r>
  <r>
    <x v="4"/>
    <x v="13"/>
    <x v="4"/>
    <x v="25"/>
    <s v="b"/>
    <n v="1436280.5665259"/>
    <n v="1518666.1961546"/>
    <n v="1607513.5362906002"/>
    <n v="1583367.26390129"/>
    <n v="1646342.0115259499"/>
    <n v="1655594.4038034799"/>
    <n v="1688104.0038268198"/>
    <n v="1622719.4098478102"/>
    <n v="1550926.23538657"/>
    <n v="1705196.0467373999"/>
    <n v="1475547.6427921699"/>
    <n v="1160761.6663878001"/>
    <n v="18651018.983180385"/>
  </r>
  <r>
    <x v="4"/>
    <x v="13"/>
    <x v="4"/>
    <x v="26"/>
    <s v="b"/>
    <n v="197185.43028341999"/>
    <n v="191545.47087300001"/>
    <n v="215537.32213699998"/>
    <n v="226985.40531800003"/>
    <n v="231075.81342662999"/>
    <n v="214268.23346310999"/>
    <n v="234447.05094967003"/>
    <n v="247255.34957183999"/>
    <n v="235140.14398300002"/>
    <n v="256633.682715"/>
    <n v="232860.56588355999"/>
    <n v="215562.05366991999"/>
    <n v="2698496.52227415"/>
  </r>
  <r>
    <x v="5"/>
    <x v="13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3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13"/>
    <x v="0"/>
    <x v="2"/>
    <s v="b"/>
    <n v="272464.65645944001"/>
    <n v="190578.75223524001"/>
    <n v="159202.49420637"/>
    <n v="144530.77647360001"/>
    <n v="125403.54603113"/>
    <n v="166237.83538566998"/>
    <n v="143542.83601690002"/>
    <n v="136415.98439190999"/>
    <n v="183415.51405940001"/>
    <n v="131632.23165755"/>
    <n v="125334.57826448001"/>
    <n v="156549.08753938999"/>
    <n v="1935308.2927210799"/>
  </r>
  <r>
    <x v="5"/>
    <x v="13"/>
    <x v="0"/>
    <x v="3"/>
    <s v="b"/>
    <n v="361.85276930000003"/>
    <n v="135.9227941"/>
    <n v="501.17206080000005"/>
    <n v="961.83774519999997"/>
    <n v="171.33442439999999"/>
    <n v="0"/>
    <n v="0"/>
    <n v="191.0215297"/>
    <n v="166.30257640000002"/>
    <n v="411.35357400000004"/>
    <n v="778.80427420000001"/>
    <n v="788.55347970000003"/>
    <n v="4468.1552277999999"/>
  </r>
  <r>
    <x v="5"/>
    <x v="13"/>
    <x v="0"/>
    <x v="4"/>
    <s v="b"/>
    <n v="434173.45754631999"/>
    <n v="416269.45677302999"/>
    <n v="497673.05836642999"/>
    <n v="459889.60361352999"/>
    <n v="409798.84618458"/>
    <n v="318056.80969038"/>
    <n v="395204.49311480997"/>
    <n v="414918.14141301002"/>
    <n v="430563.38335795997"/>
    <n v="444789.62529747997"/>
    <n v="467342.14160032"/>
    <n v="558100.31972450996"/>
    <n v="5246779.3366823606"/>
  </r>
  <r>
    <x v="5"/>
    <x v="13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13"/>
    <x v="0"/>
    <x v="6"/>
    <s v="b"/>
    <n v="0"/>
    <n v="633.44676509999999"/>
    <n v="992.28042559999994"/>
    <n v="1133.4866601000001"/>
    <n v="1042.9133961"/>
    <n v="1500.748666"/>
    <n v="2088.6572067000002"/>
    <n v="1702.2741784"/>
    <n v="2037.6468476"/>
    <n v="1408.0997647000002"/>
    <n v="187.6879304"/>
    <n v="847.92928610000001"/>
    <n v="13575.1711268"/>
  </r>
  <r>
    <x v="5"/>
    <x v="13"/>
    <x v="1"/>
    <x v="7"/>
    <s v="b"/>
    <n v="492377.98810774006"/>
    <n v="243438.65512498002"/>
    <n v="241598.76619359001"/>
    <n v="268744.69300057"/>
    <n v="273861.54149291001"/>
    <n v="365756.57132554997"/>
    <n v="140926.38198367"/>
    <n v="141171.24428697"/>
    <n v="138622.38684181002"/>
    <n v="174587.08013511001"/>
    <n v="177467.00172962001"/>
    <n v="207709.42086903"/>
    <n v="2866261.7310915496"/>
  </r>
  <r>
    <x v="5"/>
    <x v="13"/>
    <x v="1"/>
    <x v="8"/>
    <s v="b"/>
    <n v="990.14189019999992"/>
    <n v="1096.313883"/>
    <n v="1284.4421001000001"/>
    <n v="1083.5455687000001"/>
    <n v="1531.8203274"/>
    <n v="1083.2310782"/>
    <n v="1997.1404711999999"/>
    <n v="3114.5881158000002"/>
    <n v="1853.2296183999999"/>
    <n v="2015.9470031000001"/>
    <n v="1551.7590251000001"/>
    <n v="1835.1778637"/>
    <n v="19437.336944899998"/>
  </r>
  <r>
    <x v="5"/>
    <x v="13"/>
    <x v="1"/>
    <x v="9"/>
    <s v="b"/>
    <n v="114516.8724213"/>
    <n v="114520.20602059999"/>
    <n v="107263.4006312"/>
    <n v="62739.345195599999"/>
    <n v="93087.301057000004"/>
    <n v="106529.50560040001"/>
    <n v="35554.723477500003"/>
    <n v="2638.5752950000001"/>
    <n v="35459.558652200001"/>
    <n v="75332.928573800004"/>
    <n v="94621.310238279999"/>
    <n v="65716.9412496"/>
    <n v="907980.66841248004"/>
  </r>
  <r>
    <x v="5"/>
    <x v="13"/>
    <x v="1"/>
    <x v="10"/>
    <s v="b"/>
    <n v="426.13462750000002"/>
    <n v="294.8662928"/>
    <n v="243.16405459999999"/>
    <n v="373.55181590000001"/>
    <n v="314.70435354"/>
    <n v="353.19170093000002"/>
    <n v="227.31373340000002"/>
    <n v="331.60507301000001"/>
    <n v="257.90107942999998"/>
    <n v="362.65786498"/>
    <n v="359.35571473000005"/>
    <n v="268.12202067999999"/>
    <n v="3812.5683314999997"/>
  </r>
  <r>
    <x v="5"/>
    <x v="13"/>
    <x v="1"/>
    <x v="11"/>
    <s v="b"/>
    <n v="188850.28728799999"/>
    <n v="120392.18394230002"/>
    <n v="195803.73514110001"/>
    <n v="157188.89330240001"/>
    <n v="232927.01143640003"/>
    <n v="221302.05879820001"/>
    <n v="24929.089562290003"/>
    <n v="150.70384760000002"/>
    <n v="176483.13706980002"/>
    <n v="230632.80323890003"/>
    <n v="328230.87298644998"/>
    <n v="183507.34528539999"/>
    <n v="2060398.1218988399"/>
  </r>
  <r>
    <x v="5"/>
    <x v="13"/>
    <x v="1"/>
    <x v="12"/>
    <s v="b"/>
    <n v="304962.34358263999"/>
    <n v="257948.37880119999"/>
    <n v="307600.44085208001"/>
    <n v="274182.86901637999"/>
    <n v="384098.43722199003"/>
    <n v="326997.20223266998"/>
    <n v="43929.397928769999"/>
    <n v="12515.426199140002"/>
    <n v="187308.68001624002"/>
    <n v="242030.18426149001"/>
    <n v="203786.22106943998"/>
    <n v="189386.81437081"/>
    <n v="2734746.3955528499"/>
  </r>
  <r>
    <x v="5"/>
    <x v="13"/>
    <x v="1"/>
    <x v="13"/>
    <s v="b"/>
    <n v="263.07759306000003"/>
    <n v="353.61311819999997"/>
    <n v="614.32574269999998"/>
    <n v="264.67520480000002"/>
    <n v="265.49288010000004"/>
    <n v="350.4053151"/>
    <n v="685.27479950000009"/>
    <n v="339.83843430000002"/>
    <n v="524.75884830000007"/>
    <n v="881.8313619999999"/>
    <n v="1153.0479691999999"/>
    <n v="0"/>
    <n v="5696.3412672599998"/>
  </r>
  <r>
    <x v="5"/>
    <x v="13"/>
    <x v="1"/>
    <x v="14"/>
    <s v="b"/>
    <n v="1568.6786140000002"/>
    <n v="959.82500600000003"/>
    <n v="1286.4548393"/>
    <n v="1088.0742319000001"/>
    <n v="767.79710669999997"/>
    <n v="795.53516880000006"/>
    <n v="647.41014330000007"/>
    <n v="894.22228769999992"/>
    <n v="601.27438695000001"/>
    <n v="1031.1514514"/>
    <n v="844.09250199999997"/>
    <n v="1817.3148033"/>
    <n v="12301.830541350002"/>
  </r>
  <r>
    <x v="5"/>
    <x v="13"/>
    <x v="1"/>
    <x v="15"/>
    <s v="b"/>
    <n v="686002.76323996997"/>
    <n v="479045.42124245001"/>
    <n v="403678.84218515002"/>
    <n v="288348.13753776002"/>
    <n v="443500.94386544003"/>
    <n v="407460.72882347001"/>
    <n v="113330.36266290001"/>
    <n v="182693.94705620001"/>
    <n v="219319.22764475"/>
    <n v="290780.21208064997"/>
    <n v="359195.21764823003"/>
    <n v="291462.31681590999"/>
    <n v="4164818.1208028793"/>
  </r>
  <r>
    <x v="5"/>
    <x v="13"/>
    <x v="2"/>
    <x v="16"/>
    <s v="b"/>
    <n v="283047.53224626998"/>
    <n v="218312.97755114001"/>
    <n v="210149.54007890998"/>
    <n v="221014.93526151002"/>
    <n v="171667.14276938001"/>
    <n v="175040.80815908001"/>
    <n v="194223.60278309"/>
    <n v="179287.89543480999"/>
    <n v="180054.45344894001"/>
    <n v="178439.94098947002"/>
    <n v="160422.23303099998"/>
    <n v="200302.82994429002"/>
    <n v="2371963.8916978906"/>
  </r>
  <r>
    <x v="5"/>
    <x v="13"/>
    <x v="2"/>
    <x v="17"/>
    <s v="b"/>
    <n v="261752.33009300003"/>
    <n v="254280.52641817997"/>
    <n v="212375.26482513"/>
    <n v="151535.02083225999"/>
    <n v="228464.57993570002"/>
    <n v="160672.46683203999"/>
    <n v="7352.7627307600005"/>
    <n v="13747.147111819999"/>
    <n v="28893.83355693"/>
    <n v="170128.36591212"/>
    <n v="268880.59063543001"/>
    <n v="119547.53164721001"/>
    <n v="1877630.4205305802"/>
  </r>
  <r>
    <x v="5"/>
    <x v="13"/>
    <x v="2"/>
    <x v="18"/>
    <s v="b"/>
    <n v="15878.291985070002"/>
    <n v="8895.1750982000012"/>
    <n v="13431.996181769999"/>
    <n v="12561.32294271"/>
    <n v="25165.492071140001"/>
    <n v="19644.472967820002"/>
    <n v="15515.659279330001"/>
    <n v="18608.295958230003"/>
    <n v="11872.846629920001"/>
    <n v="20886.427401370001"/>
    <n v="13951.09420107"/>
    <n v="18682.509426420002"/>
    <n v="195093.58414305001"/>
  </r>
  <r>
    <x v="5"/>
    <x v="13"/>
    <x v="2"/>
    <x v="19"/>
    <s v="b"/>
    <n v="232127.58916501998"/>
    <n v="190532.30198839001"/>
    <n v="169290.63240802998"/>
    <n v="177381.71819583001"/>
    <n v="177228.25312164001"/>
    <n v="176815.74222260001"/>
    <n v="195659.24562577999"/>
    <n v="196350.81652509002"/>
    <n v="190476.87618267001"/>
    <n v="190793.36055243999"/>
    <n v="186501.3577435"/>
    <n v="180371.91273926001"/>
    <n v="2263529.8064702498"/>
  </r>
  <r>
    <x v="5"/>
    <x v="13"/>
    <x v="3"/>
    <x v="20"/>
    <s v="b"/>
    <n v="87452.631376789999"/>
    <n v="70300.923328549994"/>
    <n v="76473.42837205001"/>
    <n v="97083.261378669995"/>
    <n v="79401.523621350003"/>
    <n v="93038.573898930001"/>
    <n v="95481.504653880009"/>
    <n v="79952.718541080001"/>
    <n v="77564.76701534001"/>
    <n v="71656.559788040002"/>
    <n v="64626.388832559998"/>
    <n v="66722.725897269993"/>
    <n v="959755.00670451007"/>
  </r>
  <r>
    <x v="5"/>
    <x v="13"/>
    <x v="3"/>
    <x v="21"/>
    <s v="b"/>
    <n v="28817.494132960001"/>
    <n v="27216.913602640001"/>
    <n v="30188.012282910004"/>
    <n v="35007.321313200002"/>
    <n v="32184.435715770003"/>
    <n v="37848.183187610004"/>
    <n v="38030.078203000005"/>
    <n v="28781.038394199997"/>
    <n v="30295.498846000002"/>
    <n v="34818.249624600001"/>
    <n v="24559.764498709999"/>
    <n v="27199.484539129997"/>
    <n v="374946.47434073"/>
  </r>
  <r>
    <x v="5"/>
    <x v="13"/>
    <x v="3"/>
    <x v="22"/>
    <s v="b"/>
    <n v="123838.05635080001"/>
    <n v="50914.967841539998"/>
    <n v="50996.817139070001"/>
    <n v="56181.664767320006"/>
    <n v="45792.967994810002"/>
    <n v="49601.120879689995"/>
    <n v="42608.588147250004"/>
    <n v="64659.825462520006"/>
    <n v="55843.618928869997"/>
    <n v="70617.288191929998"/>
    <n v="67464.539798860002"/>
    <n v="75925.881542119998"/>
    <n v="754445.33704478003"/>
  </r>
  <r>
    <x v="5"/>
    <x v="13"/>
    <x v="4"/>
    <x v="23"/>
    <s v="b"/>
    <n v="54488.246641400001"/>
    <n v="42352.3098388"/>
    <n v="49490.992596399999"/>
    <n v="28106.078883100003"/>
    <n v="45790.131290500001"/>
    <n v="48997.2425114"/>
    <n v="36496.874117400002"/>
    <n v="38262.235090100003"/>
    <n v="37452.799441200004"/>
    <n v="38980.1540035"/>
    <n v="43409.878492199998"/>
    <n v="34851.082432800002"/>
    <n v="498678.02533880004"/>
  </r>
  <r>
    <x v="5"/>
    <x v="13"/>
    <x v="4"/>
    <x v="24"/>
    <s v="b"/>
    <n v="1821.7805684"/>
    <n v="921.58296120000011"/>
    <n v="1484.39516"/>
    <n v="1328.407872"/>
    <n v="1588.9947003"/>
    <n v="1208.3353991000001"/>
    <n v="2445.7926185000001"/>
    <n v="2190.6150267999997"/>
    <n v="2209.1070682000004"/>
    <n v="1943.9915767"/>
    <n v="2200.9303152000002"/>
    <n v="1561.1937401"/>
    <n v="20905.127006499999"/>
  </r>
  <r>
    <x v="5"/>
    <x v="13"/>
    <x v="4"/>
    <x v="25"/>
    <s v="b"/>
    <n v="161946.10932837002"/>
    <n v="160337.31430619"/>
    <n v="140142.60246975999"/>
    <n v="183772.27837240999"/>
    <n v="176957.30068646002"/>
    <n v="145428.29462174"/>
    <n v="169947.32002108"/>
    <n v="187426.43783906"/>
    <n v="187432.8786045"/>
    <n v="182420.01325108"/>
    <n v="184025.77029503"/>
    <n v="188801.66076689001"/>
    <n v="2068637.9805625703"/>
  </r>
  <r>
    <x v="5"/>
    <x v="13"/>
    <x v="4"/>
    <x v="26"/>
    <s v="b"/>
    <n v="5065.59283065"/>
    <n v="2548.7568082000003"/>
    <n v="2126.2073724000002"/>
    <n v="1575.9747936000001"/>
    <n v="2177.1548333999999"/>
    <n v="1790.1428241000001"/>
    <n v="1858.4501607000002"/>
    <n v="1449.7383069"/>
    <n v="1802.8482403"/>
    <n v="1997.8323502999999"/>
    <n v="2989.4837949000002"/>
    <n v="3036.4686756000001"/>
    <n v="28418.650991050003"/>
  </r>
  <r>
    <x v="6"/>
    <x v="13"/>
    <x v="0"/>
    <x v="0"/>
    <s v="b"/>
    <n v="10132.88391"/>
    <n v="10862.50187"/>
    <n v="11076.619582019999"/>
    <n v="10632.923805"/>
    <n v="11327.94781"/>
    <n v="10079.420525"/>
    <n v="11757.334269270001"/>
    <n v="10787.024150000001"/>
    <n v="9925.3201800000006"/>
    <n v="10888.919072000001"/>
    <n v="9658.0032549999996"/>
    <n v="13368.991155"/>
    <n v="130497.88958328999"/>
  </r>
  <r>
    <x v="6"/>
    <x v="13"/>
    <x v="0"/>
    <x v="1"/>
    <s v="b"/>
    <n v="2817.8348799999999"/>
    <n v="2987.6597500000003"/>
    <n v="3000.2393700000002"/>
    <n v="3119.7457600000002"/>
    <n v="3289.5706300000002"/>
    <n v="3088.2967100000001"/>
    <n v="3276.9910100000002"/>
    <n v="3078.8619950000002"/>
    <n v="2949.9208899999999"/>
    <n v="3213.0236423000001"/>
    <n v="3173.2091450000003"/>
    <n v="3899.6822000000002"/>
    <n v="37895.035982300004"/>
  </r>
  <r>
    <x v="6"/>
    <x v="13"/>
    <x v="0"/>
    <x v="2"/>
    <s v="b"/>
    <n v="22588.915433310001"/>
    <n v="23291.166430000001"/>
    <n v="25533.546593100004"/>
    <n v="24442.201659999999"/>
    <n v="24398.663595180002"/>
    <n v="22881.102267049999"/>
    <n v="24234.700828100002"/>
    <n v="25417.744901190003"/>
    <n v="23724.892858169998"/>
    <n v="25829.733746000002"/>
    <n v="24541.832250400003"/>
    <n v="28807.3298"/>
    <n v="295691.83036250004"/>
  </r>
  <r>
    <x v="6"/>
    <x v="13"/>
    <x v="0"/>
    <x v="3"/>
    <s v="b"/>
    <n v="983.72628400000008"/>
    <n v="1367.4046940000001"/>
    <n v="837.80269199999998"/>
    <n v="1264.25181"/>
    <n v="929.63391800000011"/>
    <n v="899.44283000000007"/>
    <n v="1151.03523"/>
    <n v="712.00649199999998"/>
    <n v="751.00331400000005"/>
    <n v="870.50970400000006"/>
    <n v="754.77719999999999"/>
    <n v="943.47149999999999"/>
    <n v="11465.065668000001"/>
  </r>
  <r>
    <x v="6"/>
    <x v="13"/>
    <x v="0"/>
    <x v="4"/>
    <s v="b"/>
    <n v="17112.057086000001"/>
    <n v="16207.582408000002"/>
    <n v="17775.632041000001"/>
    <n v="16266.077641"/>
    <n v="15454.692150999999"/>
    <n v="16388.099955000002"/>
    <n v="16743.47422"/>
    <n v="17909.422589510003"/>
    <n v="16314.446279899999"/>
    <n v="19338.020844999999"/>
    <n v="17354.315407959999"/>
    <n v="20423.45964651"/>
    <n v="207287.28027088"/>
  </r>
  <r>
    <x v="6"/>
    <x v="13"/>
    <x v="0"/>
    <x v="5"/>
    <s v="b"/>
    <n v="471.73575"/>
    <n v="314.4905"/>
    <n v="503.1848"/>
    <n v="628.98099999999999"/>
    <n v="1050.3982699999999"/>
    <n v="478.02555999999998"/>
    <n v="1112.0384080000001"/>
    <n v="710.74852999999996"/>
    <n v="1012.65941"/>
    <n v="1088.1371300000001"/>
    <n v="786.22625000000005"/>
    <n v="1018.94922"/>
    <n v="9175.5748280000007"/>
  </r>
  <r>
    <x v="6"/>
    <x v="13"/>
    <x v="0"/>
    <x v="6"/>
    <s v="b"/>
    <n v="17615.556376500001"/>
    <n v="19198.701553499999"/>
    <n v="18883.582072500001"/>
    <n v="16741.272786500002"/>
    <n v="15746.539334999999"/>
    <n v="16256.642926"/>
    <n v="22160.573082499999"/>
    <n v="18275.9864265"/>
    <n v="19189.895819499998"/>
    <n v="20198.152362500001"/>
    <n v="18653.689516999999"/>
    <n v="22080.378004999999"/>
    <n v="225000.970263"/>
  </r>
  <r>
    <x v="6"/>
    <x v="13"/>
    <x v="1"/>
    <x v="7"/>
    <s v="b"/>
    <n v="13985.392535000001"/>
    <n v="12151.912920000001"/>
    <n v="11487.608347040001"/>
    <n v="12265.129500000001"/>
    <n v="10460.65219891"/>
    <n v="10299.563875"/>
    <n v="13213.129663199999"/>
    <n v="12013.5371"/>
    <n v="10176.91258"/>
    <n v="16293.752805"/>
    <n v="18554.9395"/>
    <n v="25429.701830000002"/>
    <n v="166332.23285415"/>
  </r>
  <r>
    <x v="6"/>
    <x v="13"/>
    <x v="1"/>
    <x v="8"/>
    <s v="b"/>
    <n v="10114.01448"/>
    <n v="9537.5533935000003"/>
    <n v="9076.1958300000006"/>
    <n v="9566.801010000001"/>
    <n v="8705.0970400000006"/>
    <n v="8211.3469550000009"/>
    <n v="8944.1098199999997"/>
    <n v="8582.4457450000009"/>
    <n v="8044.6669899999997"/>
    <n v="10525.997035"/>
    <n v="9447.2946200000006"/>
    <n v="12073.290295000001"/>
    <n v="112828.81321350001"/>
  </r>
  <r>
    <x v="6"/>
    <x v="13"/>
    <x v="1"/>
    <x v="9"/>
    <s v="b"/>
    <n v="56121.804645550008"/>
    <n v="49325.87879409"/>
    <n v="50597.439363309997"/>
    <n v="50382.906523830003"/>
    <n v="44609.181724139999"/>
    <n v="49948.010191000001"/>
    <n v="51708.528010000002"/>
    <n v="50368.798479999998"/>
    <n v="47333.965154999998"/>
    <n v="50692.723695000001"/>
    <n v="50548.058064999997"/>
    <n v="63914.62135334"/>
    <n v="615551.91600026004"/>
  </r>
  <r>
    <x v="6"/>
    <x v="13"/>
    <x v="1"/>
    <x v="10"/>
    <s v="b"/>
    <n v="28879.977105500002"/>
    <n v="28794.750179999999"/>
    <n v="26203.348460000001"/>
    <n v="26462.457182949998"/>
    <n v="24508.244665000002"/>
    <n v="22706.214100000001"/>
    <n v="23633.602555830003"/>
    <n v="24046.849362639998"/>
    <n v="22083.52291"/>
    <n v="23687.424460000002"/>
    <n v="21483.789526500001"/>
    <n v="29527.513045"/>
    <n v="302017.69355342002"/>
  </r>
  <r>
    <x v="6"/>
    <x v="13"/>
    <x v="1"/>
    <x v="11"/>
    <s v="b"/>
    <n v="27125.371707900002"/>
    <n v="29386.055218100002"/>
    <n v="26490.019130370001"/>
    <n v="30843.467093200001"/>
    <n v="26965.9879225"/>
    <n v="25987.230588400002"/>
    <n v="26724.207626100004"/>
    <n v="27216.825545300002"/>
    <n v="25484.423177000001"/>
    <n v="29447.443763700005"/>
    <n v="27516.283399399999"/>
    <n v="38058.759736599997"/>
    <n v="341246.07490857004"/>
  </r>
  <r>
    <x v="6"/>
    <x v="13"/>
    <x v="1"/>
    <x v="12"/>
    <s v="b"/>
    <n v="92391.692099670006"/>
    <n v="89159.119727890007"/>
    <n v="88400.625250180005"/>
    <n v="91544.536460200005"/>
    <n v="77687.990683050011"/>
    <n v="64776.633524030003"/>
    <n v="69629.618197060001"/>
    <n v="72943.59328986"/>
    <n v="71671.900634630001"/>
    <n v="82969.311417079996"/>
    <n v="74523.832574639993"/>
    <n v="92321.831180000008"/>
    <n v="968020.68503828999"/>
  </r>
  <r>
    <x v="6"/>
    <x v="13"/>
    <x v="1"/>
    <x v="13"/>
    <s v="b"/>
    <n v="21278.427230000001"/>
    <n v="21895.338084610001"/>
    <n v="20316.086299999999"/>
    <n v="18598.96817"/>
    <n v="17765.568345"/>
    <n v="16479.302200000002"/>
    <n v="16510.751250000001"/>
    <n v="15655.337090000001"/>
    <n v="16303.187519999999"/>
    <n v="17416.48389"/>
    <n v="17350.440885"/>
    <n v="20366.404780000001"/>
    <n v="219936.29574461005"/>
  </r>
  <r>
    <x v="6"/>
    <x v="13"/>
    <x v="1"/>
    <x v="14"/>
    <s v="b"/>
    <n v="11470.097516"/>
    <n v="12556.976684000001"/>
    <n v="11392.103872"/>
    <n v="10372.248919360001"/>
    <n v="9654.85206019"/>
    <n v="9693.2261909999997"/>
    <n v="9346.6576600000008"/>
    <n v="9300.4904545999998"/>
    <n v="9290.6783510000005"/>
    <n v="10024.070197000001"/>
    <n v="10666.259797999999"/>
    <n v="16829.091113720002"/>
    <n v="130596.75281687001"/>
  </r>
  <r>
    <x v="6"/>
    <x v="13"/>
    <x v="1"/>
    <x v="15"/>
    <s v="b"/>
    <n v="134088.55970780001"/>
    <n v="139517.10602450001"/>
    <n v="126018.88443323999"/>
    <n v="115415.99447099"/>
    <n v="104072.13973150001"/>
    <n v="112052.22924223001"/>
    <n v="130269.12919358999"/>
    <n v="123964.68909552999"/>
    <n v="120001.07726669002"/>
    <n v="131664.47951342"/>
    <n v="123876.38645294002"/>
    <n v="183456.31605687001"/>
    <n v="1544396.9911893001"/>
  </r>
  <r>
    <x v="6"/>
    <x v="13"/>
    <x v="2"/>
    <x v="16"/>
    <s v="b"/>
    <n v="320443.4277764"/>
    <n v="321411.59936027002"/>
    <n v="311286.27580189001"/>
    <n v="385045.61342008004"/>
    <n v="317488.65115307999"/>
    <n v="349926.81780425005"/>
    <n v="409610.34686869005"/>
    <n v="405259.94946371001"/>
    <n v="401494.8000098"/>
    <n v="439686.85968973004"/>
    <n v="423676.31815960002"/>
    <n v="486707.79358065006"/>
    <n v="4572038.4530881513"/>
  </r>
  <r>
    <x v="6"/>
    <x v="13"/>
    <x v="2"/>
    <x v="17"/>
    <s v="b"/>
    <n v="23489.767180750001"/>
    <n v="23416.962630000002"/>
    <n v="22468.459282"/>
    <n v="19680.815490000001"/>
    <n v="20252.559219000002"/>
    <n v="19375.759705"/>
    <n v="22551.182863120001"/>
    <n v="21454.54191"/>
    <n v="19316.006509999999"/>
    <n v="22133.841390000001"/>
    <n v="23011.269885000002"/>
    <n v="26698.211841369997"/>
    <n v="263849.37790624"/>
  </r>
  <r>
    <x v="6"/>
    <x v="13"/>
    <x v="2"/>
    <x v="18"/>
    <s v="b"/>
    <n v="241538.20161310001"/>
    <n v="253030.65940365"/>
    <n v="260045.02406660002"/>
    <n v="264943.94322206004"/>
    <n v="274442.12240495998"/>
    <n v="310524.62383956002"/>
    <n v="310537.83873036999"/>
    <n v="345066.98981793999"/>
    <n v="330121.77856675"/>
    <n v="347896.76275732002"/>
    <n v="345647.07383499999"/>
    <n v="383635.04176005005"/>
    <n v="3667430.0600173604"/>
  </r>
  <r>
    <x v="6"/>
    <x v="13"/>
    <x v="2"/>
    <x v="19"/>
    <s v="b"/>
    <n v="3116805.7141117002"/>
    <n v="3142147.6353533403"/>
    <n v="3097113.7530783801"/>
    <n v="3087244.1669047899"/>
    <n v="3127977.0896813702"/>
    <n v="3239442.9828354004"/>
    <n v="3396763.6791063501"/>
    <n v="3701534.0388183603"/>
    <n v="3730754.2946448601"/>
    <n v="4056133.4747040803"/>
    <n v="3959407.6443582801"/>
    <n v="4214386.2767883604"/>
    <n v="41869710.75038527"/>
  </r>
  <r>
    <x v="6"/>
    <x v="13"/>
    <x v="3"/>
    <x v="20"/>
    <s v="b"/>
    <n v="533318.25447097002"/>
    <n v="560110.95812796999"/>
    <n v="567837.05253128009"/>
    <n v="529818.45323153003"/>
    <n v="510174.36394211999"/>
    <n v="549445.43423774"/>
    <n v="560211.63282683003"/>
    <n v="574783.0972780101"/>
    <n v="552424.44549899001"/>
    <n v="687057.89773690002"/>
    <n v="687516.67018849007"/>
    <n v="787883.84765797004"/>
    <n v="7100582.1077288007"/>
  </r>
  <r>
    <x v="6"/>
    <x v="13"/>
    <x v="3"/>
    <x v="21"/>
    <s v="b"/>
    <n v="55659.019295179998"/>
    <n v="57184.002599110005"/>
    <n v="51075.57813989"/>
    <n v="44301.999983360001"/>
    <n v="45011.767303000001"/>
    <n v="43899.603098799998"/>
    <n v="52522.114933500001"/>
    <n v="52060.147258429999"/>
    <n v="53221.403429680002"/>
    <n v="62720.060638139999"/>
    <n v="99297.368845820005"/>
    <n v="78044.025378100006"/>
    <n v="694997.09090300999"/>
  </r>
  <r>
    <x v="6"/>
    <x v="13"/>
    <x v="3"/>
    <x v="22"/>
    <s v="b"/>
    <n v="65742.201126560001"/>
    <n v="64912.62550604"/>
    <n v="57270.7956873"/>
    <n v="54125.387502500002"/>
    <n v="57010.271757100003"/>
    <n v="51244.025541499999"/>
    <n v="52726.288455909998"/>
    <n v="51364.412504899999"/>
    <n v="51709.848870099995"/>
    <n v="58419.201776720001"/>
    <n v="56868.078022430003"/>
    <n v="79603.992605249994"/>
    <n v="700997.12935630989"/>
  </r>
  <r>
    <x v="6"/>
    <x v="13"/>
    <x v="4"/>
    <x v="23"/>
    <s v="b"/>
    <n v="57601.394390709997"/>
    <n v="64516.593909199997"/>
    <n v="64605.00347856"/>
    <n v="59643.947290109994"/>
    <n v="55573.553356899996"/>
    <n v="59093.444249480002"/>
    <n v="66532.855402799993"/>
    <n v="67513.122291299995"/>
    <n v="67894.599267799989"/>
    <n v="78464.373380400008"/>
    <n v="76842.105585199999"/>
    <n v="104855.2839746"/>
    <n v="823136.27657705999"/>
  </r>
  <r>
    <x v="6"/>
    <x v="13"/>
    <x v="4"/>
    <x v="24"/>
    <s v="b"/>
    <n v="235077.37167920001"/>
    <n v="224017.87296000001"/>
    <n v="240484.46974380003"/>
    <n v="245206.35590699999"/>
    <n v="248490.35376534"/>
    <n v="240964.06775630004"/>
    <n v="259300.43635880001"/>
    <n v="254759.83509942002"/>
    <n v="256031.81079609998"/>
    <n v="285770.68032653001"/>
    <n v="278967.54006300005"/>
    <n v="303660.93157516001"/>
    <n v="3072731.7260306501"/>
  </r>
  <r>
    <x v="6"/>
    <x v="13"/>
    <x v="4"/>
    <x v="25"/>
    <s v="b"/>
    <n v="367365.41037640005"/>
    <n v="359139.00561625999"/>
    <n v="416395.35989980004"/>
    <n v="390911.56570380001"/>
    <n v="387708.29126699996"/>
    <n v="406840.03150324"/>
    <n v="458328.65517601999"/>
    <n v="483596.32521061"/>
    <n v="487320.93683907"/>
    <n v="548945.74657209998"/>
    <n v="524402.09027679998"/>
    <n v="531402.27141819999"/>
    <n v="5362355.6898592999"/>
  </r>
  <r>
    <x v="6"/>
    <x v="13"/>
    <x v="4"/>
    <x v="26"/>
    <s v="b"/>
    <n v="26631.055540000001"/>
    <n v="44695.389860000003"/>
    <n v="45318.081050000001"/>
    <n v="43550.644440000004"/>
    <n v="40193.162731430006"/>
    <n v="39043.429492099996"/>
    <n v="39084.87934"/>
    <n v="41470.667171100002"/>
    <n v="39319.803743500001"/>
    <n v="44185.915249999998"/>
    <n v="41858.685550000002"/>
    <n v="45362.10972"/>
    <n v="490713.82388812996"/>
  </r>
  <r>
    <x v="7"/>
    <x v="13"/>
    <x v="0"/>
    <x v="0"/>
    <s v="b"/>
    <n v="44965.475668749998"/>
    <n v="42686.855261249999"/>
    <n v="45047.288777083326"/>
    <n v="47302.784448882434"/>
    <n v="47155.170299563484"/>
    <n v="42774.44435890764"/>
    <n v="47582.879827916666"/>
    <n v="48196.660453749995"/>
    <n v="42404.235410833331"/>
    <n v="46992.993506147985"/>
    <n v="45581.565377350133"/>
    <n v="47737.097881957801"/>
    <n v="548427.45127239288"/>
  </r>
  <r>
    <x v="7"/>
    <x v="13"/>
    <x v="0"/>
    <x v="1"/>
    <s v="b"/>
    <n v="17780.324330416668"/>
    <n v="15869.122262499997"/>
    <n v="17021.866679999999"/>
    <n v="17999.262371143152"/>
    <n v="17832.190376994691"/>
    <n v="16915.695471880066"/>
    <n v="18892.1963775"/>
    <n v="18742.505736249997"/>
    <n v="17276.387487916669"/>
    <n v="18382.477334300333"/>
    <n v="17984.658837528477"/>
    <n v="19562.974113368284"/>
    <n v="214259.66137979834"/>
  </r>
  <r>
    <x v="7"/>
    <x v="13"/>
    <x v="0"/>
    <x v="2"/>
    <s v="b"/>
    <n v="101357.76994708333"/>
    <n v="96478.244737083325"/>
    <n v="98950.983266249998"/>
    <n v="105895.47967710173"/>
    <n v="101529.95902464753"/>
    <n v="93600.682366971552"/>
    <n v="105262.32902874998"/>
    <n v="108194.41739583331"/>
    <n v="93193.448437499988"/>
    <n v="109722.25780572621"/>
    <n v="104138.57207721197"/>
    <n v="103689.09874577084"/>
    <n v="1222013.2425099297"/>
  </r>
  <r>
    <x v="7"/>
    <x v="13"/>
    <x v="0"/>
    <x v="3"/>
    <s v="b"/>
    <n v="10118.344421666665"/>
    <n v="9726.5302791666654"/>
    <n v="10497.692889999998"/>
    <n v="10872.052722295912"/>
    <n v="10879.711380663566"/>
    <n v="10279.012096298691"/>
    <n v="11321.145243749999"/>
    <n v="11129.283249583332"/>
    <n v="10634.781122083332"/>
    <n v="10808.405505485551"/>
    <n v="10512.730103617059"/>
    <n v="11005.276867255759"/>
    <n v="127784.96588186653"/>
  </r>
  <r>
    <x v="7"/>
    <x v="13"/>
    <x v="0"/>
    <x v="4"/>
    <s v="b"/>
    <n v="179963.78164458333"/>
    <n v="169339.03915041665"/>
    <n v="178827.5024"/>
    <n v="192256.79605904067"/>
    <n v="189010.68605684306"/>
    <n v="174889.27221103164"/>
    <n v="189628.74698999999"/>
    <n v="198445.92115166667"/>
    <n v="184875.01797999998"/>
    <n v="200951.02138474851"/>
    <n v="190198.35485486547"/>
    <n v="195331.80776614303"/>
    <n v="2243717.9476493392"/>
  </r>
  <r>
    <x v="7"/>
    <x v="13"/>
    <x v="0"/>
    <x v="5"/>
    <s v="b"/>
    <n v="15093.492974999999"/>
    <n v="14265.847414583333"/>
    <n v="15618.281905000002"/>
    <n v="16614.777679400391"/>
    <n v="15850.255110178097"/>
    <n v="14433.360943537906"/>
    <n v="15930.197229166668"/>
    <n v="16199.519600833333"/>
    <n v="14852.668456250001"/>
    <n v="15305.575383026422"/>
    <n v="16107.060745527149"/>
    <n v="16709.382889390843"/>
    <n v="186980.42033189413"/>
  </r>
  <r>
    <x v="7"/>
    <x v="13"/>
    <x v="0"/>
    <x v="6"/>
    <s v="b"/>
    <n v="40096.638577916667"/>
    <n v="38640.012017500005"/>
    <n v="38832.022141249996"/>
    <n v="42460.492687755584"/>
    <n v="41493.089051421251"/>
    <n v="36390.273750910077"/>
    <n v="42681.226337083332"/>
    <n v="42871.846321666664"/>
    <n v="39660.1918525"/>
    <n v="42004.161648856425"/>
    <n v="41486.907040475555"/>
    <n v="43519.016383253009"/>
    <n v="490135.87781058857"/>
  </r>
  <r>
    <x v="7"/>
    <x v="13"/>
    <x v="1"/>
    <x v="7"/>
    <s v="b"/>
    <n v="142926.13290833333"/>
    <n v="130380.87897166667"/>
    <n v="138836.90181458334"/>
    <n v="151085.41568199408"/>
    <n v="143763.96423168032"/>
    <n v="135252.53660420305"/>
    <n v="153614.12673458332"/>
    <n v="148277.21155499999"/>
    <n v="138763.73719499999"/>
    <n v="149765.15453454712"/>
    <n v="138761.1910840593"/>
    <n v="147363.36545470587"/>
    <n v="1718790.6167703564"/>
  </r>
  <r>
    <x v="7"/>
    <x v="13"/>
    <x v="1"/>
    <x v="8"/>
    <s v="b"/>
    <n v="80709.223889166664"/>
    <n v="71660.751080416667"/>
    <n v="74399.792416666663"/>
    <n v="81226.210579121092"/>
    <n v="82990.930669931826"/>
    <n v="77437.368748198351"/>
    <n v="83788.302381249989"/>
    <n v="83139.49480624999"/>
    <n v="78218.800966666662"/>
    <n v="80893.477611025402"/>
    <n v="78820.484883960307"/>
    <n v="83011.676771807543"/>
    <n v="956296.51480446127"/>
  </r>
  <r>
    <x v="7"/>
    <x v="13"/>
    <x v="1"/>
    <x v="9"/>
    <s v="b"/>
    <n v="241628.93075500001"/>
    <n v="219767.51106333334"/>
    <n v="221957.08280208334"/>
    <n v="243444.17480524225"/>
    <n v="243080.83763064779"/>
    <n v="234076.21344974346"/>
    <n v="258317.71097500002"/>
    <n v="260264.39577541666"/>
    <n v="240242.79108708331"/>
    <n v="256556.40822000607"/>
    <n v="244115.76160204658"/>
    <n v="252365.78158888256"/>
    <n v="2915817.5997544853"/>
  </r>
  <r>
    <x v="7"/>
    <x v="13"/>
    <x v="1"/>
    <x v="10"/>
    <s v="b"/>
    <n v="104236.14424833334"/>
    <n v="94524.335770833321"/>
    <n v="97417.033063333336"/>
    <n v="102605.50834994558"/>
    <n v="105030.99718411903"/>
    <n v="99573.542852733066"/>
    <n v="111181.35928708332"/>
    <n v="109273.70093458332"/>
    <n v="105101.34635541667"/>
    <n v="108872.70685919614"/>
    <n v="103230.20438351516"/>
    <n v="106109.4110299921"/>
    <n v="1247156.2903190844"/>
  </r>
  <r>
    <x v="7"/>
    <x v="13"/>
    <x v="1"/>
    <x v="11"/>
    <s v="b"/>
    <n v="119269.37127208331"/>
    <n v="107095.53517374999"/>
    <n v="111699.04939166665"/>
    <n v="119096.61652797872"/>
    <n v="118735.21630865063"/>
    <n v="114927.0821814707"/>
    <n v="130648.12752916667"/>
    <n v="129502.81237999999"/>
    <n v="122143.64352333332"/>
    <n v="126958.08413316371"/>
    <n v="120583.03453378158"/>
    <n v="123269.75724408578"/>
    <n v="1443928.3301991313"/>
  </r>
  <r>
    <x v="7"/>
    <x v="13"/>
    <x v="1"/>
    <x v="12"/>
    <s v="b"/>
    <n v="288951.90013708326"/>
    <n v="259756.18596416668"/>
    <n v="273908.30404249998"/>
    <n v="285381.49262792221"/>
    <n v="292021.14822137839"/>
    <n v="281171.15857578255"/>
    <n v="314475.82377666666"/>
    <n v="317444.93314499996"/>
    <n v="298155.43043583335"/>
    <n v="313218.05890209076"/>
    <n v="296647.46781660052"/>
    <n v="312166.14313606377"/>
    <n v="3533298.0467810887"/>
  </r>
  <r>
    <x v="7"/>
    <x v="13"/>
    <x v="1"/>
    <x v="13"/>
    <s v="b"/>
    <n v="85406.549711666667"/>
    <n v="76860.999627499987"/>
    <n v="82355.581656666662"/>
    <n v="85256.893577290452"/>
    <n v="87541.264607696183"/>
    <n v="83065.670717039509"/>
    <n v="93261.200629999992"/>
    <n v="93407.256399166654"/>
    <n v="88675.689853750009"/>
    <n v="93414.481169864564"/>
    <n v="88491.997907902231"/>
    <n v="91590.819002369375"/>
    <n v="1049328.4048609124"/>
  </r>
  <r>
    <x v="7"/>
    <x v="13"/>
    <x v="1"/>
    <x v="14"/>
    <s v="b"/>
    <n v="63805.051860416657"/>
    <n v="57531.82097916666"/>
    <n v="60779.630461249988"/>
    <n v="63718.146404298881"/>
    <n v="65512.139371184625"/>
    <n v="64103.260281337141"/>
    <n v="69187.556767916656"/>
    <n v="71539.991286250006"/>
    <n v="67775.767892916658"/>
    <n v="70517.48315576723"/>
    <n v="66686.726953364778"/>
    <n v="68436.237511735177"/>
    <n v="789593.8129256044"/>
  </r>
  <r>
    <x v="7"/>
    <x v="13"/>
    <x v="1"/>
    <x v="15"/>
    <s v="b"/>
    <n v="438013.64014916663"/>
    <n v="394856.91784958326"/>
    <n v="416103.31490583334"/>
    <n v="444473.78868955327"/>
    <n v="457150.0053816819"/>
    <n v="453149.73132529098"/>
    <n v="491011.32852833334"/>
    <n v="495156.78049624991"/>
    <n v="459558.50692125002"/>
    <n v="481333.05262248963"/>
    <n v="454785.7262559004"/>
    <n v="469717.863824667"/>
    <n v="5455310.6569499997"/>
  </r>
  <r>
    <x v="7"/>
    <x v="13"/>
    <x v="2"/>
    <x v="16"/>
    <s v="b"/>
    <n v="688482.70515124989"/>
    <n v="635063.00698374992"/>
    <n v="654075.78084208327"/>
    <n v="721331.3442604047"/>
    <n v="736128.46968267148"/>
    <n v="722682.21709479694"/>
    <n v="782014.65247583331"/>
    <n v="776163.21488583321"/>
    <n v="691944.23143833329"/>
    <n v="755347.53669115668"/>
    <n v="689190.49724770675"/>
    <n v="723055.206661709"/>
    <n v="8575478.8634155281"/>
  </r>
  <r>
    <x v="7"/>
    <x v="13"/>
    <x v="2"/>
    <x v="17"/>
    <s v="b"/>
    <n v="126256.22211833332"/>
    <n v="117420.82801791665"/>
    <n v="123846.79189416666"/>
    <n v="136289.25178001475"/>
    <n v="138225.38521102135"/>
    <n v="130968.2710728458"/>
    <n v="144805.58966708332"/>
    <n v="145229.75303166665"/>
    <n v="130582.14149708334"/>
    <n v="142370.93893643186"/>
    <n v="131805.32620867845"/>
    <n v="134371.79719931228"/>
    <n v="1602172.2966345546"/>
  </r>
  <r>
    <x v="7"/>
    <x v="13"/>
    <x v="2"/>
    <x v="18"/>
    <s v="b"/>
    <n v="473178.74863875"/>
    <n v="439992.43488541665"/>
    <n v="486258.31737708324"/>
    <n v="526497.52798483253"/>
    <n v="535306.21972092229"/>
    <n v="527685.9809255586"/>
    <n v="577091.51461208332"/>
    <n v="587167.55094583333"/>
    <n v="523632.24305666657"/>
    <n v="563574.03647736961"/>
    <n v="522187.80211985583"/>
    <n v="557960.57775127131"/>
    <n v="6320532.9544956433"/>
  </r>
  <r>
    <x v="7"/>
    <x v="13"/>
    <x v="2"/>
    <x v="19"/>
    <s v="b"/>
    <n v="1648215.5289720832"/>
    <n v="1570369.9006095831"/>
    <n v="1699377.3448737497"/>
    <n v="1834807.3030412842"/>
    <n v="1829218.5050979599"/>
    <n v="1793095.8989230008"/>
    <n v="1966811.2808499997"/>
    <n v="1964274.1287412497"/>
    <n v="1785431.5399129167"/>
    <n v="1939096.2901022248"/>
    <n v="1747722.6640237982"/>
    <n v="1736887.8567067024"/>
    <n v="21515308.241854548"/>
  </r>
  <r>
    <x v="7"/>
    <x v="13"/>
    <x v="3"/>
    <x v="20"/>
    <s v="b"/>
    <n v="444932.19186291669"/>
    <n v="422692.05040499999"/>
    <n v="457364.94707833329"/>
    <n v="494410.41364949767"/>
    <n v="510022.20992730447"/>
    <n v="504276.72329976741"/>
    <n v="554639.52506083332"/>
    <n v="537890.21681416663"/>
    <n v="480004.44589291664"/>
    <n v="520430.71945777599"/>
    <n v="465159.52263565589"/>
    <n v="454771.0549273268"/>
    <n v="5846594.021011495"/>
  </r>
  <r>
    <x v="7"/>
    <x v="13"/>
    <x v="3"/>
    <x v="21"/>
    <s v="b"/>
    <n v="258674.80582208332"/>
    <n v="237072.74963625"/>
    <n v="254927.7084875"/>
    <n v="275489.52355126757"/>
    <n v="282477.27594890643"/>
    <n v="273120.40955176944"/>
    <n v="307115.72056416667"/>
    <n v="301911.48391291668"/>
    <n v="272486.15749124996"/>
    <n v="292680.91326127859"/>
    <n v="265537.07295884553"/>
    <n v="257028.24203147175"/>
    <n v="3278522.063217706"/>
  </r>
  <r>
    <x v="7"/>
    <x v="13"/>
    <x v="3"/>
    <x v="22"/>
    <s v="b"/>
    <n v="407586.23988541664"/>
    <n v="374452.45516124996"/>
    <n v="430652.22655958339"/>
    <n v="457355.84514053591"/>
    <n v="482435.85210643412"/>
    <n v="478860.12207507348"/>
    <n v="531313.50260041666"/>
    <n v="522931.94335958327"/>
    <n v="460649.3673566666"/>
    <n v="478833.41864680476"/>
    <n v="431754.4301942797"/>
    <n v="409115.82833190216"/>
    <n v="5465941.2314179465"/>
  </r>
  <r>
    <x v="7"/>
    <x v="13"/>
    <x v="4"/>
    <x v="23"/>
    <s v="b"/>
    <n v="80223.267699166667"/>
    <n v="77369.141071249993"/>
    <n v="80425.555737083327"/>
    <n v="87881.805084123451"/>
    <n v="90247.308309930886"/>
    <n v="84513.541655014313"/>
    <n v="97434.717456666665"/>
    <n v="97429.384791666656"/>
    <n v="85024.922326666667"/>
    <n v="90034.223058550706"/>
    <n v="82361.872341755312"/>
    <n v="85319.718665916022"/>
    <n v="1038265.4581977907"/>
  </r>
  <r>
    <x v="7"/>
    <x v="13"/>
    <x v="4"/>
    <x v="24"/>
    <s v="b"/>
    <n v="102116.60361875"/>
    <n v="102136.35043166667"/>
    <n v="101686.50367624999"/>
    <n v="108012.14004815821"/>
    <n v="106585.80515571004"/>
    <n v="100209.59541398217"/>
    <n v="111491.33753208333"/>
    <n v="110627.81042874999"/>
    <n v="99169.178142499994"/>
    <n v="109258.27651460504"/>
    <n v="104610.69022185697"/>
    <n v="106754.34433934484"/>
    <n v="1262658.6355236573"/>
  </r>
  <r>
    <x v="7"/>
    <x v="13"/>
    <x v="4"/>
    <x v="25"/>
    <s v="b"/>
    <n v="270722.93687708332"/>
    <n v="252727.87022916661"/>
    <n v="266055.14581458329"/>
    <n v="292616.46440908982"/>
    <n v="286572.34857322613"/>
    <n v="272937.99196591263"/>
    <n v="293156.60393833334"/>
    <n v="295635.01697"/>
    <n v="260822.75314791664"/>
    <n v="293774.03307424346"/>
    <n v="272267.62991861801"/>
    <n v="280654.87714514154"/>
    <n v="3337943.6720633148"/>
  </r>
  <r>
    <x v="7"/>
    <x v="13"/>
    <x v="4"/>
    <x v="26"/>
    <s v="b"/>
    <n v="84835.783637916655"/>
    <n v="84777.158506666659"/>
    <n v="89311.883624999988"/>
    <n v="97727.685335157701"/>
    <n v="93722.334089879936"/>
    <n v="91727.875276524894"/>
    <n v="97697.77280749999"/>
    <n v="98450.293879999997"/>
    <n v="89948.157158333328"/>
    <n v="97303.503506865891"/>
    <n v="96156.474738325604"/>
    <n v="98645.980676786057"/>
    <n v="1120304.9032389568"/>
  </r>
  <r>
    <x v="0"/>
    <x v="14"/>
    <x v="0"/>
    <x v="0"/>
    <s v="b"/>
    <n v="194908.003299"/>
    <n v="188204.95278200001"/>
    <n v="187127.508329"/>
    <n v="204860.36966200001"/>
    <n v="208605.8257208"/>
    <n v="202859.83898321001"/>
    <n v="222172.75719650002"/>
    <n v="221971.78518737998"/>
    <n v="237068.59972900001"/>
    <n v="241552.58640857"/>
    <n v="205062.27256300001"/>
    <n v="245227.11228"/>
    <n v="2559621.6121404599"/>
  </r>
  <r>
    <x v="0"/>
    <x v="14"/>
    <x v="0"/>
    <x v="1"/>
    <s v="b"/>
    <n v="66326.046449999994"/>
    <n v="60215.496035000004"/>
    <n v="66772.622960000008"/>
    <n v="69137.591520000002"/>
    <n v="69074.693419999996"/>
    <n v="68368.662247500004"/>
    <n v="74270.076480000003"/>
    <n v="75924.29651"/>
    <n v="82198.381985"/>
    <n v="82792.769029999996"/>
    <n v="71015.099805000005"/>
    <n v="82852.522225000008"/>
    <n v="868948.25866749987"/>
  </r>
  <r>
    <x v="0"/>
    <x v="14"/>
    <x v="0"/>
    <x v="2"/>
    <s v="b"/>
    <n v="295624.64261207997"/>
    <n v="290847.23000619997"/>
    <n v="317502.30633058999"/>
    <n v="320528.90629429999"/>
    <n v="329862.94659543998"/>
    <n v="306539.58262805"/>
    <n v="329756.50414080999"/>
    <n v="345026.42683324998"/>
    <n v="359026.04691847001"/>
    <n v="365793.98311543005"/>
    <n v="322532.62590675999"/>
    <n v="362896.0600847"/>
    <n v="3945937.2614660799"/>
  </r>
  <r>
    <x v="0"/>
    <x v="14"/>
    <x v="0"/>
    <x v="3"/>
    <s v="b"/>
    <n v="59173.903499"/>
    <n v="56132.151382999997"/>
    <n v="60869.007293999995"/>
    <n v="62216.347494100002"/>
    <n v="64851.714986000006"/>
    <n v="57722.03294651"/>
    <n v="61394.206428999998"/>
    <n v="64688.179926000004"/>
    <n v="72892.608089999994"/>
    <n v="72227.775173000002"/>
    <n v="64618.992016000004"/>
    <n v="75696.605387999996"/>
    <n v="772483.52462460997"/>
  </r>
  <r>
    <x v="0"/>
    <x v="14"/>
    <x v="0"/>
    <x v="4"/>
    <s v="b"/>
    <n v="544047.17964600003"/>
    <n v="497940.99169281003"/>
    <n v="524067.72397719999"/>
    <n v="560727.83753352996"/>
    <n v="557452.65798880998"/>
    <n v="536619.85750749998"/>
    <n v="590735.49580449995"/>
    <n v="587414.79061500006"/>
    <n v="599293.09680000006"/>
    <n v="650246.21233919007"/>
    <n v="579134.36267677008"/>
    <n v="683024.305482"/>
    <n v="6910704.5120633105"/>
  </r>
  <r>
    <x v="0"/>
    <x v="14"/>
    <x v="0"/>
    <x v="5"/>
    <s v="b"/>
    <n v="75175.180139000004"/>
    <n v="70801.246264999994"/>
    <n v="71070.450132999991"/>
    <n v="77328.811082999993"/>
    <n v="81476.311797000002"/>
    <n v="75175.180139000004"/>
    <n v="81265.603161999999"/>
    <n v="88394.473815999998"/>
    <n v="89799.617370000007"/>
    <n v="91629.952080000003"/>
    <n v="79587.481853999998"/>
    <n v="89551.798856000009"/>
    <n v="971256.10669400007"/>
  </r>
  <r>
    <x v="0"/>
    <x v="14"/>
    <x v="0"/>
    <x v="6"/>
    <s v="b"/>
    <n v="168786.10787849998"/>
    <n v="157550.305785"/>
    <n v="163812.76140131001"/>
    <n v="178657.021202"/>
    <n v="182955.48364580999"/>
    <n v="177321.25425230002"/>
    <n v="193310.05819907002"/>
    <n v="189903.26438010001"/>
    <n v="195645.169031"/>
    <n v="199017.76515299999"/>
    <n v="174510.77845000001"/>
    <n v="222136.27629849999"/>
    <n v="2203606.2456765901"/>
  </r>
  <r>
    <x v="0"/>
    <x v="14"/>
    <x v="1"/>
    <x v="7"/>
    <s v="b"/>
    <n v="456806.88596500002"/>
    <n v="414422.98241057002"/>
    <n v="430028.20858430001"/>
    <n v="450397.56957500003"/>
    <n v="447954.03499829007"/>
    <n v="432695.68555624998"/>
    <n v="473705.17756834003"/>
    <n v="472808.16260500002"/>
    <n v="483739.85238500003"/>
    <n v="514639.80197199999"/>
    <n v="460815.38187800004"/>
    <n v="541212.99126000004"/>
    <n v="5579226.7347577512"/>
  </r>
  <r>
    <x v="0"/>
    <x v="14"/>
    <x v="1"/>
    <x v="8"/>
    <s v="b"/>
    <n v="302131.02335000003"/>
    <n v="260995.03696900001"/>
    <n v="271175.72343499999"/>
    <n v="292837.45168640005"/>
    <n v="290437.93320006999"/>
    <n v="275676.08249"/>
    <n v="301203.54054702003"/>
    <n v="296362.60714995"/>
    <n v="306153.30652652"/>
    <n v="326582.65972500003"/>
    <n v="296831.79552689998"/>
    <n v="359836.81600709003"/>
    <n v="3580223.9766129497"/>
  </r>
  <r>
    <x v="0"/>
    <x v="14"/>
    <x v="1"/>
    <x v="9"/>
    <s v="b"/>
    <n v="705320.42397"/>
    <n v="641188.31356648006"/>
    <n v="645519.23771969997"/>
    <n v="691809.07554527"/>
    <n v="691630.36317373998"/>
    <n v="659955.63479093998"/>
    <n v="710277.53644757997"/>
    <n v="707926.44949825003"/>
    <n v="734957.27907203999"/>
    <n v="779956.15855435003"/>
    <n v="701779.26094000007"/>
    <n v="812602.56823500001"/>
    <n v="8482922.3015133515"/>
  </r>
  <r>
    <x v="0"/>
    <x v="14"/>
    <x v="1"/>
    <x v="10"/>
    <s v="b"/>
    <n v="336698.26552692999"/>
    <n v="318091.41622499999"/>
    <n v="323132.50395589002"/>
    <n v="334537.58370592003"/>
    <n v="348101.91749009001"/>
    <n v="315144.52702342003"/>
    <n v="332901.0883605"/>
    <n v="343376.45242500002"/>
    <n v="350813.83825949999"/>
    <n v="373496.85554022004"/>
    <n v="331652.24658500002"/>
    <n v="395184.78085027001"/>
    <n v="4103131.47594774"/>
  </r>
  <r>
    <x v="0"/>
    <x v="14"/>
    <x v="1"/>
    <x v="11"/>
    <s v="b"/>
    <n v="368629.32882647001"/>
    <n v="324082.25268626999"/>
    <n v="342954.84646070004"/>
    <n v="363883.87474519998"/>
    <n v="357213.88975937001"/>
    <n v="345002.89036422997"/>
    <n v="355955.21701084002"/>
    <n v="354757.04594470002"/>
    <n v="372829.99730440002"/>
    <n v="391082.45984150004"/>
    <n v="347646.14527787"/>
    <n v="392469.63969814003"/>
    <n v="4316507.5879196897"/>
  </r>
  <r>
    <x v="0"/>
    <x v="14"/>
    <x v="1"/>
    <x v="12"/>
    <s v="b"/>
    <n v="785337.52500624"/>
    <n v="728147.98737433006"/>
    <n v="765267.80427413003"/>
    <n v="785334.86441660998"/>
    <n v="762017.33110309008"/>
    <n v="729014.0753419"/>
    <n v="758329.87338230002"/>
    <n v="768399.82774324995"/>
    <n v="802995.60678815003"/>
    <n v="847128.80714053998"/>
    <n v="773142.18723799998"/>
    <n v="912124.65941249998"/>
    <n v="9417240.5492210407"/>
  </r>
  <r>
    <x v="0"/>
    <x v="14"/>
    <x v="1"/>
    <x v="13"/>
    <s v="b"/>
    <n v="244201.29458748002"/>
    <n v="213895.71946585999"/>
    <n v="220960.71080949999"/>
    <n v="233953.96758453004"/>
    <n v="224497.18793105002"/>
    <n v="208413.52106986"/>
    <n v="228423.884865"/>
    <n v="227257.12510999999"/>
    <n v="236003.48330359999"/>
    <n v="247522.16960185001"/>
    <n v="224033.59748500001"/>
    <n v="268493.11947000003"/>
    <n v="2777655.7812837297"/>
  </r>
  <r>
    <x v="0"/>
    <x v="14"/>
    <x v="1"/>
    <x v="14"/>
    <s v="b"/>
    <n v="214138.46839300002"/>
    <n v="197433.990995"/>
    <n v="200446.809985"/>
    <n v="212348.32556890001"/>
    <n v="206303.96911434"/>
    <n v="195962.21319386002"/>
    <n v="204113.76921500001"/>
    <n v="208589.59801099999"/>
    <n v="217942.26872935999"/>
    <n v="230454.86451400002"/>
    <n v="202958.96009900002"/>
    <n v="244719.52461300002"/>
    <n v="2535412.76243146"/>
  </r>
  <r>
    <x v="0"/>
    <x v="14"/>
    <x v="1"/>
    <x v="15"/>
    <s v="b"/>
    <n v="1166950.55009654"/>
    <n v="1012963.3147497701"/>
    <n v="1025832.1779524301"/>
    <n v="1110408.2464932501"/>
    <n v="1092024.2325800001"/>
    <n v="1080959.9284459599"/>
    <n v="1107121.5377268"/>
    <n v="1100916.91691344"/>
    <n v="1141420.8780264"/>
    <n v="1230755.7287558801"/>
    <n v="1064300.3351321202"/>
    <n v="1358096.6557734001"/>
    <n v="13491750.50264599"/>
  </r>
  <r>
    <x v="0"/>
    <x v="14"/>
    <x v="2"/>
    <x v="16"/>
    <s v="b"/>
    <n v="2534067.0450023403"/>
    <n v="2416189.8981968299"/>
    <n v="2463446.15274928"/>
    <n v="2660668.5671155001"/>
    <n v="2627787.66073843"/>
    <n v="2489156.5247709099"/>
    <n v="2621877.17659991"/>
    <n v="2624479.0760128"/>
    <n v="2664994.4908697698"/>
    <n v="2821944.7676502001"/>
    <n v="2456521.4178788303"/>
    <n v="2980327.0957918102"/>
    <n v="31361459.873376615"/>
  </r>
  <r>
    <x v="0"/>
    <x v="14"/>
    <x v="2"/>
    <x v="17"/>
    <s v="b"/>
    <n v="503853.92885723"/>
    <n v="466173.60811890004"/>
    <n v="465451.60082899994"/>
    <n v="491534.52458674001"/>
    <n v="473563.39267132001"/>
    <n v="454113.94155236002"/>
    <n v="476222.09535831999"/>
    <n v="472304.55638773006"/>
    <n v="500002.25048714998"/>
    <n v="527343.96021000005"/>
    <n v="466154.17260600004"/>
    <n v="583836.59947352996"/>
    <n v="5880554.63113828"/>
  </r>
  <r>
    <x v="0"/>
    <x v="14"/>
    <x v="2"/>
    <x v="18"/>
    <s v="b"/>
    <n v="1526558.0081819801"/>
    <n v="1458551.8088153498"/>
    <n v="1434998.8604931501"/>
    <n v="1470177.6734760001"/>
    <n v="1484706.9458817001"/>
    <n v="1358516.6263871"/>
    <n v="1434608.0116997501"/>
    <n v="1491544.86250472"/>
    <n v="1525560.86573325"/>
    <n v="1611238.3491929802"/>
    <n v="1469272.7710909199"/>
    <n v="1729495.7653314699"/>
    <n v="17995230.548788372"/>
  </r>
  <r>
    <x v="0"/>
    <x v="14"/>
    <x v="2"/>
    <x v="19"/>
    <s v="b"/>
    <n v="5351009.90414814"/>
    <n v="5379643.3144118302"/>
    <n v="5680633.7624858599"/>
    <n v="6017930.7801859304"/>
    <n v="5929687.5825902401"/>
    <n v="5362666.14859109"/>
    <n v="5534379.0937568899"/>
    <n v="5743099.8909146804"/>
    <n v="5746277.6916209804"/>
    <n v="6070423.7984583704"/>
    <n v="5318115.03439287"/>
    <n v="6109224.5104723796"/>
    <n v="68243091.51202926"/>
  </r>
  <r>
    <x v="0"/>
    <x v="14"/>
    <x v="3"/>
    <x v="20"/>
    <s v="b"/>
    <n v="1393465.8927539999"/>
    <n v="1373201.0495360701"/>
    <n v="1470867.8291680601"/>
    <n v="1555226.3206013599"/>
    <n v="1537674.3856530099"/>
    <n v="1430441.84911948"/>
    <n v="1542637.5615074302"/>
    <n v="1541147.1218400199"/>
    <n v="1544023.11859309"/>
    <n v="1654491.35353397"/>
    <n v="1424672.60895432"/>
    <n v="1688782.52966019"/>
    <n v="18156631.620921001"/>
  </r>
  <r>
    <x v="0"/>
    <x v="14"/>
    <x v="3"/>
    <x v="21"/>
    <s v="b"/>
    <n v="1392978.72810007"/>
    <n v="1284709.78183398"/>
    <n v="1299528.85723543"/>
    <n v="1347720.52604127"/>
    <n v="1298658.4544582001"/>
    <n v="1200069.06033617"/>
    <n v="1305112.8436266601"/>
    <n v="1316444.7917558199"/>
    <n v="1344068.6686450799"/>
    <n v="1454714.67248599"/>
    <n v="1317916.25506646"/>
    <n v="1612091.7128749201"/>
    <n v="16174014.352460049"/>
  </r>
  <r>
    <x v="0"/>
    <x v="14"/>
    <x v="3"/>
    <x v="22"/>
    <s v="b"/>
    <n v="1867530.4763555501"/>
    <n v="1798772.1603785502"/>
    <n v="1792001.31828937"/>
    <n v="1894204.3655016501"/>
    <n v="1820599.7194706001"/>
    <n v="1687755.5043241503"/>
    <n v="1834501.2059402"/>
    <n v="1825296.56590019"/>
    <n v="1853048.1762509299"/>
    <n v="1980970.2251041601"/>
    <n v="1806851.6225974702"/>
    <n v="2183721.9108044198"/>
    <n v="22345253.250917245"/>
  </r>
  <r>
    <x v="0"/>
    <x v="14"/>
    <x v="4"/>
    <x v="23"/>
    <s v="b"/>
    <n v="345826.40889772004"/>
    <n v="332786.56350002001"/>
    <n v="359109.154178"/>
    <n v="384806.17293300002"/>
    <n v="372618.10618512001"/>
    <n v="346587.08593950002"/>
    <n v="370360.36630599998"/>
    <n v="388310.08770818001"/>
    <n v="402850.69435150002"/>
    <n v="427485.67868800001"/>
    <n v="356642.6051865"/>
    <n v="427066.77734199999"/>
    <n v="4514449.7012155401"/>
  </r>
  <r>
    <x v="0"/>
    <x v="14"/>
    <x v="4"/>
    <x v="24"/>
    <s v="b"/>
    <n v="317074.66843849997"/>
    <n v="300871.67759179999"/>
    <n v="334172.80617497"/>
    <n v="357402.37649564003"/>
    <n v="374785.05894670001"/>
    <n v="340063.4837018"/>
    <n v="356010.74974333"/>
    <n v="347153.2317376"/>
    <n v="361224.69403264002"/>
    <n v="379308.54563307005"/>
    <n v="315266.47385970003"/>
    <n v="383093.95456499001"/>
    <n v="4166427.7209207406"/>
  </r>
  <r>
    <x v="0"/>
    <x v="14"/>
    <x v="4"/>
    <x v="25"/>
    <s v="b"/>
    <n v="811589.32387267007"/>
    <n v="772221.48485020001"/>
    <n v="840113.57448381011"/>
    <n v="915164.02140069997"/>
    <n v="900329.15857615008"/>
    <n v="827465.0621948801"/>
    <n v="819297.77535893"/>
    <n v="861850.17034364003"/>
    <n v="886173.28074109997"/>
    <n v="924882.40683170001"/>
    <n v="809981.10122319998"/>
    <n v="945519.83952460007"/>
    <n v="10314587.199401582"/>
  </r>
  <r>
    <x v="0"/>
    <x v="14"/>
    <x v="4"/>
    <x v="26"/>
    <s v="b"/>
    <n v="541554.01846838999"/>
    <n v="576473.66612000007"/>
    <n v="605076.95448359998"/>
    <n v="629972.27405600005"/>
    <n v="641825.86757751007"/>
    <n v="570993.21000136994"/>
    <n v="608602.31122107001"/>
    <n v="629016.02795189002"/>
    <n v="650379.14118372998"/>
    <n v="666243.72138300003"/>
    <n v="607724.58710500004"/>
    <n v="646491.83103999996"/>
    <n v="7374353.6105915597"/>
  </r>
  <r>
    <x v="1"/>
    <x v="14"/>
    <x v="0"/>
    <x v="0"/>
    <s v="b"/>
    <n v="424.04641058000004"/>
    <n v="385.69743900999998"/>
    <n v="524.92238336000003"/>
    <n v="389.10022622000002"/>
    <n v="595.49405156"/>
    <n v="301.33221748"/>
    <n v="368.97283421999998"/>
    <n v="569.67438150999999"/>
    <n v="494.32245770999998"/>
    <n v="481.57301283999999"/>
    <n v="370.96041418000004"/>
    <n v="373.86001658999999"/>
    <n v="5279.9558452599995"/>
  </r>
  <r>
    <x v="1"/>
    <x v="14"/>
    <x v="0"/>
    <x v="1"/>
    <s v="b"/>
    <n v="619.31356202999996"/>
    <n v="407.13940130000003"/>
    <n v="38.49992701"/>
    <n v="730.44821492000005"/>
    <n v="575.47358632999999"/>
    <n v="513.87118719"/>
    <n v="762.14885732000005"/>
    <n v="693.22511933999999"/>
    <n v="348.44289438000004"/>
    <n v="608.00448365"/>
    <n v="875.95667945999992"/>
    <n v="285.55108418999998"/>
    <n v="6458.0749971200003"/>
  </r>
  <r>
    <x v="1"/>
    <x v="14"/>
    <x v="0"/>
    <x v="2"/>
    <s v="b"/>
    <n v="1107.7676270100001"/>
    <n v="645.67415573999995"/>
    <n v="949.06943089999993"/>
    <n v="983.94013754000002"/>
    <n v="688.77193385999999"/>
    <n v="636.85584212000003"/>
    <n v="1394.0734883999999"/>
    <n v="713.52233621000005"/>
    <n v="884.35986562000005"/>
    <n v="1078.2118098200001"/>
    <n v="458.54601843000006"/>
    <n v="889.78797165000003"/>
    <n v="10430.5806173"/>
  </r>
  <r>
    <x v="1"/>
    <x v="14"/>
    <x v="0"/>
    <x v="3"/>
    <s v="b"/>
    <n v="638.62327873000004"/>
    <n v="614.50814719000005"/>
    <n v="947.57245611999997"/>
    <n v="621.49612610000008"/>
    <n v="1202.51732485"/>
    <n v="39.908844449999997"/>
    <n v="1197.8880246900001"/>
    <n v="71.974295830000003"/>
    <n v="613.78481904"/>
    <n v="620.26961314999994"/>
    <n v="49.406457550000006"/>
    <n v="605.08601180999995"/>
    <n v="7223.0353995099995"/>
  </r>
  <r>
    <x v="1"/>
    <x v="14"/>
    <x v="0"/>
    <x v="4"/>
    <s v="b"/>
    <n v="1910.4165709200001"/>
    <n v="2399.3612410800001"/>
    <n v="2019.1862552499999"/>
    <n v="2649.60762174"/>
    <n v="2260.2117744500001"/>
    <n v="2485.1353800500001"/>
    <n v="2535.43499062"/>
    <n v="2193.6404254100003"/>
    <n v="3355.2425362100003"/>
    <n v="2909.0748638599998"/>
    <n v="2166.7263284200003"/>
    <n v="2007.21674682"/>
    <n v="28891.25473483"/>
  </r>
  <r>
    <x v="1"/>
    <x v="14"/>
    <x v="0"/>
    <x v="5"/>
    <s v="b"/>
    <n v="314.4905"/>
    <n v="26.712823069999999"/>
    <n v="146.23808249999999"/>
    <n v="224.70975206"/>
    <n v="141.31945107999999"/>
    <n v="160.97510733000001"/>
    <n v="106.20973166"/>
    <n v="166.57303823000001"/>
    <n v="127.3686525"/>
    <n v="309.69137497000003"/>
    <n v="270.46183000000002"/>
    <n v="471.73575"/>
    <n v="2466.4860934000003"/>
  </r>
  <r>
    <x v="1"/>
    <x v="14"/>
    <x v="0"/>
    <x v="6"/>
    <s v="b"/>
    <n v="1807.8171902000001"/>
    <n v="1305.6576292300001"/>
    <n v="1129.7693823899999"/>
    <n v="1076.76515352"/>
    <n v="1191.4221000099999"/>
    <n v="1077.4004243300001"/>
    <n v="1328.8167096499999"/>
    <n v="1081.7466830400001"/>
    <n v="1517.66196509"/>
    <n v="1130.16564042"/>
    <n v="1284.2596956100001"/>
    <n v="1636.6022721900001"/>
    <n v="15568.084845680001"/>
  </r>
  <r>
    <x v="1"/>
    <x v="14"/>
    <x v="1"/>
    <x v="7"/>
    <s v="b"/>
    <n v="441.78367478000001"/>
    <n v="586.02788751000003"/>
    <n v="220.92328644000003"/>
    <n v="598.28672720000009"/>
    <n v="439.43128584000004"/>
    <n v="387.04345834999998"/>
    <n v="442.53216216999999"/>
    <n v="552.15726066000002"/>
    <n v="498.78822281000004"/>
    <n v="551.27039745000002"/>
    <n v="344.79480458"/>
    <n v="242.67973923"/>
    <n v="5305.7189070200002"/>
  </r>
  <r>
    <x v="1"/>
    <x v="14"/>
    <x v="1"/>
    <x v="8"/>
    <s v="b"/>
    <n v="730.27839004999998"/>
    <n v="342.02728818000003"/>
    <n v="254.97631777999999"/>
    <n v="373.30651331000001"/>
    <n v="277.89009561"/>
    <n v="256.61166838000003"/>
    <n v="516.33679270999994"/>
    <n v="434.56297290000003"/>
    <n v="294.78452527000002"/>
    <n v="270.48698924000001"/>
    <n v="320.37147235000003"/>
    <n v="391.95579996000004"/>
    <n v="4463.5888257400002"/>
  </r>
  <r>
    <x v="1"/>
    <x v="14"/>
    <x v="1"/>
    <x v="9"/>
    <s v="b"/>
    <n v="382.46447667000001"/>
    <n v="202.37463674999998"/>
    <n v="0"/>
    <n v="299.24400056000002"/>
    <n v="891.36042415000009"/>
    <n v="0"/>
    <n v="1048.39811042"/>
    <n v="639.09501448000003"/>
    <n v="781.72903584999995"/>
    <n v="0"/>
    <n v="971.44228507000003"/>
    <n v="109.3797959"/>
    <n v="5325.4877798500011"/>
  </r>
  <r>
    <x v="1"/>
    <x v="14"/>
    <x v="1"/>
    <x v="10"/>
    <s v="b"/>
    <n v="65.093243690000008"/>
    <n v="186.02113075"/>
    <n v="51.236792260000009"/>
    <n v="113.34866601"/>
    <n v="117.02820486000002"/>
    <n v="128.16745836999999"/>
    <n v="64.256698959999994"/>
    <n v="111.47430263"/>
    <n v="172.74963165"/>
    <n v="37.348891780000002"/>
    <n v="151.52152290000001"/>
    <n v="51.777715919999999"/>
    <n v="1250.02425978"/>
  </r>
  <r>
    <x v="1"/>
    <x v="14"/>
    <x v="1"/>
    <x v="11"/>
    <s v="b"/>
    <n v="262.00203555000002"/>
    <n v="122.54436823"/>
    <n v="207.7524243"/>
    <n v="179.89485581"/>
    <n v="151.43346556"/>
    <n v="225.16890819"/>
    <n v="340.40451719999999"/>
    <n v="152.57821097999999"/>
    <n v="324.02585196000001"/>
    <n v="218.16205985000002"/>
    <n v="171.95711559"/>
    <n v="210.11739286"/>
    <n v="2566.0412060799995"/>
  </r>
  <r>
    <x v="1"/>
    <x v="14"/>
    <x v="1"/>
    <x v="12"/>
    <s v="b"/>
    <n v="381.57761346000001"/>
    <n v="337.76279700000003"/>
    <n v="228.96795342999999"/>
    <n v="452.53296007"/>
    <n v="359.05380385000001"/>
    <n v="434.64474042999996"/>
    <n v="216.47010096"/>
    <n v="334.01407024000002"/>
    <n v="439.11050553000001"/>
    <n v="305.90490934999997"/>
    <n v="281.73316951999999"/>
    <n v="467.13789889000003"/>
    <n v="4238.9105227299997"/>
  </r>
  <r>
    <x v="1"/>
    <x v="14"/>
    <x v="1"/>
    <x v="13"/>
    <s v="b"/>
    <n v="280.09152911000001"/>
    <n v="109.6313883"/>
    <n v="104.56180144"/>
    <n v="267.54335816000003"/>
    <n v="141.13075677999998"/>
    <n v="257.17775128"/>
    <n v="213.06731375000001"/>
    <n v="122.82740967999999"/>
    <n v="206.07304503"/>
    <n v="147.02430874999999"/>
    <n v="112.36116584000001"/>
    <n v="16.762343650000002"/>
    <n v="1978.2521717700001"/>
  </r>
  <r>
    <x v="1"/>
    <x v="14"/>
    <x v="1"/>
    <x v="14"/>
    <s v="b"/>
    <n v="58.948099319999997"/>
    <n v="21.045704260000001"/>
    <n v="29.310514600000001"/>
    <n v="54.891171870000001"/>
    <n v="58.916650270000005"/>
    <n v="18.932328099999999"/>
    <n v="3.2078031"/>
    <n v="8.1893326200000001"/>
    <n v="30.687982989999998"/>
    <n v="12.202231400000001"/>
    <n v="32.631534279999997"/>
    <n v="33.461789200000005"/>
    <n v="362.42514201"/>
  </r>
  <r>
    <x v="1"/>
    <x v="14"/>
    <x v="1"/>
    <x v="15"/>
    <s v="b"/>
    <n v="2438.8486682600001"/>
    <n v="2101.0921610700002"/>
    <n v="1526.9834635099999"/>
    <n v="1397.3253201700002"/>
    <n v="1982.5418221900002"/>
    <n v="1423.93121647"/>
    <n v="1651.2009211999998"/>
    <n v="1293.6252227"/>
    <n v="1497.6540794800001"/>
    <n v="1401.8099547000002"/>
    <n v="1274.1268117"/>
    <n v="1769.7638397000001"/>
    <n v="19758.903481150002"/>
  </r>
  <r>
    <x v="1"/>
    <x v="14"/>
    <x v="2"/>
    <x v="16"/>
    <s v="b"/>
    <n v="3140.7851744500003"/>
    <n v="3153.4780110299998"/>
    <n v="2528.9250372700003"/>
    <n v="3650.0333512899997"/>
    <n v="3241.7743638099996"/>
    <n v="2622.70610437"/>
    <n v="3108.8832581300003"/>
    <n v="3701.5217359500002"/>
    <n v="3232.4088367200002"/>
    <n v="2844.01306922"/>
    <n v="2532.0259136"/>
    <n v="2302.7371798600002"/>
    <n v="36059.292035700004"/>
  </r>
  <r>
    <x v="1"/>
    <x v="14"/>
    <x v="2"/>
    <x v="17"/>
    <s v="b"/>
    <n v="191.67566994000001"/>
    <n v="258.81939169000003"/>
    <n v="135.24978443000001"/>
    <n v="294.63356983000006"/>
    <n v="316.89949723000001"/>
    <n v="288.55761337000001"/>
    <n v="170.45385100000001"/>
    <n v="304.87967032"/>
    <n v="351.56892995000004"/>
    <n v="112.34229641"/>
    <n v="354.70125533000004"/>
    <n v="216.11158179"/>
    <n v="2995.8931112900004"/>
  </r>
  <r>
    <x v="1"/>
    <x v="14"/>
    <x v="2"/>
    <x v="18"/>
    <s v="b"/>
    <n v="1068.2424609699999"/>
    <n v="1204.7187583499999"/>
    <n v="708.87416661999998"/>
    <n v="838.25555831999998"/>
    <n v="979.88949989999992"/>
    <n v="692.35083574999999"/>
    <n v="773.47051532"/>
    <n v="730.58659074000002"/>
    <n v="685.57042057000001"/>
    <n v="778.69105762000004"/>
    <n v="760.18643659999998"/>
    <n v="764.01064108000003"/>
    <n v="9984.8469418400018"/>
  </r>
  <r>
    <x v="1"/>
    <x v="14"/>
    <x v="2"/>
    <x v="19"/>
    <s v="b"/>
    <n v="9179.9336663300001"/>
    <n v="8029.6909523899994"/>
    <n v="7420.93798135"/>
    <n v="9070.0569754400003"/>
    <n v="8192.6096110100007"/>
    <n v="6046.5893371100001"/>
    <n v="7452.7266810899991"/>
    <n v="7544.6648338600007"/>
    <n v="7806.8429840900008"/>
    <n v="6907.2554884599995"/>
    <n v="6072.1133860899999"/>
    <n v="6190.9845052800001"/>
    <n v="89914.406402499983"/>
  </r>
  <r>
    <x v="1"/>
    <x v="14"/>
    <x v="3"/>
    <x v="20"/>
    <s v="b"/>
    <n v="3987.9974222100004"/>
    <n v="3298.0241346400003"/>
    <n v="3699.9492834500002"/>
    <n v="4997.2037265199997"/>
    <n v="3758.7967458100002"/>
    <n v="2690.51025617"/>
    <n v="4135.4620176600001"/>
    <n v="3578.7257753200001"/>
    <n v="3065.6282347599999"/>
    <n v="2938.1526554900001"/>
    <n v="3793.5919747300004"/>
    <n v="3431.8650016300003"/>
    <n v="43375.907228390002"/>
  </r>
  <r>
    <x v="1"/>
    <x v="14"/>
    <x v="3"/>
    <x v="21"/>
    <s v="b"/>
    <n v="1260.3961564700001"/>
    <n v="1171.0619850400001"/>
    <n v="1054.9395128200001"/>
    <n v="1122.7625340499999"/>
    <n v="1008.2565430000001"/>
    <n v="680.29326997999999"/>
    <n v="855.04935102000002"/>
    <n v="875.5792908599999"/>
    <n v="700.52129893999995"/>
    <n v="842.13637109000013"/>
    <n v="883.76233367000009"/>
    <n v="1110.9188218200002"/>
    <n v="11565.677468760001"/>
  </r>
  <r>
    <x v="1"/>
    <x v="14"/>
    <x v="3"/>
    <x v="22"/>
    <s v="b"/>
    <n v="10742.687279310001"/>
    <n v="7168.8298169299997"/>
    <n v="5159.1160155400003"/>
    <n v="2683.3335829600001"/>
    <n v="1978.5415030300001"/>
    <n v="934.5714188500001"/>
    <n v="1634.5455043200002"/>
    <n v="2836.84268582"/>
    <n v="3550.63548386"/>
    <n v="4442.0902551600002"/>
    <n v="5529.6109837800004"/>
    <n v="8884.2874370900008"/>
    <n v="55545.091966650012"/>
  </r>
  <r>
    <x v="1"/>
    <x v="14"/>
    <x v="4"/>
    <x v="23"/>
    <s v="b"/>
    <n v="2701.36646823"/>
    <n v="1735.8869230399998"/>
    <n v="2709.2538899700003"/>
    <n v="2747.1751544600002"/>
    <n v="1985.4099755499999"/>
    <n v="1680.1466268200002"/>
    <n v="1208.1655742299999"/>
    <n v="1931.7956351099999"/>
    <n v="1786.2808807599999"/>
    <n v="1722.5399462200003"/>
    <n v="1943.4129141800001"/>
    <n v="2485.9278961099999"/>
    <n v="24637.361884680002"/>
  </r>
  <r>
    <x v="1"/>
    <x v="14"/>
    <x v="4"/>
    <x v="24"/>
    <s v="b"/>
    <n v="4444.0086472100002"/>
    <n v="4263.1766097100008"/>
    <n v="3905.0096690699997"/>
    <n v="4001.4827748499997"/>
    <n v="3968.4612723499999"/>
    <n v="2981.60895278"/>
    <n v="3231.5848716099999"/>
    <n v="3540.1881094500004"/>
    <n v="4233.4006491700002"/>
    <n v="3078.2707528599999"/>
    <n v="3317.7363991799998"/>
    <n v="3138.1623236800001"/>
    <n v="44103.091031920005"/>
  </r>
  <r>
    <x v="1"/>
    <x v="14"/>
    <x v="4"/>
    <x v="25"/>
    <s v="b"/>
    <n v="3940.5722548099998"/>
    <n v="3416.8323557299996"/>
    <n v="3522.6269599299999"/>
    <n v="3891.0337112500001"/>
    <n v="2835.9558226099998"/>
    <n v="2907.1187329499999"/>
    <n v="3200.91575805"/>
    <n v="2292.98797436"/>
    <n v="3135.9986290400002"/>
    <n v="2731.75883015"/>
    <n v="2131.9373893100001"/>
    <n v="2962.9345068900002"/>
    <n v="36970.672925079998"/>
  </r>
  <r>
    <x v="1"/>
    <x v="14"/>
    <x v="4"/>
    <x v="26"/>
    <s v="b"/>
    <n v="302.49583233000004"/>
    <n v="236.58491333999999"/>
    <n v="326.74304988"/>
    <n v="317.50960879999997"/>
    <n v="474.60390336"/>
    <n v="289.71493841"/>
    <n v="158.35225656"/>
    <n v="203.21747128999999"/>
    <n v="243.27098137000002"/>
    <n v="96.485685399999994"/>
    <n v="248.74311606999999"/>
    <n v="92.982261229999992"/>
    <n v="2990.7040180399999"/>
  </r>
  <r>
    <x v="2"/>
    <x v="14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14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14"/>
    <x v="0"/>
    <x v="2"/>
    <s v="b"/>
    <n v="0"/>
    <n v="31.44905"/>
    <n v="0"/>
    <n v="0"/>
    <n v="0"/>
    <n v="0"/>
    <n v="0"/>
    <n v="0"/>
    <n v="0"/>
    <n v="0"/>
    <n v="0"/>
    <n v="1.0755575100000001"/>
    <n v="32.524607510000003"/>
  </r>
  <r>
    <x v="2"/>
    <x v="14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14"/>
    <x v="0"/>
    <x v="4"/>
    <s v="b"/>
    <n v="0"/>
    <n v="0"/>
    <n v="0"/>
    <n v="0"/>
    <n v="0"/>
    <n v="0"/>
    <n v="0"/>
    <n v="0"/>
    <n v="0"/>
    <n v="0"/>
    <n v="0"/>
    <n v="0"/>
    <n v="0"/>
  </r>
  <r>
    <x v="2"/>
    <x v="14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14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14"/>
    <x v="1"/>
    <x v="7"/>
    <s v="b"/>
    <n v="0"/>
    <n v="0"/>
    <n v="0"/>
    <n v="0"/>
    <n v="0"/>
    <n v="0"/>
    <n v="0"/>
    <n v="0"/>
    <n v="0"/>
    <n v="0"/>
    <n v="0"/>
    <n v="0"/>
    <n v="0"/>
  </r>
  <r>
    <x v="2"/>
    <x v="14"/>
    <x v="1"/>
    <x v="8"/>
    <s v="b"/>
    <n v="0"/>
    <n v="0"/>
    <n v="0"/>
    <n v="0"/>
    <n v="0"/>
    <n v="0"/>
    <n v="0"/>
    <n v="0"/>
    <n v="0"/>
    <n v="0"/>
    <n v="0"/>
    <n v="0"/>
    <n v="0"/>
  </r>
  <r>
    <x v="2"/>
    <x v="14"/>
    <x v="1"/>
    <x v="9"/>
    <s v="b"/>
    <n v="12.57962"/>
    <n v="12.57962"/>
    <n v="0"/>
    <n v="0"/>
    <n v="20.127392"/>
    <n v="2.515924"/>
    <n v="0"/>
    <n v="17.611467999999999"/>
    <n v="2.515924"/>
    <n v="6.2898100000000001"/>
    <n v="6.2898100000000001"/>
    <n v="0"/>
    <n v="80.509568000000002"/>
  </r>
  <r>
    <x v="2"/>
    <x v="14"/>
    <x v="1"/>
    <x v="10"/>
    <s v="b"/>
    <n v="36.480897999999996"/>
    <n v="45.286632000000004"/>
    <n v="25.15924"/>
    <n v="60.382176000000001"/>
    <n v="50.318480000000001"/>
    <n v="86.799378000000004"/>
    <n v="16.353505999999999"/>
    <n v="33.964974000000005"/>
    <n v="5.0318480000000001"/>
    <n v="55.350328000000005"/>
    <n v="35.222935999999997"/>
    <n v="32.707011999999999"/>
    <n v="483.05740800000001"/>
  </r>
  <r>
    <x v="2"/>
    <x v="14"/>
    <x v="1"/>
    <x v="11"/>
    <s v="b"/>
    <n v="0"/>
    <n v="0"/>
    <n v="0"/>
    <n v="0"/>
    <n v="0"/>
    <n v="0"/>
    <n v="0"/>
    <n v="0"/>
    <n v="0"/>
    <n v="0"/>
    <n v="0"/>
    <n v="0"/>
    <n v="0"/>
  </r>
  <r>
    <x v="2"/>
    <x v="14"/>
    <x v="1"/>
    <x v="12"/>
    <s v="b"/>
    <n v="188.6943"/>
    <n v="94.347149999999999"/>
    <n v="188.6943"/>
    <n v="471.73575"/>
    <n v="283.04145"/>
    <n v="377.3886"/>
    <n v="188.6943"/>
    <n v="188.6943"/>
    <n v="283.04145"/>
    <n v="94.347149999999999"/>
    <n v="188.6943"/>
    <n v="94.347149999999999"/>
    <n v="2641.7202000000007"/>
  </r>
  <r>
    <x v="2"/>
    <x v="14"/>
    <x v="1"/>
    <x v="13"/>
    <s v="b"/>
    <n v="0"/>
    <n v="0"/>
    <n v="1.34601934"/>
    <n v="0"/>
    <n v="1.4781053499999999"/>
    <n v="1.4781053499999999"/>
    <n v="7.4031063700000006"/>
    <n v="0"/>
    <n v="0"/>
    <n v="0"/>
    <n v="0"/>
    <n v="0"/>
    <n v="11.705336410000001"/>
  </r>
  <r>
    <x v="2"/>
    <x v="14"/>
    <x v="1"/>
    <x v="14"/>
    <s v="b"/>
    <n v="8.8057339999999998E-2"/>
    <n v="4.1701440300000003"/>
    <n v="4.7110676900000001"/>
    <n v="7.4031063700000006"/>
    <n v="3.2895706300000001"/>
    <n v="7.5603516199999996"/>
    <n v="4.1072459300000004"/>
    <n v="4.0695070700000002"/>
    <n v="4.1638542200000002"/>
    <n v="2.0882169200000003"/>
    <n v="2.0441882499999999"/>
    <n v="6.0759564599999996"/>
    <n v="49.771266529999998"/>
  </r>
  <r>
    <x v="2"/>
    <x v="14"/>
    <x v="1"/>
    <x v="15"/>
    <s v="b"/>
    <n v="505.68814437999998"/>
    <n v="362.28047637999998"/>
    <n v="220.04900284999999"/>
    <n v="380.70332987"/>
    <n v="530.80335571000001"/>
    <n v="509.04690292000004"/>
    <n v="335.54878387999997"/>
    <n v="341.56813205000003"/>
    <n v="110.70065600000001"/>
    <n v="18.869430000000001"/>
    <n v="27.675164000000002"/>
    <n v="18.869430000000001"/>
    <n v="3361.8028080400009"/>
  </r>
  <r>
    <x v="2"/>
    <x v="14"/>
    <x v="2"/>
    <x v="16"/>
    <s v="b"/>
    <n v="1824.0449000000001"/>
    <n v="1006.3696"/>
    <n v="912.02245000000005"/>
    <n v="503.1848"/>
    <n v="1383.7582"/>
    <n v="1088.1371300000001"/>
    <n v="1069.2677000000001"/>
    <n v="867.99378000000002"/>
    <n v="1006.3696"/>
    <n v="1006.3696"/>
    <n v="817.67529999999999"/>
    <n v="408.83765"/>
    <n v="11894.030710000001"/>
  </r>
  <r>
    <x v="2"/>
    <x v="14"/>
    <x v="2"/>
    <x v="17"/>
    <s v="b"/>
    <n v="0"/>
    <n v="0"/>
    <n v="0"/>
    <n v="0"/>
    <n v="0.67929947999999996"/>
    <n v="0"/>
    <n v="0"/>
    <n v="0"/>
    <n v="0"/>
    <n v="0"/>
    <n v="94.347149999999999"/>
    <n v="0"/>
    <n v="95.026449479999997"/>
  </r>
  <r>
    <x v="2"/>
    <x v="14"/>
    <x v="2"/>
    <x v="18"/>
    <s v="b"/>
    <n v="0"/>
    <n v="0"/>
    <n v="0"/>
    <n v="0"/>
    <n v="0"/>
    <n v="0"/>
    <n v="0"/>
    <n v="10.114014480000002"/>
    <n v="0"/>
    <n v="0"/>
    <n v="0"/>
    <n v="32.405101120000005"/>
    <n v="42.519115600000006"/>
  </r>
  <r>
    <x v="2"/>
    <x v="14"/>
    <x v="2"/>
    <x v="19"/>
    <s v="b"/>
    <n v="689.49526201000003"/>
    <n v="427.70708000000002"/>
    <n v="533.01107902000001"/>
    <n v="440.2867"/>
    <n v="610.11157000000003"/>
    <n v="251.5924"/>
    <n v="239.01277999999999"/>
    <n v="364.80898000000002"/>
    <n v="345.93955"/>
    <n v="459.15613000000002"/>
    <n v="207.56372999999999"/>
    <n v="377.3886"/>
    <n v="4946.0738610300004"/>
  </r>
  <r>
    <x v="2"/>
    <x v="14"/>
    <x v="3"/>
    <x v="20"/>
    <s v="b"/>
    <n v="188.6943"/>
    <n v="251.5924"/>
    <n v="188.6943"/>
    <n v="251.5924"/>
    <n v="182.40449000000001"/>
    <n v="188.6943"/>
    <n v="276.75164000000001"/>
    <n v="283.04145"/>
    <n v="188.6943"/>
    <n v="496.89499000000001"/>
    <n v="72.332814999999997"/>
    <n v="172.969775"/>
    <n v="2742.3571600000005"/>
  </r>
  <r>
    <x v="2"/>
    <x v="14"/>
    <x v="3"/>
    <x v="21"/>
    <s v="b"/>
    <n v="1097.8863355000001"/>
    <n v="1066.122795"/>
    <n v="773.64662999999996"/>
    <n v="1264.25181"/>
    <n v="839.68963500000007"/>
    <n v="610.11157000000003"/>
    <n v="1446.6563000000001"/>
    <n v="440.2867"/>
    <n v="1339.7295300000001"/>
    <n v="597.53195000000005"/>
    <n v="710.74852999999996"/>
    <n v="534.63385000000005"/>
    <n v="10721.295635500001"/>
  </r>
  <r>
    <x v="2"/>
    <x v="14"/>
    <x v="3"/>
    <x v="22"/>
    <s v="b"/>
    <n v="832.77084400000001"/>
    <n v="787.48421200000007"/>
    <n v="654.14024000000006"/>
    <n v="698.16890999999998"/>
    <n v="490.60518000000002"/>
    <n v="559.79309000000001"/>
    <n v="836.54473000000007"/>
    <n v="630.23896200000001"/>
    <n v="509.47460999999998"/>
    <n v="723.32815000000005"/>
    <n v="490.60518000000002"/>
    <n v="433.99689000000001"/>
    <n v="7647.150998000001"/>
  </r>
  <r>
    <x v="2"/>
    <x v="14"/>
    <x v="4"/>
    <x v="23"/>
    <s v="b"/>
    <n v="0"/>
    <n v="0"/>
    <n v="0"/>
    <n v="0"/>
    <n v="0"/>
    <n v="0"/>
    <n v="0"/>
    <n v="0"/>
    <n v="0"/>
    <n v="0"/>
    <n v="0"/>
    <n v="0"/>
    <n v="0"/>
  </r>
  <r>
    <x v="2"/>
    <x v="14"/>
    <x v="4"/>
    <x v="24"/>
    <s v="b"/>
    <n v="207.56372999999999"/>
    <n v="147.81053500000002"/>
    <n v="0"/>
    <n v="270.46183000000002"/>
    <n v="0"/>
    <n v="0"/>
    <n v="0"/>
    <n v="0"/>
    <n v="0"/>
    <n v="0"/>
    <n v="0"/>
    <n v="251.5924"/>
    <n v="877.42849500000011"/>
  </r>
  <r>
    <x v="2"/>
    <x v="14"/>
    <x v="4"/>
    <x v="25"/>
    <s v="b"/>
    <n v="31.44905"/>
    <n v="62.898099999999999"/>
    <n v="0"/>
    <n v="31.44905"/>
    <n v="0"/>
    <n v="31.44905"/>
    <n v="0"/>
    <n v="0"/>
    <n v="0"/>
    <n v="0"/>
    <n v="0"/>
    <n v="31.44905"/>
    <n v="188.6943"/>
  </r>
  <r>
    <x v="2"/>
    <x v="14"/>
    <x v="4"/>
    <x v="26"/>
    <s v="b"/>
    <n v="0"/>
    <n v="0"/>
    <n v="0"/>
    <n v="0"/>
    <n v="0"/>
    <n v="0"/>
    <n v="0"/>
    <n v="0"/>
    <n v="0"/>
    <n v="0"/>
    <n v="0"/>
    <n v="0"/>
    <n v="0"/>
  </r>
  <r>
    <x v="3"/>
    <x v="14"/>
    <x v="0"/>
    <x v="0"/>
    <s v="b"/>
    <n v="17494.25739065"/>
    <n v="15896.69596913"/>
    <n v="15797.555983909999"/>
    <n v="15752.40143792"/>
    <n v="14759.529770180001"/>
    <n v="13540.78473553"/>
    <n v="17007.249981969999"/>
    <n v="16173.579695139999"/>
    <n v="14669.673544519999"/>
    <n v="14447.863394870001"/>
    <n v="14830.76815824"/>
    <n v="16829.047085049999"/>
    <n v="187199.40714711"/>
  </r>
  <r>
    <x v="3"/>
    <x v="14"/>
    <x v="0"/>
    <x v="1"/>
    <s v="b"/>
    <n v="7182.0195484999995"/>
    <n v="6083.4539135200002"/>
    <n v="8609.9825331800002"/>
    <n v="8577.4327664299999"/>
    <n v="5627.4175292800001"/>
    <n v="5096.2053359199999"/>
    <n v="6116.8402249999999"/>
    <n v="6336.9080972800002"/>
    <n v="6378.6221172000005"/>
    <n v="6624.2517773200007"/>
    <n v="5697.1463629400005"/>
    <n v="6240.7431921899997"/>
    <n v="78571.023398759993"/>
  </r>
  <r>
    <x v="3"/>
    <x v="14"/>
    <x v="0"/>
    <x v="2"/>
    <s v="b"/>
    <n v="95144.729357050004"/>
    <n v="86198.30488697"/>
    <n v="90833.863407920013"/>
    <n v="85656.444045280005"/>
    <n v="86562.90001343"/>
    <n v="91203.370875990004"/>
    <n v="94130.390567780007"/>
    <n v="94764.409705590006"/>
    <n v="92743.695026510002"/>
    <n v="91573.035589309991"/>
    <n v="91364.270505599998"/>
    <n v="94192.980467090005"/>
    <n v="1094368.3944485199"/>
  </r>
  <r>
    <x v="3"/>
    <x v="14"/>
    <x v="0"/>
    <x v="3"/>
    <s v="b"/>
    <n v="4075.0232333699996"/>
    <n v="3614.95508092"/>
    <n v="3506.5753648099999"/>
    <n v="4432.1460655499995"/>
    <n v="4275.7688093300003"/>
    <n v="3496.4676401400002"/>
    <n v="3322.0449190300001"/>
    <n v="3197.39975426"/>
    <n v="3012.1082414699999"/>
    <n v="6345.8396274800007"/>
    <n v="3699.5970540899998"/>
    <n v="2991.8990819400001"/>
    <n v="45969.824872390003"/>
  </r>
  <r>
    <x v="3"/>
    <x v="14"/>
    <x v="0"/>
    <x v="4"/>
    <s v="b"/>
    <n v="91935.221718539993"/>
    <n v="73967.593227289995"/>
    <n v="82812.028428220001"/>
    <n v="80103.026130650003"/>
    <n v="79246.341429029999"/>
    <n v="75861.995941949994"/>
    <n v="86099.624057880006"/>
    <n v="82330.839093789997"/>
    <n v="81636.739690860006"/>
    <n v="90950.847584110001"/>
    <n v="84957.029752900009"/>
    <n v="97252.778047979999"/>
    <n v="1007154.0651032001"/>
  </r>
  <r>
    <x v="3"/>
    <x v="14"/>
    <x v="0"/>
    <x v="5"/>
    <s v="b"/>
    <n v="3647.2029367900004"/>
    <n v="3405.1773378000003"/>
    <n v="2648.05403867"/>
    <n v="3016.1966179699998"/>
    <n v="3055.6777553400002"/>
    <n v="2683.2014969500001"/>
    <n v="3055.6651757200002"/>
    <n v="3224.10628752"/>
    <n v="2384.8066207400002"/>
    <n v="2865.64372581"/>
    <n v="4064.9343781300004"/>
    <n v="3732.1405310300006"/>
    <n v="37782.806902470009"/>
  </r>
  <r>
    <x v="3"/>
    <x v="14"/>
    <x v="0"/>
    <x v="6"/>
    <s v="b"/>
    <n v="4484.0998961499999"/>
    <n v="3619.8422632900001"/>
    <n v="3925.2062489800001"/>
    <n v="3750.8212667299999"/>
    <n v="4010.0306266399998"/>
    <n v="3122.8592159499999"/>
    <n v="3931.6847532799998"/>
    <n v="3312.1070192299999"/>
    <n v="3612.8983130500001"/>
    <n v="3661.27324176"/>
    <n v="4164.63415644"/>
    <n v="4460.2426468200001"/>
    <n v="46055.699648319991"/>
  </r>
  <r>
    <x v="3"/>
    <x v="14"/>
    <x v="1"/>
    <x v="7"/>
    <s v="b"/>
    <n v="33659.836447469999"/>
    <n v="26549.973599290002"/>
    <n v="29056.865432129998"/>
    <n v="30194.616583409999"/>
    <n v="27762.749604250002"/>
    <n v="25491.367127240002"/>
    <n v="28571.241781650002"/>
    <n v="26430.523817580004"/>
    <n v="25169.442071819998"/>
    <n v="26126.12217282"/>
    <n v="26890.730345849999"/>
    <n v="29174.063461859998"/>
    <n v="335077.53244536999"/>
  </r>
  <r>
    <x v="3"/>
    <x v="14"/>
    <x v="1"/>
    <x v="8"/>
    <s v="b"/>
    <n v="14877.023420979998"/>
    <n v="12848.433899780001"/>
    <n v="13640.654338709999"/>
    <n v="12215.748201689999"/>
    <n v="13555.999785919999"/>
    <n v="13175.101471940001"/>
    <n v="14826.17659694"/>
    <n v="13390.766477220001"/>
    <n v="13491.14555501"/>
    <n v="13974.61809047"/>
    <n v="14859.864819300001"/>
    <n v="17531.82642578"/>
    <n v="168387.35908374001"/>
  </r>
  <r>
    <x v="3"/>
    <x v="14"/>
    <x v="1"/>
    <x v="9"/>
    <s v="b"/>
    <n v="115411.40919950001"/>
    <n v="95347.87135062"/>
    <n v="105989.60088962001"/>
    <n v="102517.40562627"/>
    <n v="102486.32767506001"/>
    <n v="127316.64835092"/>
    <n v="140482.54783083001"/>
    <n v="130257.9396216"/>
    <n v="123235.4925528"/>
    <n v="128242.15615356"/>
    <n v="127679.4949102"/>
    <n v="145717.84602509"/>
    <n v="1444684.7401860699"/>
  </r>
  <r>
    <x v="3"/>
    <x v="14"/>
    <x v="1"/>
    <x v="10"/>
    <s v="b"/>
    <n v="59799.066584330001"/>
    <n v="45082.967952200001"/>
    <n v="49972.974446890003"/>
    <n v="47984.432145960003"/>
    <n v="46934.304337790003"/>
    <n v="58319.281855059999"/>
    <n v="47047.67187323"/>
    <n v="42674.88274465"/>
    <n v="41848.66588267"/>
    <n v="47003.34129235"/>
    <n v="50382.56687409"/>
    <n v="53325.015469810001"/>
    <n v="590375.17145903001"/>
  </r>
  <r>
    <x v="3"/>
    <x v="14"/>
    <x v="1"/>
    <x v="11"/>
    <s v="b"/>
    <n v="25740.78325298"/>
    <n v="20099.496692650002"/>
    <n v="22006.611113319999"/>
    <n v="20648.854987859999"/>
    <n v="20819.774284800002"/>
    <n v="17717.111648759997"/>
    <n v="22878.724718870002"/>
    <n v="22224.678826020001"/>
    <n v="22447.929342160001"/>
    <n v="25569.694131169999"/>
    <n v="27501.09350825"/>
    <n v="29406.195189720005"/>
    <n v="277060.94769656"/>
  </r>
  <r>
    <x v="3"/>
    <x v="14"/>
    <x v="1"/>
    <x v="12"/>
    <s v="b"/>
    <n v="131960.82391157001"/>
    <n v="103319.38785032001"/>
    <n v="110803.33714825001"/>
    <n v="99602.399471580007"/>
    <n v="107820.6777972"/>
    <n v="130669.37496313002"/>
    <n v="122600.78782570001"/>
    <n v="109959.74783105002"/>
    <n v="100919.49197539"/>
    <n v="106601.01445028999"/>
    <n v="114219.17571400001"/>
    <n v="130211.42647665"/>
    <n v="1368687.6454151301"/>
  </r>
  <r>
    <x v="3"/>
    <x v="14"/>
    <x v="1"/>
    <x v="13"/>
    <s v="b"/>
    <n v="39488.634823519998"/>
    <n v="25905.991402440002"/>
    <n v="28800.995961330002"/>
    <n v="26417.34037582"/>
    <n v="25320.95730491"/>
    <n v="25973.782974620004"/>
    <n v="29997.745530410004"/>
    <n v="26338.019581910001"/>
    <n v="26075.199871060002"/>
    <n v="28801.668971000003"/>
    <n v="29098.812175019997"/>
    <n v="34739.350247959999"/>
    <n v="346958.49922"/>
  </r>
  <r>
    <x v="3"/>
    <x v="14"/>
    <x v="1"/>
    <x v="14"/>
    <s v="b"/>
    <n v="20643.728792710001"/>
    <n v="16995.978642450002"/>
    <n v="19338.813361060002"/>
    <n v="17711.400501280001"/>
    <n v="18282.125281060002"/>
    <n v="17860.424969610001"/>
    <n v="19914.884479339999"/>
    <n v="17974.151024219998"/>
    <n v="16508.185007520002"/>
    <n v="18784.69367968"/>
    <n v="17427.535086169999"/>
    <n v="18585.28783325"/>
    <n v="220027.20865834999"/>
  </r>
  <r>
    <x v="3"/>
    <x v="14"/>
    <x v="1"/>
    <x v="15"/>
    <s v="b"/>
    <n v="198883.45255026"/>
    <n v="150609.92815707999"/>
    <n v="162951.78075946"/>
    <n v="159764.82837961"/>
    <n v="155873.17826698002"/>
    <n v="179867.29386258"/>
    <n v="173826.02570473001"/>
    <n v="157264.06911151999"/>
    <n v="153325.32090160999"/>
    <n v="165719.08330592001"/>
    <n v="165510.16726677"/>
    <n v="189191.22643905002"/>
    <n v="2012786.3547055698"/>
  </r>
  <r>
    <x v="3"/>
    <x v="14"/>
    <x v="2"/>
    <x v="16"/>
    <s v="b"/>
    <n v="185670.02726599001"/>
    <n v="160642.22542556"/>
    <n v="163190.43502029"/>
    <n v="160832.78150931999"/>
    <n v="180023.45726525999"/>
    <n v="184026.631999"/>
    <n v="186150.31715759001"/>
    <n v="188102.44774842999"/>
    <n v="178634.46594334001"/>
    <n v="178792.74272218"/>
    <n v="168625.38436356999"/>
    <n v="174809.11671792"/>
    <n v="2109500.0331384502"/>
  </r>
  <r>
    <x v="3"/>
    <x v="14"/>
    <x v="2"/>
    <x v="17"/>
    <s v="b"/>
    <n v="24344.489461650002"/>
    <n v="19914.211469670001"/>
    <n v="21779.517523269998"/>
    <n v="21680.949910760002"/>
    <n v="21137.239864930001"/>
    <n v="19276.852442750002"/>
    <n v="21166.047194729999"/>
    <n v="22481.85028749"/>
    <n v="21686.37801679"/>
    <n v="21550.3357163"/>
    <n v="23785.249874929999"/>
    <n v="27399.08536967"/>
    <n v="266202.20713294001"/>
  </r>
  <r>
    <x v="3"/>
    <x v="14"/>
    <x v="2"/>
    <x v="18"/>
    <s v="b"/>
    <n v="709733.96477756999"/>
    <n v="613078.05824954004"/>
    <n v="639317.12654053001"/>
    <n v="614895.54916752002"/>
    <n v="649721.72395272006"/>
    <n v="666808.87339112"/>
    <n v="759990.43354077998"/>
    <n v="697060.35614674003"/>
    <n v="642483.22820023005"/>
    <n v="667252.90881788009"/>
    <n v="655581.88961124001"/>
    <n v="693610.43939040997"/>
    <n v="8009534.5517862793"/>
  </r>
  <r>
    <x v="3"/>
    <x v="14"/>
    <x v="2"/>
    <x v="19"/>
    <s v="b"/>
    <n v="1686611.99799672"/>
    <n v="1478173.1289925601"/>
    <n v="1614522.9886119401"/>
    <n v="1568058.0236065399"/>
    <n v="1621644.07877097"/>
    <n v="1526522.3323796599"/>
    <n v="1634190.59550094"/>
    <n v="1598237.06033058"/>
    <n v="1536178.25370755"/>
    <n v="1592863.4680838499"/>
    <n v="1598610.25991712"/>
    <n v="1639545.6013591199"/>
    <n v="19095157.789257552"/>
  </r>
  <r>
    <x v="3"/>
    <x v="14"/>
    <x v="3"/>
    <x v="20"/>
    <s v="b"/>
    <n v="120671.25652219"/>
    <n v="114072.22059316"/>
    <n v="119568.40123679"/>
    <n v="123967.72707375999"/>
    <n v="124908.59459242001"/>
    <n v="113951.20464875999"/>
    <n v="132285.15167441001"/>
    <n v="134401.52178397001"/>
    <n v="128385.99152863999"/>
    <n v="140434.19177155002"/>
    <n v="138381.19149773999"/>
    <n v="131106.77464033998"/>
    <n v="1522134.22756373"/>
  </r>
  <r>
    <x v="3"/>
    <x v="14"/>
    <x v="3"/>
    <x v="21"/>
    <s v="b"/>
    <n v="62781.512081840003"/>
    <n v="53824.740874309995"/>
    <n v="54043.097918269996"/>
    <n v="50912.936232910004"/>
    <n v="50113.507671719999"/>
    <n v="44136.854732"/>
    <n v="55279.504739399999"/>
    <n v="56725.349653910009"/>
    <n v="54309.622327209996"/>
    <n v="61423.271641010004"/>
    <n v="57416.832495880008"/>
    <n v="63303.365037920004"/>
    <n v="664270.5954063799"/>
  </r>
  <r>
    <x v="3"/>
    <x v="14"/>
    <x v="3"/>
    <x v="22"/>
    <s v="b"/>
    <n v="111726.27241860001"/>
    <n v="95580.317568980012"/>
    <n v="104024.94099726001"/>
    <n v="106175.60315094001"/>
    <n v="107675.98071815001"/>
    <n v="97603.290289850003"/>
    <n v="110971.14298924"/>
    <n v="108748.56943783"/>
    <n v="101642.60627185"/>
    <n v="114070.69845914001"/>
    <n v="113793.77070446"/>
    <n v="114193.63279559001"/>
    <n v="1286206.8258018901"/>
  </r>
  <r>
    <x v="3"/>
    <x v="14"/>
    <x v="4"/>
    <x v="23"/>
    <s v="b"/>
    <n v="19426.524761510002"/>
    <n v="18187.004484430003"/>
    <n v="19779.82338921"/>
    <n v="21537.064217200001"/>
    <n v="20985.53593754"/>
    <n v="18695.837533809998"/>
    <n v="21777.30979996"/>
    <n v="24518.01273993"/>
    <n v="20608.41779937"/>
    <n v="20883.48377029"/>
    <n v="20024.93728491"/>
    <n v="22244.71187087"/>
    <n v="248668.66358903004"/>
  </r>
  <r>
    <x v="3"/>
    <x v="14"/>
    <x v="4"/>
    <x v="24"/>
    <s v="b"/>
    <n v="51750.348956689995"/>
    <n v="44805.191073170005"/>
    <n v="46663.471408999998"/>
    <n v="49920.806762749999"/>
    <n v="43330.450771520002"/>
    <n v="43913.333754029998"/>
    <n v="42594.348017410004"/>
    <n v="41921.313188170003"/>
    <n v="40776.297306339999"/>
    <n v="42312.879019910004"/>
    <n v="42680.317140489999"/>
    <n v="48057.765040749997"/>
    <n v="538726.52244023001"/>
  </r>
  <r>
    <x v="3"/>
    <x v="14"/>
    <x v="4"/>
    <x v="25"/>
    <s v="b"/>
    <n v="46464.556167750001"/>
    <n v="42706.960775649997"/>
    <n v="46659.791870149995"/>
    <n v="41959.03946855"/>
    <n v="48365.349329370001"/>
    <n v="41990.507387979997"/>
    <n v="48524.575869520006"/>
    <n v="57665.669959100007"/>
    <n v="61824.25960813"/>
    <n v="48863.376485170003"/>
    <n v="43862.512089229996"/>
    <n v="43864.851898549998"/>
    <n v="572751.45090915007"/>
  </r>
  <r>
    <x v="3"/>
    <x v="14"/>
    <x v="4"/>
    <x v="26"/>
    <s v="b"/>
    <n v="273497.90241757"/>
    <n v="235076.62319181001"/>
    <n v="256886.48275852003"/>
    <n v="269946.96502283"/>
    <n v="296547.52756394999"/>
    <n v="284869.85373833001"/>
    <n v="308841.04297647998"/>
    <n v="310912.84978218999"/>
    <n v="298096.56310132"/>
    <n v="306333.18880271004"/>
    <n v="277575.93846993003"/>
    <n v="293412.35918983002"/>
    <n v="3411997.2970154705"/>
  </r>
  <r>
    <x v="4"/>
    <x v="14"/>
    <x v="0"/>
    <x v="0"/>
    <s v="b"/>
    <n v="347584.78189151001"/>
    <n v="336197.99919876998"/>
    <n v="484525.21064121998"/>
    <n v="403163.83254234999"/>
    <n v="400058.05016054999"/>
    <n v="426186.83292300004"/>
    <n v="459213.41758947994"/>
    <n v="455120.27341350005"/>
    <n v="442467.71677674004"/>
    <n v="477118.82099039998"/>
    <n v="455748.93992300006"/>
    <n v="397549.70538160001"/>
    <n v="5084935.5814321209"/>
  </r>
  <r>
    <x v="4"/>
    <x v="14"/>
    <x v="0"/>
    <x v="1"/>
    <s v="b"/>
    <n v="78450.441451250008"/>
    <n v="75816.281602870004"/>
    <n v="65803.99222"/>
    <n v="74697.789849809997"/>
    <n v="81232.89615"/>
    <n v="87259.037314800007"/>
    <n v="99630.590400000001"/>
    <n v="93189.824959999998"/>
    <n v="105055.551525"/>
    <n v="106071.35584"/>
    <n v="85679.791819999999"/>
    <n v="97449.007540360006"/>
    <n v="1050336.5606740902"/>
  </r>
  <r>
    <x v="4"/>
    <x v="14"/>
    <x v="0"/>
    <x v="2"/>
    <s v="b"/>
    <n v="647488.36337716004"/>
    <n v="630433.87692209007"/>
    <n v="624395.99268202006"/>
    <n v="652823.38650897006"/>
    <n v="792497.03332475002"/>
    <n v="645593.37571017002"/>
    <n v="722911.85892515001"/>
    <n v="612688.66240225011"/>
    <n v="751438.93366098008"/>
    <n v="699156.29066360998"/>
    <n v="647792.83420982992"/>
    <n v="717680.16479201999"/>
    <n v="8144900.7731790002"/>
  </r>
  <r>
    <x v="4"/>
    <x v="14"/>
    <x v="0"/>
    <x v="3"/>
    <s v="b"/>
    <n v="64335.321584999998"/>
    <n v="69277.854282999993"/>
    <n v="71550.362636000005"/>
    <n v="66822.941439999995"/>
    <n v="71881.206642000005"/>
    <n v="48064.841076999997"/>
    <n v="52024.276472000005"/>
    <n v="47732.739109000002"/>
    <n v="75985.936648000003"/>
    <n v="67214.796602999995"/>
    <n v="79951.032872000011"/>
    <n v="87596.296927000003"/>
    <n v="802437.60629400017"/>
  </r>
  <r>
    <x v="4"/>
    <x v="14"/>
    <x v="0"/>
    <x v="4"/>
    <s v="b"/>
    <n v="1109706.13387238"/>
    <n v="1008412.95170527"/>
    <n v="1034160.71664735"/>
    <n v="1101002.6596033601"/>
    <n v="1174371.2050364402"/>
    <n v="1183978.4621043601"/>
    <n v="1274451.95084833"/>
    <n v="1272885.57430479"/>
    <n v="1298539.3506160402"/>
    <n v="1421231.0136166199"/>
    <n v="1271945.1156237801"/>
    <n v="1272603.6147021099"/>
    <n v="14423288.748680828"/>
  </r>
  <r>
    <x v="4"/>
    <x v="14"/>
    <x v="0"/>
    <x v="5"/>
    <s v="b"/>
    <n v="270629.60439194"/>
    <n v="208470.091621"/>
    <n v="200896.90878860001"/>
    <n v="216896.9274666"/>
    <n v="210535.84762949002"/>
    <n v="208777.13498596"/>
    <n v="234645.10448695"/>
    <n v="251009.12075946003"/>
    <n v="265485.53360192"/>
    <n v="292090.11533162999"/>
    <n v="304070.35417748999"/>
    <n v="303654.79272060003"/>
    <n v="2967161.5359616401"/>
  </r>
  <r>
    <x v="4"/>
    <x v="14"/>
    <x v="0"/>
    <x v="6"/>
    <s v="b"/>
    <n v="401632.35815449996"/>
    <n v="421162.532695"/>
    <n v="444952.31123312999"/>
    <n v="459049.51772050001"/>
    <n v="476863.27229990996"/>
    <n v="454809.43100329995"/>
    <n v="507836.44785493001"/>
    <n v="500543.7716791"/>
    <n v="518751.13627850002"/>
    <n v="557296.34992050007"/>
    <n v="491986.73676649999"/>
    <n v="476136.73005700001"/>
    <n v="5711020.5956628704"/>
  </r>
  <r>
    <x v="4"/>
    <x v="14"/>
    <x v="1"/>
    <x v="7"/>
    <s v="b"/>
    <n v="642371.28216185002"/>
    <n v="575522.35122693004"/>
    <n v="618690.38023482007"/>
    <n v="615619.29873479006"/>
    <n v="633776.99270462"/>
    <n v="622672.64135031006"/>
    <n v="690969.83248678001"/>
    <n v="743790.90208957996"/>
    <n v="737458.20816499996"/>
    <n v="785708.79362111003"/>
    <n v="716230.63404885004"/>
    <n v="725593.74585180997"/>
    <n v="8108405.0626764512"/>
  </r>
  <r>
    <x v="4"/>
    <x v="14"/>
    <x v="1"/>
    <x v="8"/>
    <s v="b"/>
    <n v="280898.19724250003"/>
    <n v="265627.98521880002"/>
    <n v="274450.51301150001"/>
    <n v="305286.93551749998"/>
    <n v="311883.05926449999"/>
    <n v="290794.269806"/>
    <n v="326353.71064100001"/>
    <n v="333728.32417169999"/>
    <n v="343903.22401250002"/>
    <n v="347704.78517650004"/>
    <n v="324421.04072230001"/>
    <n v="331928.87242880004"/>
    <n v="3736980.9172136001"/>
  </r>
  <r>
    <x v="4"/>
    <x v="14"/>
    <x v="1"/>
    <x v="9"/>
    <s v="b"/>
    <n v="598510.25446778"/>
    <n v="576885.46627050999"/>
    <n v="524857.13916086999"/>
    <n v="551965.94979903998"/>
    <n v="571364.28992193996"/>
    <n v="547807.52997488005"/>
    <n v="620516.83413204993"/>
    <n v="652788.83658264007"/>
    <n v="680600.30705515004"/>
    <n v="709348.5818290601"/>
    <n v="642717.90101133008"/>
    <n v="645046.18739940994"/>
    <n v="7322409.27760466"/>
  </r>
  <r>
    <x v="4"/>
    <x v="14"/>
    <x v="1"/>
    <x v="10"/>
    <s v="b"/>
    <n v="343502.24862500001"/>
    <n v="277884.05739239999"/>
    <n v="251257.33553149001"/>
    <n v="295231.10178000003"/>
    <n v="300369.17209127999"/>
    <n v="283836.18007311999"/>
    <n v="309550.60273238999"/>
    <n v="353760.92873500002"/>
    <n v="374658.82246"/>
    <n v="401573.23394050001"/>
    <n v="380770.92645807005"/>
    <n v="397619.45937449997"/>
    <n v="3970014.0691937497"/>
  </r>
  <r>
    <x v="4"/>
    <x v="14"/>
    <x v="1"/>
    <x v="11"/>
    <s v="b"/>
    <n v="264544.50254820002"/>
    <n v="250130.22673873004"/>
    <n v="244961.43070560001"/>
    <n v="250973.29400170001"/>
    <n v="259417.8042134"/>
    <n v="235075.86212480001"/>
    <n v="264563.12038580002"/>
    <n v="272157.24828550004"/>
    <n v="280353.43679840001"/>
    <n v="295078.89466781"/>
    <n v="265857.37458949996"/>
    <n v="277018.32794400002"/>
    <n v="3160131.5230034404"/>
  </r>
  <r>
    <x v="4"/>
    <x v="14"/>
    <x v="1"/>
    <x v="12"/>
    <s v="b"/>
    <n v="952690.47451700014"/>
    <n v="775082.64394148008"/>
    <n v="765432.45263050008"/>
    <n v="831799.09980405006"/>
    <n v="907775.75898229994"/>
    <n v="747424.13535836001"/>
    <n v="865004.93776572007"/>
    <n v="982963.9590279999"/>
    <n v="1073121.8188163601"/>
    <n v="1114589.2970537902"/>
    <n v="1031190.0079353"/>
    <n v="1069509.5620639301"/>
    <n v="11116584.147896791"/>
  </r>
  <r>
    <x v="4"/>
    <x v="14"/>
    <x v="1"/>
    <x v="13"/>
    <s v="b"/>
    <n v="261800.40940064003"/>
    <n v="236154.04248557001"/>
    <n v="230873.76586000001"/>
    <n v="210789.51566678999"/>
    <n v="189648.94220256002"/>
    <n v="170038.09455900002"/>
    <n v="187508.041834"/>
    <n v="191468.10621"/>
    <n v="215909.53422337002"/>
    <n v="244654.73957000001"/>
    <n v="246645.464435"/>
    <n v="261465.01157220002"/>
    <n v="2646955.6680191299"/>
  </r>
  <r>
    <x v="4"/>
    <x v="14"/>
    <x v="1"/>
    <x v="14"/>
    <s v="b"/>
    <n v="214916.51789000002"/>
    <n v="200688.96767000001"/>
    <n v="202296.01412500002"/>
    <n v="196874.19790500001"/>
    <n v="213699.43965499999"/>
    <n v="179334.53437596001"/>
    <n v="185039.92039000001"/>
    <n v="190564.889494"/>
    <n v="205633.11055936001"/>
    <n v="211764.69409900001"/>
    <n v="199699.99568446001"/>
    <n v="208375.74447099998"/>
    <n v="2408888.0263187801"/>
  </r>
  <r>
    <x v="4"/>
    <x v="14"/>
    <x v="1"/>
    <x v="15"/>
    <s v="b"/>
    <n v="1717996.9674124399"/>
    <n v="1618962.3931182302"/>
    <n v="1696899.0074109603"/>
    <n v="1950463.0993109001"/>
    <n v="1896547.71598468"/>
    <n v="1670624.8985884602"/>
    <n v="1827050.6492435599"/>
    <n v="1883977.4552219601"/>
    <n v="1940505.763998"/>
    <n v="1995878.3893744498"/>
    <n v="1743215.1051932799"/>
    <n v="1741024.1442269301"/>
    <n v="21683145.58908385"/>
  </r>
  <r>
    <x v="4"/>
    <x v="14"/>
    <x v="2"/>
    <x v="16"/>
    <s v="b"/>
    <n v="3678428.1135826702"/>
    <n v="3728459.3379599699"/>
    <n v="3765947.5616110899"/>
    <n v="3866308.4052419001"/>
    <n v="4166859.0949599696"/>
    <n v="3821521.6621814603"/>
    <n v="4137900.2562166899"/>
    <n v="4218238.1815916002"/>
    <n v="4255004.7376025598"/>
    <n v="4470692.6000521006"/>
    <n v="3721341.6380085303"/>
    <n v="3567507.9935321501"/>
    <n v="47398209.582540691"/>
  </r>
  <r>
    <x v="4"/>
    <x v="14"/>
    <x v="2"/>
    <x v="17"/>
    <s v="b"/>
    <n v="646527.59489965998"/>
    <n v="609346.1756007201"/>
    <n v="618624.09821704007"/>
    <n v="641119.40240811999"/>
    <n v="663828.44692261994"/>
    <n v="622185.62136201002"/>
    <n v="651523.57840303995"/>
    <n v="665316.81724253995"/>
    <n v="705535.05744643998"/>
    <n v="711865.32350436004"/>
    <n v="604678.54533857992"/>
    <n v="631435.68012003007"/>
    <n v="7771986.3414651603"/>
  </r>
  <r>
    <x v="4"/>
    <x v="14"/>
    <x v="2"/>
    <x v="18"/>
    <s v="b"/>
    <n v="1605689.73040338"/>
    <n v="1560907.9185539801"/>
    <n v="1508298.7903889401"/>
    <n v="1515881.4142261501"/>
    <n v="1641441.85956773"/>
    <n v="1492167.7864176901"/>
    <n v="1623964.5657946502"/>
    <n v="1625485.1588111999"/>
    <n v="1669878.7635873999"/>
    <n v="1775566.8058263799"/>
    <n v="1561105.3871389301"/>
    <n v="1647517.26252445"/>
    <n v="19227905.443240881"/>
  </r>
  <r>
    <x v="4"/>
    <x v="14"/>
    <x v="2"/>
    <x v="19"/>
    <s v="b"/>
    <n v="5784332.6397327203"/>
    <n v="6035722.0864334498"/>
    <n v="6276277.4108869005"/>
    <n v="6645938.7088400694"/>
    <n v="7236585.8013650198"/>
    <n v="6679808.2915816102"/>
    <n v="7149139.4975370904"/>
    <n v="7436784.15756521"/>
    <n v="7246206.2607441293"/>
    <n v="7809163.0685658408"/>
    <n v="6379689.7809984498"/>
    <n v="6019578.4210746698"/>
    <n v="80699226.125325173"/>
  </r>
  <r>
    <x v="4"/>
    <x v="14"/>
    <x v="3"/>
    <x v="20"/>
    <s v="b"/>
    <n v="2482160.2999200001"/>
    <n v="2769367.1765924999"/>
    <n v="2758157.8294398603"/>
    <n v="2586656.2659187298"/>
    <n v="2766474.4552346398"/>
    <n v="2525580.4056432601"/>
    <n v="2926380.3892117902"/>
    <n v="2978578.67327744"/>
    <n v="2818771.5270561501"/>
    <n v="3170331.51918614"/>
    <n v="2595416.4302452803"/>
    <n v="2410682.2386499504"/>
    <n v="32788557.210375741"/>
  </r>
  <r>
    <x v="4"/>
    <x v="14"/>
    <x v="3"/>
    <x v="21"/>
    <s v="b"/>
    <n v="1284965.4877697199"/>
    <n v="1292356.3164306001"/>
    <n v="1353863.4123694801"/>
    <n v="1361804.01445303"/>
    <n v="1374211.6899170601"/>
    <n v="1202332.0584964501"/>
    <n v="1389187.3061097902"/>
    <n v="1390134.8911455299"/>
    <n v="1392984.8795342499"/>
    <n v="1507013.7444670801"/>
    <n v="1317859.96126696"/>
    <n v="1247974.4735991"/>
    <n v="16114688.235559052"/>
  </r>
  <r>
    <x v="4"/>
    <x v="14"/>
    <x v="3"/>
    <x v="22"/>
    <s v="b"/>
    <n v="1645108.22126578"/>
    <n v="1722846.15304023"/>
    <n v="2120144.0961969602"/>
    <n v="2161526.66199939"/>
    <n v="1920725.39968513"/>
    <n v="1638439.8276018798"/>
    <n v="1785587.18390491"/>
    <n v="1941479.3448184701"/>
    <n v="1841678.7219847401"/>
    <n v="2153825.2362309"/>
    <n v="1951222.4177537202"/>
    <n v="1730718.6239018599"/>
    <n v="22613301.888383966"/>
  </r>
  <r>
    <x v="4"/>
    <x v="14"/>
    <x v="4"/>
    <x v="23"/>
    <s v="b"/>
    <n v="633345.42997108994"/>
    <n v="731862.54159659997"/>
    <n v="687731.03949291003"/>
    <n v="653056.49315738003"/>
    <n v="686479.04652260011"/>
    <n v="720098.52125930006"/>
    <n v="754152.5589689"/>
    <n v="911585.62269549991"/>
    <n v="810549.57425100007"/>
    <n v="905131.73671184003"/>
    <n v="705355.14372120006"/>
    <n v="625336.05510500004"/>
    <n v="8824683.7634533215"/>
  </r>
  <r>
    <x v="4"/>
    <x v="14"/>
    <x v="4"/>
    <x v="24"/>
    <s v="b"/>
    <n v="1249254.6889468799"/>
    <n v="1542744.8782456499"/>
    <n v="1594236.7097215301"/>
    <n v="1219997.9710918099"/>
    <n v="1353724.0301798801"/>
    <n v="1363518.3021685302"/>
    <n v="1583020.7645582"/>
    <n v="1544581.3077815401"/>
    <n v="1536390.3020720801"/>
    <n v="1628630.90035593"/>
    <n v="1318346.4088825502"/>
    <n v="1093982.07431832"/>
    <n v="17028428.3383229"/>
  </r>
  <r>
    <x v="4"/>
    <x v="14"/>
    <x v="4"/>
    <x v="25"/>
    <s v="b"/>
    <n v="1300632.6685719499"/>
    <n v="1693430.9256833498"/>
    <n v="1642609.0596094299"/>
    <n v="1659116.45210089"/>
    <n v="1731219.77709323"/>
    <n v="1530240.3522872401"/>
    <n v="1758687.69814354"/>
    <n v="1864070.6594382799"/>
    <n v="1842232.64668201"/>
    <n v="1936685.962385"/>
    <n v="1613455.0920905201"/>
    <n v="1413601.9646918001"/>
    <n v="19985983.258777238"/>
  </r>
  <r>
    <x v="4"/>
    <x v="14"/>
    <x v="4"/>
    <x v="26"/>
    <s v="b"/>
    <n v="213785.9245425"/>
    <n v="219947.736909"/>
    <n v="224187.33931082999"/>
    <n v="231772.61115804999"/>
    <n v="245321.45943000002"/>
    <n v="212528.41540882"/>
    <n v="235919.30677637004"/>
    <n v="242065.87264342999"/>
    <n v="257099.12865500001"/>
    <n v="262437.68037022004"/>
    <n v="227942.08541900001"/>
    <n v="223895.19650575999"/>
    <n v="2796902.75712898"/>
  </r>
  <r>
    <x v="5"/>
    <x v="14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4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14"/>
    <x v="0"/>
    <x v="2"/>
    <s v="b"/>
    <n v="147316.02384799"/>
    <n v="152106.80230012001"/>
    <n v="149350.09808351001"/>
    <n v="124568.93856261001"/>
    <n v="152224.46577578998"/>
    <n v="122946.58271007"/>
    <n v="131278.00213797"/>
    <n v="95001.302819620003"/>
    <n v="116137.78161754001"/>
    <n v="111254.17814943001"/>
    <n v="86728.038974979994"/>
    <n v="123205.70401264001"/>
    <n v="1512117.91899227"/>
  </r>
  <r>
    <x v="5"/>
    <x v="14"/>
    <x v="0"/>
    <x v="3"/>
    <s v="b"/>
    <n v="766.22465419999992"/>
    <n v="305.5589698"/>
    <n v="353.67601630000001"/>
    <n v="0"/>
    <n v="713.89343500000007"/>
    <n v="360.78350160000002"/>
    <n v="502.68161520000001"/>
    <n v="601.87191889999997"/>
    <n v="0"/>
    <n v="0"/>
    <n v="0"/>
    <n v="0"/>
    <n v="3604.6901109999999"/>
  </r>
  <r>
    <x v="5"/>
    <x v="14"/>
    <x v="0"/>
    <x v="4"/>
    <s v="b"/>
    <n v="480493.35437388002"/>
    <n v="373591.10205326002"/>
    <n v="469453.17795100005"/>
    <n v="487684.51930612"/>
    <n v="503219.07317468995"/>
    <n v="466532.55499598"/>
    <n v="484255.6797031"/>
    <n v="476205.98715490999"/>
    <n v="626714.29714163009"/>
    <n v="311742.29331670003"/>
    <n v="453956.78435969999"/>
    <n v="467393.42242125003"/>
    <n v="5601242.2459522206"/>
  </r>
  <r>
    <x v="5"/>
    <x v="14"/>
    <x v="0"/>
    <x v="5"/>
    <s v="b"/>
    <n v="0"/>
    <n v="0"/>
    <n v="0"/>
    <n v="0"/>
    <n v="0"/>
    <n v="0"/>
    <n v="0"/>
    <n v="0"/>
    <n v="0"/>
    <n v="377.3886"/>
    <n v="0"/>
    <n v="188.6943"/>
    <n v="566.0829"/>
  </r>
  <r>
    <x v="5"/>
    <x v="14"/>
    <x v="0"/>
    <x v="6"/>
    <s v="b"/>
    <n v="1241.9858826"/>
    <n v="2022.6770998"/>
    <n v="1457.3489769999999"/>
    <n v="1647.5528314000001"/>
    <n v="495.95151849999996"/>
    <n v="951.20796629999995"/>
    <n v="1357.6554885"/>
    <n v="947.37118220000002"/>
    <n v="939.32022540000003"/>
    <n v="1507.3529665000001"/>
    <n v="1084.1745496999999"/>
    <n v="1648.8107934"/>
    <n v="15301.409481300001"/>
  </r>
  <r>
    <x v="5"/>
    <x v="14"/>
    <x v="1"/>
    <x v="7"/>
    <s v="b"/>
    <n v="204459.55151975001"/>
    <n v="251006.09536085001"/>
    <n v="338241.36348366004"/>
    <n v="350189.16577935003"/>
    <n v="275007.71469977999"/>
    <n v="292521.97997604002"/>
    <n v="371494.91594399"/>
    <n v="475151.79612947995"/>
    <n v="467202.47007946001"/>
    <n v="490255.95716918004"/>
    <n v="441181.76512224006"/>
    <n v="475419.39609593002"/>
    <n v="4432132.1713597104"/>
  </r>
  <r>
    <x v="5"/>
    <x v="14"/>
    <x v="1"/>
    <x v="8"/>
    <s v="b"/>
    <n v="3601.3565117000003"/>
    <n v="3775.8987392000004"/>
    <n v="1901.0321744"/>
    <n v="1454.6443587000001"/>
    <n v="1383.5066076000001"/>
    <n v="1659.9437571000001"/>
    <n v="2015.9470031000001"/>
    <n v="1945.0608444000002"/>
    <n v="2913.7544825"/>
    <n v="4468.5326164000007"/>
    <n v="920.2621011"/>
    <n v="997.75256030000003"/>
    <n v="27037.6917565"/>
  </r>
  <r>
    <x v="5"/>
    <x v="14"/>
    <x v="1"/>
    <x v="9"/>
    <s v="b"/>
    <n v="75025.72796358999"/>
    <n v="87281.177446000002"/>
    <n v="80189.655683780002"/>
    <n v="111896.44322815002"/>
    <n v="106744.05101950001"/>
    <n v="77620.784063200001"/>
    <n v="75925.063866819997"/>
    <n v="116861.2104045"/>
    <n v="103285.0958062"/>
    <n v="119760.91345146"/>
    <n v="110826.26350570002"/>
    <n v="134226.1807506"/>
    <n v="1199642.5671895"/>
  </r>
  <r>
    <x v="5"/>
    <x v="14"/>
    <x v="1"/>
    <x v="10"/>
    <s v="b"/>
    <n v="359.68907466000002"/>
    <n v="269.83284900000001"/>
    <n v="361.29297621000001"/>
    <n v="271.75124104999998"/>
    <n v="271.59399580000002"/>
    <n v="271.59399580000002"/>
    <n v="362.23015790000005"/>
    <n v="272.0971806"/>
    <n v="180.39175080000001"/>
    <n v="359.9658263"/>
    <n v="269.76995090000003"/>
    <n v="359.81487086000004"/>
    <n v="3610.0238698800003"/>
  </r>
  <r>
    <x v="5"/>
    <x v="14"/>
    <x v="1"/>
    <x v="11"/>
    <s v="b"/>
    <n v="231773.20869"/>
    <n v="344754.17240740004"/>
    <n v="271034.51720050001"/>
    <n v="346128.87328100001"/>
    <n v="302313.1133495"/>
    <n v="217029.32796710002"/>
    <n v="207703.74117060003"/>
    <n v="390695.8252208"/>
    <n v="418290.03936609998"/>
    <n v="424511.91941809998"/>
    <n v="380810.5082324"/>
    <n v="324561.33493435004"/>
    <n v="3859606.5812378502"/>
  </r>
  <r>
    <x v="5"/>
    <x v="14"/>
    <x v="1"/>
    <x v="12"/>
    <s v="b"/>
    <n v="340314.23955707002"/>
    <n v="299675.71424897003"/>
    <n v="211250.81662199998"/>
    <n v="288581.67189324996"/>
    <n v="224199.91264102003"/>
    <n v="272851.00803869002"/>
    <n v="250867.49939750001"/>
    <n v="498637.71394650999"/>
    <n v="450805.67760704004"/>
    <n v="454134.86146042001"/>
    <n v="463320.04711809999"/>
    <n v="402938.17302897997"/>
    <n v="4157577.3355595497"/>
  </r>
  <r>
    <x v="5"/>
    <x v="14"/>
    <x v="1"/>
    <x v="13"/>
    <s v="b"/>
    <n v="0"/>
    <n v="262.7253637"/>
    <n v="439.65771900000004"/>
    <n v="693.51445060000003"/>
    <n v="624.89262350000001"/>
    <n v="438.27396080000005"/>
    <n v="529.4762058"/>
    <n v="441.48176389999998"/>
    <n v="351.2858885"/>
    <n v="270.90211670000002"/>
    <n v="548.84882060000007"/>
    <n v="355.56295929999999"/>
    <n v="4956.6218724000009"/>
  </r>
  <r>
    <x v="5"/>
    <x v="14"/>
    <x v="1"/>
    <x v="14"/>
    <s v="b"/>
    <n v="1643.2757606"/>
    <n v="1120.2151610000001"/>
    <n v="498.15295200000003"/>
    <n v="656.71906209999997"/>
    <n v="686.40696530000002"/>
    <n v="971.96433930000001"/>
    <n v="905.66974190000008"/>
    <n v="728.8631828"/>
    <n v="912.46273669999994"/>
    <n v="1420.5535884999999"/>
    <n v="639.10759410000003"/>
    <n v="889.44203210000001"/>
    <n v="11072.833116399999"/>
  </r>
  <r>
    <x v="5"/>
    <x v="14"/>
    <x v="1"/>
    <x v="15"/>
    <s v="b"/>
    <n v="469780.87705199997"/>
    <n v="526941.78975859995"/>
    <n v="530986.69109187997"/>
    <n v="513676.81948137999"/>
    <n v="459962.98682679998"/>
    <n v="345251.63348029996"/>
    <n v="458924.53919579997"/>
    <n v="596644.08042040002"/>
    <n v="566790.56652310002"/>
    <n v="572221.3142733"/>
    <n v="571336.03609542002"/>
    <n v="564064.52513024001"/>
    <n v="6176581.8593292199"/>
  </r>
  <r>
    <x v="5"/>
    <x v="14"/>
    <x v="2"/>
    <x v="16"/>
    <s v="b"/>
    <n v="175099.15872645"/>
    <n v="301731.25560602004"/>
    <n v="315811.34123057005"/>
    <n v="316681.55531349999"/>
    <n v="319693.09118226002"/>
    <n v="291899.37684338004"/>
    <n v="248862.28281026002"/>
    <n v="278288.35379958001"/>
    <n v="212915.65385127999"/>
    <n v="214192.78090235"/>
    <n v="176468.39375516001"/>
    <n v="239282.95249873999"/>
    <n v="3090926.1965195499"/>
  </r>
  <r>
    <x v="5"/>
    <x v="14"/>
    <x v="2"/>
    <x v="17"/>
    <s v="b"/>
    <n v="70633.67314698"/>
    <n v="233677.10272795"/>
    <n v="227573.52142243"/>
    <n v="182498.85601943001"/>
    <n v="170604.77499094998"/>
    <n v="121472.21350721001"/>
    <n v="101273.5516701"/>
    <n v="205687.20292536"/>
    <n v="174841.74825219999"/>
    <n v="193207.17577690003"/>
    <n v="178175.19659676001"/>
    <n v="193372.59777990001"/>
    <n v="2053017.6148161702"/>
  </r>
  <r>
    <x v="5"/>
    <x v="14"/>
    <x v="2"/>
    <x v="18"/>
    <s v="b"/>
    <n v="15995.527753659999"/>
    <n v="13447.620069810002"/>
    <n v="12438.23765082"/>
    <n v="10959.918447280001"/>
    <n v="15763.396025799999"/>
    <n v="17518.54234706"/>
    <n v="14709.689315740001"/>
    <n v="17948.02315348"/>
    <n v="10605.185742899999"/>
    <n v="11549.437179340001"/>
    <n v="13184.32862321"/>
    <n v="23292.726302880001"/>
    <n v="177412.63261197999"/>
  </r>
  <r>
    <x v="5"/>
    <x v="14"/>
    <x v="2"/>
    <x v="19"/>
    <s v="b"/>
    <n v="170052.39129713"/>
    <n v="162175.32258439"/>
    <n v="157891.47765901999"/>
    <n v="146689.53361275"/>
    <n v="182231.75923778"/>
    <n v="166810.87481553"/>
    <n v="183248.31204016999"/>
    <n v="187446.98035852"/>
    <n v="185495.46616906"/>
    <n v="193354.93599341999"/>
    <n v="166987.30398603002"/>
    <n v="205645.79710613002"/>
    <n v="2108030.1548599298"/>
  </r>
  <r>
    <x v="5"/>
    <x v="14"/>
    <x v="3"/>
    <x v="20"/>
    <s v="b"/>
    <n v="73029.455486170002"/>
    <n v="54921.696317929993"/>
    <n v="67839.355866569997"/>
    <n v="77299.852797760002"/>
    <n v="97710.839751039995"/>
    <n v="36734.018823830003"/>
    <n v="86143.155832889999"/>
    <n v="77658.497763959997"/>
    <n v="55759.354344300002"/>
    <n v="65113.4968782"/>
    <n v="58530.311270369995"/>
    <n v="53136.893542520003"/>
    <n v="803876.92867554002"/>
  </r>
  <r>
    <x v="5"/>
    <x v="14"/>
    <x v="3"/>
    <x v="21"/>
    <s v="b"/>
    <n v="31380.692344919997"/>
    <n v="28087.9642303"/>
    <n v="31917.823249490004"/>
    <n v="28172.543305370004"/>
    <n v="41641.152471150002"/>
    <n v="33958.218744060003"/>
    <n v="54367.482289400003"/>
    <n v="36135.713227200002"/>
    <n v="32586.813730900001"/>
    <n v="35524.066943559999"/>
    <n v="26895.101763799998"/>
    <n v="28376.980999800002"/>
    <n v="409044.55329995009"/>
  </r>
  <r>
    <x v="5"/>
    <x v="14"/>
    <x v="3"/>
    <x v="22"/>
    <s v="b"/>
    <n v="76851.81705184"/>
    <n v="63963.19755597"/>
    <n v="48121.499685479997"/>
    <n v="70970.542790959997"/>
    <n v="79480.498475710003"/>
    <n v="60947.195922110004"/>
    <n v="64401.056389309997"/>
    <n v="61331.773774940004"/>
    <n v="60997.445214200001"/>
    <n v="67118.832971829994"/>
    <n v="48057.765040749997"/>
    <n v="36842.782218350003"/>
    <n v="739084.40709145006"/>
  </r>
  <r>
    <x v="5"/>
    <x v="14"/>
    <x v="4"/>
    <x v="23"/>
    <s v="b"/>
    <n v="30269.144542099999"/>
    <n v="61091.006137949997"/>
    <n v="48161.075170000004"/>
    <n v="46310.9275585"/>
    <n v="45392.175011799998"/>
    <n v="39878.0872791"/>
    <n v="34810.513158300004"/>
    <n v="38925.872943200004"/>
    <n v="37140.007189900003"/>
    <n v="44657.462305699999"/>
    <n v="37955.606852600002"/>
    <n v="37802.827367700003"/>
    <n v="502394.70551684999"/>
  </r>
  <r>
    <x v="5"/>
    <x v="14"/>
    <x v="4"/>
    <x v="24"/>
    <s v="b"/>
    <n v="3397.8811582000003"/>
    <n v="2267.0362183000002"/>
    <n v="2844.1891839"/>
    <n v="2889.0984272999999"/>
    <n v="2005.0027336999999"/>
    <n v="491.1083648"/>
    <n v="596.65137660000005"/>
    <n v="650.41667247999999"/>
    <n v="1183.6164458000001"/>
    <n v="1276.3282451999999"/>
    <n v="1175.8799795"/>
    <n v="1057.3799591000002"/>
    <n v="19834.588764879998"/>
  </r>
  <r>
    <x v="5"/>
    <x v="14"/>
    <x v="4"/>
    <x v="25"/>
    <s v="b"/>
    <n v="176895.70457713"/>
    <n v="118143.62718578"/>
    <n v="172841.21128360002"/>
    <n v="190779.00091621"/>
    <n v="185678.51850949001"/>
    <n v="188577.51709773001"/>
    <n v="181858.35208750999"/>
    <n v="196820.11182881001"/>
    <n v="198519.89524245"/>
    <n v="152141.4465736"/>
    <n v="132659.18151587"/>
    <n v="140751.67622111001"/>
    <n v="2035666.24303929"/>
  </r>
  <r>
    <x v="5"/>
    <x v="14"/>
    <x v="4"/>
    <x v="26"/>
    <s v="b"/>
    <n v="2841.7990561000001"/>
    <n v="3335.4233448999998"/>
    <n v="2844.6923686999999"/>
    <n v="2061.2336350999999"/>
    <n v="3248.5610688000002"/>
    <n v="2560.8332433999999"/>
    <n v="1549.3688973000001"/>
    <n v="966.86959320000005"/>
    <n v="526.89738369999998"/>
    <n v="388.26997130000001"/>
    <n v="574.00806060000002"/>
    <n v="631.11953540000002"/>
    <n v="21529.076158500004"/>
  </r>
  <r>
    <x v="6"/>
    <x v="14"/>
    <x v="0"/>
    <x v="0"/>
    <s v="b"/>
    <n v="10825.391991"/>
    <n v="8400.992179915107"/>
    <n v="8749.1257100000003"/>
    <n v="10050.738991400001"/>
    <n v="9203.5833519299995"/>
    <n v="8121.4718599100006"/>
    <n v="9952.3663629999992"/>
    <n v="8740.3199759999989"/>
    <n v="9367.4140329999991"/>
    <n v="9091.2913740000004"/>
    <n v="9925.3201800000006"/>
    <n v="11638.035443000001"/>
    <n v="114066.0514531551"/>
  </r>
  <r>
    <x v="6"/>
    <x v="14"/>
    <x v="0"/>
    <x v="1"/>
    <s v="b"/>
    <n v="3616.64075"/>
    <n v="2937.4347586861863"/>
    <n v="270.46183000000002"/>
    <n v="628.98099999999999"/>
    <n v="2220.3029299999998"/>
    <n v="1597.6117400000001"/>
    <n v="2000.15958"/>
    <n v="1811.4652800000001"/>
    <n v="1855.49395"/>
    <n v="1937.2614800000001"/>
    <n v="2107.08635"/>
    <n v="2283.2010300000002"/>
    <n v="23266.100678686191"/>
  </r>
  <r>
    <x v="6"/>
    <x v="14"/>
    <x v="0"/>
    <x v="2"/>
    <s v="b"/>
    <n v="25385.673160000002"/>
    <n v="25644.284854483125"/>
    <n v="23435.832060000001"/>
    <n v="23720.150341429999"/>
    <n v="26345.68057049"/>
    <n v="23077.312890000001"/>
    <n v="26293.26129395"/>
    <n v="26930.1360055"/>
    <n v="27096.501479999999"/>
    <n v="27536.78818"/>
    <n v="27732.300634039999"/>
    <n v="34053.031340000001"/>
    <n v="317250.95280989312"/>
  </r>
  <r>
    <x v="6"/>
    <x v="14"/>
    <x v="0"/>
    <x v="3"/>
    <s v="b"/>
    <n v="890.63709599999993"/>
    <n v="795.06026881088769"/>
    <n v="679.29948000000002"/>
    <n v="553.50328000000002"/>
    <n v="781.19440200000008"/>
    <n v="812.64345199999991"/>
    <n v="839.060654"/>
    <n v="704.45871999999997"/>
    <n v="951.019272"/>
    <n v="1776.242344"/>
    <n v="1592.579892"/>
    <n v="1912.1022399999999"/>
    <n v="12287.801100810888"/>
  </r>
  <r>
    <x v="6"/>
    <x v="14"/>
    <x v="0"/>
    <x v="4"/>
    <s v="b"/>
    <n v="19888.379219999999"/>
    <n v="17476.748471649818"/>
    <n v="16872.415325000002"/>
    <n v="16450.998055"/>
    <n v="16840.966274999999"/>
    <n v="15131.773305600002"/>
    <n v="16986.185408280002"/>
    <n v="15856.611010000001"/>
    <n v="16101.9136"/>
    <n v="17699.210849499999"/>
    <n v="18469.0835935"/>
    <n v="22792.384496999999"/>
    <n v="210566.66961052979"/>
  </r>
  <r>
    <x v="6"/>
    <x v="14"/>
    <x v="0"/>
    <x v="5"/>
    <s v="b"/>
    <n v="1143.4874580000001"/>
    <n v="1081.8699565383602"/>
    <n v="691.87909999999999"/>
    <n v="433.99689000000001"/>
    <n v="540.92366000000004"/>
    <n v="314.4905"/>
    <n v="514.50645799999995"/>
    <n v="559.79309000000001"/>
    <n v="440.2867"/>
    <n v="591.24214000000006"/>
    <n v="446.57650999999998"/>
    <n v="641.56061999999997"/>
    <n v="7400.6130825383598"/>
  </r>
  <r>
    <x v="6"/>
    <x v="14"/>
    <x v="0"/>
    <x v="6"/>
    <s v="b"/>
    <n v="20779.016316000001"/>
    <n v="17517.675937086085"/>
    <n v="15822.017055"/>
    <n v="15542.749491"/>
    <n v="15883.9716835"/>
    <n v="16012.724094200001"/>
    <n v="21265.973406199999"/>
    <n v="17832.240331000001"/>
    <n v="18414.047756"/>
    <n v="18749.929899810002"/>
    <n v="18407.757946000002"/>
    <n v="25715.259204000002"/>
    <n v="221943.36311979612"/>
  </r>
  <r>
    <x v="6"/>
    <x v="14"/>
    <x v="1"/>
    <x v="7"/>
    <s v="b"/>
    <n v="25432.846734999999"/>
    <n v="21134.171948783605"/>
    <n v="23347.774720000001"/>
    <n v="22806.851060000001"/>
    <n v="20668.31566"/>
    <n v="19082.899861589998"/>
    <n v="21835.075414999999"/>
    <n v="20105.377665"/>
    <n v="18347.375769999999"/>
    <n v="21699.844499999999"/>
    <n v="25560.529878000001"/>
    <n v="28197.218230000002"/>
    <n v="268218.28144337365"/>
  </r>
  <r>
    <x v="6"/>
    <x v="14"/>
    <x v="1"/>
    <x v="8"/>
    <s v="b"/>
    <n v="12831.2124"/>
    <n v="11353.385403542565"/>
    <n v="10255.535205"/>
    <n v="10645.503425000001"/>
    <n v="10202.071820000001"/>
    <n v="9201.64609045"/>
    <n v="10595.184945000001"/>
    <n v="9991.3631850000002"/>
    <n v="10233.52087"/>
    <n v="11500.917585000001"/>
    <n v="13436.292121999999"/>
    <n v="17110.170143000003"/>
    <n v="137356.80319399256"/>
  </r>
  <r>
    <x v="6"/>
    <x v="14"/>
    <x v="1"/>
    <x v="9"/>
    <s v="b"/>
    <n v="64244.748321000006"/>
    <n v="57194.760923093134"/>
    <n v="51950.591347850008"/>
    <n v="50981.432263809998"/>
    <n v="51683.368770000001"/>
    <n v="51793.440445"/>
    <n v="57548.616595"/>
    <n v="54235.232744339999"/>
    <n v="54626.99985"/>
    <n v="59212.271339999999"/>
    <n v="63049.055440000004"/>
    <n v="74946.231054999997"/>
    <n v="691466.74909509311"/>
  </r>
  <r>
    <x v="6"/>
    <x v="14"/>
    <x v="1"/>
    <x v="10"/>
    <s v="b"/>
    <n v="28065.213987530002"/>
    <n v="23162.970415660122"/>
    <n v="22077.233100000001"/>
    <n v="22514.374895000001"/>
    <n v="22052.07386"/>
    <n v="20025.214036550002"/>
    <n v="20903.101687679999"/>
    <n v="19452.294113080003"/>
    <n v="20328.496095130002"/>
    <n v="22107.034219779998"/>
    <n v="21481.902583499999"/>
    <n v="26134.160550000001"/>
    <n v="268304.0695439101"/>
  </r>
  <r>
    <x v="6"/>
    <x v="14"/>
    <x v="1"/>
    <x v="11"/>
    <s v="b"/>
    <n v="40851.812765200004"/>
    <n v="33454.076927166781"/>
    <n v="34192.161937199999"/>
    <n v="35198.4686391"/>
    <n v="34038.250286499999"/>
    <n v="33272.918785319998"/>
    <n v="32406.1703877"/>
    <n v="31994.250730800002"/>
    <n v="35232.087673549999"/>
    <n v="36453.222836000001"/>
    <n v="41743.078842199997"/>
    <n v="51000.169607800002"/>
    <n v="439836.66941853677"/>
  </r>
  <r>
    <x v="6"/>
    <x v="14"/>
    <x v="1"/>
    <x v="12"/>
    <s v="b"/>
    <n v="92995.186789550004"/>
    <n v="79197.681479799765"/>
    <n v="77699.180255040003"/>
    <n v="82320.247053750005"/>
    <n v="75747.867339500008"/>
    <n v="71418.100511320008"/>
    <n v="72819.960784499999"/>
    <n v="71742.516331499995"/>
    <n v="73514.20485306"/>
    <n v="72680.232655350002"/>
    <n v="72563.651027"/>
    <n v="89435.437371000007"/>
    <n v="932134.26645136974"/>
  </r>
  <r>
    <x v="6"/>
    <x v="14"/>
    <x v="1"/>
    <x v="13"/>
    <s v="b"/>
    <n v="23744.032750000002"/>
    <n v="19876.342192315875"/>
    <n v="18054.899604999999"/>
    <n v="17517.120849999999"/>
    <n v="17366.165410000001"/>
    <n v="15598.728800000001"/>
    <n v="15403.74469"/>
    <n v="18454.302540000001"/>
    <n v="16658.561785000002"/>
    <n v="17400.759365000002"/>
    <n v="19727.989065000002"/>
    <n v="24476.795614999999"/>
    <n v="224279.44266731589"/>
  </r>
  <r>
    <x v="6"/>
    <x v="14"/>
    <x v="1"/>
    <x v="14"/>
    <s v="b"/>
    <n v="13141.929014000001"/>
    <n v="11375.443572814962"/>
    <n v="10761.86491"/>
    <n v="11126.67389"/>
    <n v="10362.461975"/>
    <n v="10152.382320999999"/>
    <n v="10088.855240000001"/>
    <n v="9149.1576260000002"/>
    <n v="9868.7118900000005"/>
    <n v="11250.23720745"/>
    <n v="12004.102385"/>
    <n v="16017.630146"/>
    <n v="135299.45017726498"/>
  </r>
  <r>
    <x v="6"/>
    <x v="14"/>
    <x v="1"/>
    <x v="15"/>
    <s v="b"/>
    <n v="181407.98282208"/>
    <n v="152664.7635244558"/>
    <n v="148241.9530679"/>
    <n v="137062.10512416001"/>
    <n v="127251.81927925"/>
    <n v="115293.42494352"/>
    <n v="119189.94965889999"/>
    <n v="117725.49948641"/>
    <n v="122493.96798247001"/>
    <n v="142415.18001066998"/>
    <n v="148533.80025190001"/>
    <n v="193432.60256730003"/>
    <n v="1705713.0487190159"/>
  </r>
  <r>
    <x v="6"/>
    <x v="14"/>
    <x v="2"/>
    <x v="16"/>
    <s v="b"/>
    <n v="442343.88299746002"/>
    <n v="391098.89690151514"/>
    <n v="327946.98241210001"/>
    <n v="356745.9467648"/>
    <n v="332215.19715962"/>
    <n v="340840.79100122"/>
    <n v="375835.09240772005"/>
    <n v="370299.05952793005"/>
    <n v="390553.56229822"/>
    <n v="425292.46596967004"/>
    <n v="424381.95936387999"/>
    <n v="537658.71397614991"/>
    <n v="4715212.5507802851"/>
  </r>
  <r>
    <x v="6"/>
    <x v="14"/>
    <x v="2"/>
    <x v="17"/>
    <s v="b"/>
    <n v="24642.217618000002"/>
    <n v="22178.52098778123"/>
    <n v="21926.27766"/>
    <n v="22857.169539999999"/>
    <n v="20423.013070000001"/>
    <n v="19680.815490000001"/>
    <n v="20547.87208831"/>
    <n v="18032.885269999999"/>
    <n v="18944.907719999999"/>
    <n v="21913.698039999999"/>
    <n v="22058.363669999999"/>
    <n v="31021.342919999999"/>
    <n v="264227.08407409122"/>
  </r>
  <r>
    <x v="6"/>
    <x v="14"/>
    <x v="2"/>
    <x v="18"/>
    <s v="b"/>
    <n v="374546.09648518002"/>
    <n v="346995.63721940125"/>
    <n v="308483.86982581997"/>
    <n v="304089.75824133999"/>
    <n v="300040.56096783001"/>
    <n v="275865.82718826999"/>
    <n v="285880.19220843998"/>
    <n v="284502.42819737003"/>
    <n v="291130.36580335005"/>
    <n v="305697.82364556001"/>
    <n v="286802.04563147004"/>
    <n v="348873.74636500003"/>
    <n v="3712908.3517790316"/>
  </r>
  <r>
    <x v="6"/>
    <x v="14"/>
    <x v="2"/>
    <x v="19"/>
    <s v="b"/>
    <n v="3839492.4858961902"/>
    <n v="3820227.5180247682"/>
    <n v="3478714.1922588702"/>
    <n v="3692012.7445837101"/>
    <n v="3689859.3337830598"/>
    <n v="3525944.61456165"/>
    <n v="3751484.0428791302"/>
    <n v="3918298.8551157201"/>
    <n v="4085281.8757411395"/>
    <n v="4530342.5163719002"/>
    <n v="4315759.1068195002"/>
    <n v="5007914.68170786"/>
    <n v="47655331.967743501"/>
  </r>
  <r>
    <x v="6"/>
    <x v="14"/>
    <x v="3"/>
    <x v="20"/>
    <s v="b"/>
    <n v="663155.02212516009"/>
    <n v="644123.86885152408"/>
    <n v="539727.97969862004"/>
    <n v="552801.31833457004"/>
    <n v="577779.59421106009"/>
    <n v="569848.65327567002"/>
    <n v="587484.26785626006"/>
    <n v="687294.57070758007"/>
    <n v="670310.27224229998"/>
    <n v="731023.02807628002"/>
    <n v="698298.63733125001"/>
    <n v="850601.66912375006"/>
    <n v="7772448.8818340246"/>
  </r>
  <r>
    <x v="6"/>
    <x v="14"/>
    <x v="3"/>
    <x v="21"/>
    <s v="b"/>
    <n v="77449.782998729992"/>
    <n v="57282.051916831901"/>
    <n v="49814.219642489996"/>
    <n v="61137.292849739999"/>
    <n v="45441.461962959998"/>
    <n v="40546.241215779999"/>
    <n v="44065.087999900003"/>
    <n v="47293.339272210003"/>
    <n v="50783.158583179997"/>
    <n v="56691.214855039994"/>
    <n v="64891.076616980004"/>
    <n v="82472.718337960003"/>
    <n v="677867.64625180187"/>
  </r>
  <r>
    <x v="6"/>
    <x v="14"/>
    <x v="3"/>
    <x v="22"/>
    <s v="b"/>
    <n v="69842.113138100001"/>
    <n v="63487.002023045228"/>
    <n v="51518.292706550004"/>
    <n v="53226.101917749998"/>
    <n v="54155.628908980005"/>
    <n v="49366.454358400006"/>
    <n v="51812.599206260005"/>
    <n v="51864.792049639997"/>
    <n v="53922.031655389997"/>
    <n v="61597.430190099993"/>
    <n v="71818.792857370005"/>
    <n v="84884.577431509999"/>
    <n v="717495.81644309522"/>
  </r>
  <r>
    <x v="6"/>
    <x v="14"/>
    <x v="4"/>
    <x v="23"/>
    <s v="b"/>
    <n v="91353.301076959993"/>
    <n v="84404.418729942859"/>
    <n v="77969.245827010003"/>
    <n v="74677.524081990006"/>
    <n v="64432.81364"/>
    <n v="62100.866582499999"/>
    <n v="69248.921157000004"/>
    <n v="69476.800973300007"/>
    <n v="76412.926689660002"/>
    <n v="91006.31741850001"/>
    <n v="95068.905697499998"/>
    <n v="125548.381486"/>
    <n v="981700.42336036288"/>
  </r>
  <r>
    <x v="6"/>
    <x v="14"/>
    <x v="4"/>
    <x v="24"/>
    <s v="b"/>
    <n v="274905.76945929998"/>
    <n v="237029.79294178329"/>
    <n v="237350.51530301"/>
    <n v="243852.75105614"/>
    <n v="250926.52926435001"/>
    <n v="221235.63211479"/>
    <n v="249772.84602434002"/>
    <n v="278352.88725018001"/>
    <n v="293418.51691382"/>
    <n v="310908.50352348003"/>
    <n v="288200.49682762998"/>
    <n v="347288.39975450002"/>
    <n v="3233242.6404333231"/>
  </r>
  <r>
    <x v="6"/>
    <x v="14"/>
    <x v="4"/>
    <x v="25"/>
    <s v="b"/>
    <n v="488311.17307642003"/>
    <n v="470577.75364238297"/>
    <n v="439452.73409210006"/>
    <n v="420207.94081092003"/>
    <n v="424537.51894480002"/>
    <n v="434018.40115019999"/>
    <n v="476544.36635329004"/>
    <n v="486358.68396641006"/>
    <n v="514144.36621792003"/>
    <n v="551318.51449650002"/>
    <n v="525807.98860799999"/>
    <n v="594504.89088016003"/>
    <n v="5825784.3322391035"/>
  </r>
  <r>
    <x v="6"/>
    <x v="14"/>
    <x v="4"/>
    <x v="26"/>
    <s v="b"/>
    <n v="41178.379700400001"/>
    <n v="42171.713492892188"/>
    <n v="36798.262943170004"/>
    <n v="35493.397830000002"/>
    <n v="35103.429609999999"/>
    <n v="32669.273140000001"/>
    <n v="35512.267260000001"/>
    <n v="36851.996789999997"/>
    <n v="39097.458960000004"/>
    <n v="41437.268280000004"/>
    <n v="41978.191940000004"/>
    <n v="46613.781909999998"/>
    <n v="464905.4218564622"/>
  </r>
  <r>
    <x v="7"/>
    <x v="14"/>
    <x v="0"/>
    <x v="0"/>
    <s v="b"/>
    <n v="45323.25419083333"/>
    <n v="44757.102923333325"/>
    <n v="48136.918653333327"/>
    <n v="44341.553863749999"/>
    <n v="46644.911911666662"/>
    <n v="44261.894331666663"/>
    <n v="48991.717505833323"/>
    <n v="46067.890211666658"/>
    <n v="45597.897832916664"/>
    <n v="48693.225000833336"/>
    <n v="44945.774434166662"/>
    <n v="49904.571760416664"/>
    <n v="557666.71262041654"/>
  </r>
  <r>
    <x v="7"/>
    <x v="14"/>
    <x v="0"/>
    <x v="1"/>
    <s v="b"/>
    <n v="18165.632165833333"/>
    <n v="16905.641929999998"/>
    <n v="18631.590862083332"/>
    <n v="18003.190985833331"/>
    <n v="18236.52926333333"/>
    <n v="16886.350900416666"/>
    <n v="19649.172732083331"/>
    <n v="18434.965932083331"/>
    <n v="19262.6114925"/>
    <n v="19845.945791666669"/>
    <n v="17928.579254166667"/>
    <n v="21279.224850833332"/>
    <n v="223229.43616083331"/>
  </r>
  <r>
    <x v="7"/>
    <x v="14"/>
    <x v="0"/>
    <x v="2"/>
    <s v="b"/>
    <n v="103601.79639958333"/>
    <n v="95782.411716666655"/>
    <n v="107392.06781041666"/>
    <n v="108502.85737208334"/>
    <n v="105602.94730833334"/>
    <n v="94321.056404166666"/>
    <n v="110010.07588249999"/>
    <n v="102880.14325333333"/>
    <n v="103761.44590666666"/>
    <n v="106039.21172041666"/>
    <n v="95355.137630833327"/>
    <n v="106534.03289625001"/>
    <n v="1239783.1843012501"/>
  </r>
  <r>
    <x v="7"/>
    <x v="14"/>
    <x v="0"/>
    <x v="3"/>
    <s v="b"/>
    <n v="10767.505228749998"/>
    <n v="9776.233451666667"/>
    <n v="11070.817642499998"/>
    <n v="10940.383847083333"/>
    <n v="11281.982060833332"/>
    <n v="10599.45791375"/>
    <n v="11872.198688333332"/>
    <n v="11320.928746666666"/>
    <n v="11537.254911249998"/>
    <n v="11506.888346666665"/>
    <n v="10585.020976666667"/>
    <n v="11844.783320833332"/>
    <n v="133103.455135"/>
  </r>
  <r>
    <x v="7"/>
    <x v="14"/>
    <x v="0"/>
    <x v="4"/>
    <s v="b"/>
    <n v="196849.38050249999"/>
    <n v="189472.9374575"/>
    <n v="199177.77244999999"/>
    <n v="198500.83164875"/>
    <n v="206569.21076666663"/>
    <n v="189392.57146124999"/>
    <n v="209027.72885583332"/>
    <n v="195901.96647666668"/>
    <n v="200332.39697374997"/>
    <n v="212892.7715225"/>
    <n v="188043.95415624999"/>
    <n v="216212.43524708331"/>
    <n v="2402373.9575187499"/>
  </r>
  <r>
    <x v="7"/>
    <x v="14"/>
    <x v="0"/>
    <x v="5"/>
    <s v="b"/>
    <n v="16433.906179999998"/>
    <n v="15262.520224166668"/>
    <n v="16448.251960416663"/>
    <n v="16187.885731249997"/>
    <n v="16601.736997916665"/>
    <n v="15589.795446666663"/>
    <n v="16128.964340833332"/>
    <n v="16336.152049583334"/>
    <n v="15651.314802083332"/>
    <n v="16922.232443333334"/>
    <n v="15038.149483749999"/>
    <n v="17290.10656625"/>
    <n v="193891.01622624998"/>
  </r>
  <r>
    <x v="7"/>
    <x v="14"/>
    <x v="0"/>
    <x v="6"/>
    <s v="b"/>
    <n v="43856.509240416664"/>
    <n v="41499.459915833329"/>
    <n v="42705.223329583328"/>
    <n v="44612.311952916665"/>
    <n v="41720.252757083334"/>
    <n v="40871.960211666665"/>
    <n v="42964.085473749998"/>
    <n v="40715.911392916663"/>
    <n v="42728.958246666662"/>
    <n v="44439.421939999993"/>
    <n v="40106.699994999995"/>
    <n v="46596.017754583336"/>
    <n v="512816.81221041654"/>
  </r>
  <r>
    <x v="7"/>
    <x v="14"/>
    <x v="1"/>
    <x v="7"/>
    <s v="b"/>
    <n v="153077.33930833332"/>
    <n v="138335.483175"/>
    <n v="145715.58388124997"/>
    <n v="151374.17954291665"/>
    <n v="148633.82782958334"/>
    <n v="136838.49700041668"/>
    <n v="156642.53351458334"/>
    <n v="146323.53048041667"/>
    <n v="146459.456465"/>
    <n v="150273.98694374997"/>
    <n v="138600.86302083335"/>
    <n v="155628.29025749999"/>
    <n v="1767903.5714195834"/>
  </r>
  <r>
    <x v="7"/>
    <x v="14"/>
    <x v="1"/>
    <x v="8"/>
    <s v="b"/>
    <n v="85712.631009166653"/>
    <n v="77651.783710833319"/>
    <n v="83719.752567916657"/>
    <n v="84853.01224791666"/>
    <n v="89678.54992208333"/>
    <n v="83761.012354166654"/>
    <n v="91230.366831666659"/>
    <n v="87025.731397916665"/>
    <n v="86986.226377499988"/>
    <n v="85994.589973749986"/>
    <n v="80741.003382083334"/>
    <n v="90609.453196666655"/>
    <n v="1027964.1129716666"/>
  </r>
  <r>
    <x v="7"/>
    <x v="14"/>
    <x v="1"/>
    <x v="9"/>
    <s v="b"/>
    <n v="259068.6709895833"/>
    <n v="233822.28521624999"/>
    <n v="241181.47686208333"/>
    <n v="250706.61927541666"/>
    <n v="260360.54326958332"/>
    <n v="243442.76610833334"/>
    <n v="271873.01496208331"/>
    <n v="256108.19871541663"/>
    <n v="261741.9427908333"/>
    <n v="260648.94017375002"/>
    <n v="246831.53798083329"/>
    <n v="267897.04602666665"/>
    <n v="3053683.042370833"/>
  </r>
  <r>
    <x v="7"/>
    <x v="14"/>
    <x v="1"/>
    <x v="10"/>
    <s v="b"/>
    <n v="107048.9427225"/>
    <n v="97562.746994999994"/>
    <n v="100136.099695"/>
    <n v="102696.04097041667"/>
    <n v="107287.70482166666"/>
    <n v="102366.88564166665"/>
    <n v="113374.82797333332"/>
    <n v="108642.62333124998"/>
    <n v="115284.79942625"/>
    <n v="108591.23376041665"/>
    <n v="100548.765925"/>
    <n v="112634.74978583332"/>
    <n v="1276175.4210483332"/>
  </r>
  <r>
    <x v="7"/>
    <x v="14"/>
    <x v="1"/>
    <x v="11"/>
    <s v="b"/>
    <n v="126320.79522208334"/>
    <n v="115676.36288791665"/>
    <n v="120171.51461833333"/>
    <n v="122058.82224499999"/>
    <n v="125340.69013666664"/>
    <n v="121038.27778333332"/>
    <n v="137493.66275291666"/>
    <n v="130086.04412791666"/>
    <n v="134611.25476916664"/>
    <n v="131676.47728041664"/>
    <n v="122544.59612166666"/>
    <n v="134946.08460041665"/>
    <n v="1521964.5825458332"/>
  </r>
  <r>
    <x v="7"/>
    <x v="14"/>
    <x v="1"/>
    <x v="12"/>
    <s v="b"/>
    <n v="298730.90247249999"/>
    <n v="277792.04522041668"/>
    <n v="291664.42627791665"/>
    <n v="295033.82735874993"/>
    <n v="314418.62296833331"/>
    <n v="290468.00642249995"/>
    <n v="328365.06881749997"/>
    <n v="326971.78474583331"/>
    <n v="323462.48097083333"/>
    <n v="317484.91673791665"/>
    <n v="295959.83096249995"/>
    <n v="319026.82036000001"/>
    <n v="3679378.7333149994"/>
  </r>
  <r>
    <x v="7"/>
    <x v="14"/>
    <x v="1"/>
    <x v="13"/>
    <s v="b"/>
    <n v="90278.21265916666"/>
    <n v="84345.622846666665"/>
    <n v="85881.931728333337"/>
    <n v="86193.36847999999"/>
    <n v="91295.338745833331"/>
    <n v="85460.013096666662"/>
    <n v="96431.834599166657"/>
    <n v="93324.46335666666"/>
    <n v="95996.903353333328"/>
    <n v="96507.027454583324"/>
    <n v="87590.20766166666"/>
    <n v="98176.823879999996"/>
    <n v="1091481.7478620834"/>
  </r>
  <r>
    <x v="7"/>
    <x v="14"/>
    <x v="1"/>
    <x v="14"/>
    <s v="b"/>
    <n v="68080.629969999995"/>
    <n v="59283.15704291666"/>
    <n v="69227.893592916662"/>
    <n v="70190.473809166651"/>
    <n v="75296.96772458333"/>
    <n v="72206.335124999983"/>
    <n v="81781.431391666672"/>
    <n v="79440.892818333319"/>
    <n v="80048.508974583339"/>
    <n v="79965.191781250003"/>
    <n v="74004.992893333329"/>
    <n v="72410.207009999998"/>
    <n v="881936.68213375006"/>
  </r>
  <r>
    <x v="7"/>
    <x v="14"/>
    <x v="1"/>
    <x v="15"/>
    <s v="b"/>
    <n v="473748.04481124994"/>
    <n v="429876.83655833331"/>
    <n v="473183.8192283333"/>
    <n v="465962.06904666661"/>
    <n v="492969.49906874989"/>
    <n v="471318.30943958339"/>
    <n v="516338.20563833328"/>
    <n v="502966.63930749998"/>
    <n v="489085.29071291664"/>
    <n v="489045.1134120833"/>
    <n v="454112.96717874997"/>
    <n v="496371.60260374995"/>
    <n v="5754978.3970062491"/>
  </r>
  <r>
    <x v="7"/>
    <x v="14"/>
    <x v="2"/>
    <x v="16"/>
    <s v="b"/>
    <n v="682948.32184249989"/>
    <n v="646631.41468583338"/>
    <n v="684577.71307541663"/>
    <n v="696134.38435666659"/>
    <n v="745353.11614624993"/>
    <n v="718465.76224333327"/>
    <n v="802679.34465833334"/>
    <n v="775243.76316750003"/>
    <n v="728695.93310583325"/>
    <n v="731632.07794458326"/>
    <n v="683319.7396808333"/>
    <n v="753906.6424387499"/>
    <n v="8649588.2133458331"/>
  </r>
  <r>
    <x v="7"/>
    <x v="14"/>
    <x v="2"/>
    <x v="17"/>
    <s v="b"/>
    <n v="132874.19611833335"/>
    <n v="121571.48731041665"/>
    <n v="127073.58976458332"/>
    <n v="132428.51978041665"/>
    <n v="138939.43027541664"/>
    <n v="132948.93319041666"/>
    <n v="147902.48928750001"/>
    <n v="144857.16155125"/>
    <n v="137918.16795499998"/>
    <n v="142855.82832916666"/>
    <n v="130714.03379916666"/>
    <n v="143356.56329374999"/>
    <n v="1633440.4006554163"/>
  </r>
  <r>
    <x v="7"/>
    <x v="14"/>
    <x v="2"/>
    <x v="18"/>
    <s v="b"/>
    <n v="467765.23907000001"/>
    <n v="452796.55096625001"/>
    <n v="488077.92978416668"/>
    <n v="512249.8975058333"/>
    <n v="558951.20121041662"/>
    <n v="535525.3508054167"/>
    <n v="596144.14672291663"/>
    <n v="574043.87377541664"/>
    <n v="555432.88431999995"/>
    <n v="558611.42612999992"/>
    <n v="505604.08653874992"/>
    <n v="571221.86847791658"/>
    <n v="6376424.4553070823"/>
  </r>
  <r>
    <x v="7"/>
    <x v="14"/>
    <x v="2"/>
    <x v="19"/>
    <s v="b"/>
    <n v="1614728.1817216666"/>
    <n v="1545081.6169533331"/>
    <n v="1693020.648669583"/>
    <n v="1736231.6091858335"/>
    <n v="1852272.8836050001"/>
    <n v="1770810.6486762499"/>
    <n v="1954432.2283058329"/>
    <n v="1894349.5361395832"/>
    <n v="1833348.0759299996"/>
    <n v="1828385.4158399997"/>
    <n v="1674626.8969454165"/>
    <n v="1771253.3510279164"/>
    <n v="21168541.093000416"/>
  </r>
  <r>
    <x v="7"/>
    <x v="14"/>
    <x v="3"/>
    <x v="20"/>
    <s v="b"/>
    <n v="439953.32867541665"/>
    <n v="415224.26838000002"/>
    <n v="456188.94631625002"/>
    <n v="476420.01763000002"/>
    <n v="513733.74572583329"/>
    <n v="508587.78097374999"/>
    <n v="554095.62741458323"/>
    <n v="519227.79220958328"/>
    <n v="498003.94503374997"/>
    <n v="506096.66298166668"/>
    <n v="457121.54738374992"/>
    <n v="473268.94816041662"/>
    <n v="5817922.6108849999"/>
  </r>
  <r>
    <x v="7"/>
    <x v="14"/>
    <x v="3"/>
    <x v="21"/>
    <s v="b"/>
    <n v="263218.43011000002"/>
    <n v="238242.4947720833"/>
    <n v="263152.51244541665"/>
    <n v="269980.85324291664"/>
    <n v="283620.13530916662"/>
    <n v="276291.36720083334"/>
    <n v="308108.35969124996"/>
    <n v="288619.46316833328"/>
    <n v="282795.69162666664"/>
    <n v="288270.12803249998"/>
    <n v="260405.6088466667"/>
    <n v="266263.33624666667"/>
    <n v="3288968.3806924997"/>
  </r>
  <r>
    <x v="7"/>
    <x v="14"/>
    <x v="3"/>
    <x v="22"/>
    <s v="b"/>
    <n v="390625.66466916661"/>
    <n v="369317.58873333328"/>
    <n v="432308.49761458335"/>
    <n v="446735.84045874997"/>
    <n v="487476.17044374987"/>
    <n v="483217.02332333336"/>
    <n v="522000.84637708328"/>
    <n v="493927.35053291661"/>
    <n v="474893.92968958331"/>
    <n v="466093.24348999996"/>
    <n v="411459.85127874999"/>
    <n v="421795.53598291666"/>
    <n v="5399851.5425941674"/>
  </r>
  <r>
    <x v="7"/>
    <x v="14"/>
    <x v="4"/>
    <x v="23"/>
    <s v="b"/>
    <n v="83862.868534583322"/>
    <n v="82463.921354999984"/>
    <n v="87620.426096666662"/>
    <n v="87409.375624166656"/>
    <n v="94670.995452916657"/>
    <n v="92246.353459999984"/>
    <n v="105343.13941375"/>
    <n v="95370.634264166656"/>
    <n v="94181.598098749993"/>
    <n v="92981.794052083322"/>
    <n v="89209.434926250004"/>
    <n v="93851.052630833336"/>
    <n v="1099211.5939091665"/>
  </r>
  <r>
    <x v="7"/>
    <x v="14"/>
    <x v="4"/>
    <x v="24"/>
    <s v="b"/>
    <n v="107794.8321475"/>
    <n v="102803.7311775"/>
    <n v="110270.0091175"/>
    <n v="109910.52140791666"/>
    <n v="109736.10452083332"/>
    <n v="105088.52744916666"/>
    <n v="116437.70336791666"/>
    <n v="108171.04710541666"/>
    <n v="108870.20734416666"/>
    <n v="110141.07940708334"/>
    <n v="103071.66341000001"/>
    <n v="115531.28705291665"/>
    <n v="1307826.7135079165"/>
  </r>
  <r>
    <x v="7"/>
    <x v="14"/>
    <x v="4"/>
    <x v="25"/>
    <s v="b"/>
    <n v="275316.46943999996"/>
    <n v="258835.50363083332"/>
    <n v="272506.04103916662"/>
    <n v="279610.59793125"/>
    <n v="283502.03045291663"/>
    <n v="274308.04881499999"/>
    <n v="298832.65610166668"/>
    <n v="293442.91563374997"/>
    <n v="278077.11490624998"/>
    <n v="286283.72171458334"/>
    <n v="263797.78769958334"/>
    <n v="296777.76833791664"/>
    <n v="3361290.6557029164"/>
  </r>
  <r>
    <x v="7"/>
    <x v="14"/>
    <x v="4"/>
    <x v="26"/>
    <s v="b"/>
    <n v="88864.384153749997"/>
    <n v="90462.280758333334"/>
    <n v="93935.05349916665"/>
    <n v="97094.794246666657"/>
    <n v="101748.59276083331"/>
    <n v="97946.083567499998"/>
    <n v="102503.62064166667"/>
    <n v="96075.696897083326"/>
    <n v="90620.950331249987"/>
    <n v="93158.945639166661"/>
    <n v="89230.982083333321"/>
    <n v="96931.487078333332"/>
    <n v="1138572.8716570833"/>
  </r>
  <r>
    <x v="0"/>
    <x v="15"/>
    <x v="0"/>
    <x v="0"/>
    <s v="b"/>
    <n v="226864.64096600001"/>
    <n v="182437.41086554001"/>
    <n v="206405.77597900003"/>
    <n v="212715.7762691"/>
    <n v="209252.543985"/>
    <n v="218848.907102"/>
    <n v="230743.00071009999"/>
    <n v="222391.92562595001"/>
    <n v="228734.601479"/>
    <n v="231654.85333523"/>
    <n v="207217.16146900001"/>
    <n v="244672.35103800002"/>
    <n v="2621938.94882392"/>
  </r>
  <r>
    <x v="0"/>
    <x v="15"/>
    <x v="0"/>
    <x v="1"/>
    <s v="b"/>
    <n v="76323.699445000006"/>
    <n v="61712.470815000001"/>
    <n v="70301.20637"/>
    <n v="74704.073369999998"/>
    <n v="70502.480290000007"/>
    <n v="75317.329845"/>
    <n v="79150.969039999996"/>
    <n v="76030.216910400006"/>
    <n v="76581.581655000002"/>
    <n v="77295.475090000007"/>
    <n v="66388.94455"/>
    <n v="77893.007039999997"/>
    <n v="882201.45442040008"/>
  </r>
  <r>
    <x v="0"/>
    <x v="15"/>
    <x v="0"/>
    <x v="2"/>
    <s v="b"/>
    <n v="317137.30865629"/>
    <n v="276427.41287412"/>
    <n v="313862.52536960004"/>
    <n v="323143.04567744996"/>
    <n v="313521.34720577003"/>
    <n v="318335.73131483002"/>
    <n v="332014.00500715"/>
    <n v="346816.65142487996"/>
    <n v="345572.26912467001"/>
    <n v="347289.41870372003"/>
    <n v="304126.20769029"/>
    <n v="343846.38299953"/>
    <n v="3882092.3060483001"/>
  </r>
  <r>
    <x v="0"/>
    <x v="15"/>
    <x v="0"/>
    <x v="3"/>
    <s v="b"/>
    <n v="67361.349176000003"/>
    <n v="56490.670552999996"/>
    <n v="64791.33281"/>
    <n v="64451.683069999999"/>
    <n v="61058.959556000002"/>
    <n v="66170.688142999992"/>
    <n v="64921.173357830005"/>
    <n v="64889.453846000004"/>
    <n v="69624.422814000005"/>
    <n v="66878.291767999995"/>
    <n v="62319.437480000001"/>
    <n v="70288.626749999996"/>
    <n v="779246.08932383009"/>
  </r>
  <r>
    <x v="0"/>
    <x v="15"/>
    <x v="0"/>
    <x v="4"/>
    <s v="b"/>
    <n v="608514.27275050001"/>
    <n v="525233.22577020002"/>
    <n v="565027.01701567997"/>
    <n v="579435.85213949997"/>
    <n v="573846.31184603996"/>
    <n v="584156.66903500003"/>
    <n v="616655.80281449994"/>
    <n v="605195.32870780001"/>
    <n v="608586.56782663998"/>
    <n v="635546.85718128004"/>
    <n v="568111.61531739996"/>
    <n v="649543.2065653"/>
    <n v="7119852.7269698391"/>
  </r>
  <r>
    <x v="0"/>
    <x v="15"/>
    <x v="0"/>
    <x v="5"/>
    <s v="b"/>
    <n v="79430.236604000005"/>
    <n v="73448.627294000005"/>
    <n v="78263.476848999999"/>
    <n v="78864.782684999998"/>
    <n v="77985.467247000008"/>
    <n v="81763.756114000003"/>
    <n v="81580.225748009994"/>
    <n v="83038.700601000004"/>
    <n v="83962.044708999994"/>
    <n v="84129.353654999999"/>
    <n v="75976.501932999992"/>
    <n v="88635.373538999993"/>
    <n v="967078.5469780101"/>
  </r>
  <r>
    <x v="0"/>
    <x v="15"/>
    <x v="0"/>
    <x v="6"/>
    <s v="b"/>
    <n v="193249.38040200001"/>
    <n v="157738.37110400002"/>
    <n v="171654.41848374999"/>
    <n v="180217.523063"/>
    <n v="173499.37700199999"/>
    <n v="181031.73896750002"/>
    <n v="206079.64933049999"/>
    <n v="177853.4979745"/>
    <n v="185302.51995750002"/>
    <n v="185131.8145141"/>
    <n v="170022.68452450001"/>
    <n v="208226.67597400001"/>
    <n v="2190007.6512973504"/>
  </r>
  <r>
    <x v="0"/>
    <x v="15"/>
    <x v="1"/>
    <x v="7"/>
    <s v="b"/>
    <n v="493815.78206545004"/>
    <n v="416726.40517972002"/>
    <n v="448598.05493399996"/>
    <n v="451558.66850100004"/>
    <n v="448681.70940699999"/>
    <n v="450038.421424"/>
    <n v="488467.90256199997"/>
    <n v="468571.34658899996"/>
    <n v="475976.69842117"/>
    <n v="489509.49509800004"/>
    <n v="444387.66240981006"/>
    <n v="521232.780814"/>
    <n v="5597564.9274051506"/>
  </r>
  <r>
    <x v="0"/>
    <x v="15"/>
    <x v="1"/>
    <x v="8"/>
    <s v="b"/>
    <n v="339388.71288499999"/>
    <n v="259189.6099066"/>
    <n v="296748.62536926998"/>
    <n v="292934.06316800002"/>
    <n v="289812.43046499998"/>
    <n v="297822.81799050001"/>
    <n v="322223.93461157999"/>
    <n v="302382.61575"/>
    <n v="309901.59928963002"/>
    <n v="311936.83714000002"/>
    <n v="285495.10488100001"/>
    <n v="339740.313264"/>
    <n v="3647576.66472058"/>
  </r>
  <r>
    <x v="0"/>
    <x v="15"/>
    <x v="1"/>
    <x v="9"/>
    <s v="b"/>
    <n v="779805.04586910002"/>
    <n v="622800.63269400003"/>
    <n v="679046.44094370003"/>
    <n v="701595.59219819005"/>
    <n v="672062.26107894001"/>
    <n v="696564.41720786004"/>
    <n v="710868.62134233001"/>
    <n v="678464.66496774997"/>
    <n v="703354.85834499996"/>
    <n v="725554.06344052008"/>
    <n v="649168.24583196"/>
    <n v="754933.05520198995"/>
    <n v="8374217.8991213394"/>
  </r>
  <r>
    <x v="0"/>
    <x v="15"/>
    <x v="1"/>
    <x v="10"/>
    <s v="b"/>
    <n v="367982.51621512003"/>
    <n v="294705.59444431"/>
    <n v="331316.14429784002"/>
    <n v="336199.00556836999"/>
    <n v="329561.75904359005"/>
    <n v="335676.95762817998"/>
    <n v="344344.7686745"/>
    <n v="334659.46764410002"/>
    <n v="336158.74449456"/>
    <n v="346014.39873900003"/>
    <n v="322773.23629849998"/>
    <n v="376174.66667000001"/>
    <n v="4055567.2597180707"/>
  </r>
  <r>
    <x v="0"/>
    <x v="15"/>
    <x v="1"/>
    <x v="11"/>
    <s v="b"/>
    <n v="393302.69987339998"/>
    <n v="305521.23093999998"/>
    <n v="331446.81510059"/>
    <n v="343611.01201952004"/>
    <n v="330185.33709679998"/>
    <n v="348540.88961980003"/>
    <n v="350187.82604982"/>
    <n v="338518.22205043002"/>
    <n v="349769.57255425001"/>
    <n v="366878.05702817003"/>
    <n v="339404.68900240003"/>
    <n v="368983.33820270002"/>
    <n v="4166349.68953788"/>
  </r>
  <r>
    <x v="0"/>
    <x v="15"/>
    <x v="1"/>
    <x v="12"/>
    <s v="b"/>
    <n v="859012.56030100002"/>
    <n v="650136.146954"/>
    <n v="726161.84778081998"/>
    <n v="759220.13308970002"/>
    <n v="711020.60202135995"/>
    <n v="695855.61851895996"/>
    <n v="714269.64740552998"/>
    <n v="692601.97528368002"/>
    <n v="699470.86922094994"/>
    <n v="718331.61928315007"/>
    <n v="673710.13469065004"/>
    <n v="765830.83032647008"/>
    <n v="8665621.9848762695"/>
  </r>
  <r>
    <x v="0"/>
    <x v="15"/>
    <x v="1"/>
    <x v="13"/>
    <s v="b"/>
    <n v="258042.60015499999"/>
    <n v="201138.56328880001"/>
    <n v="224051.83793400001"/>
    <n v="230851.751525"/>
    <n v="218419.87287209003"/>
    <n v="211340.760905"/>
    <n v="216003.62978096999"/>
    <n v="208516.55444747"/>
    <n v="220989.32944500001"/>
    <n v="228555.970875"/>
    <n v="210953.93759000002"/>
    <n v="249793.51433999999"/>
    <n v="2678658.3231583303"/>
  </r>
  <r>
    <x v="0"/>
    <x v="15"/>
    <x v="1"/>
    <x v="14"/>
    <s v="b"/>
    <n v="228469.17149699997"/>
    <n v="188525.73309200001"/>
    <n v="203871.61152999999"/>
    <n v="207033.49901699999"/>
    <n v="192129.794222"/>
    <n v="200086.403872"/>
    <n v="204910.05916099998"/>
    <n v="195594.22156999999"/>
    <n v="204666.01453300001"/>
    <n v="209063.17667532997"/>
    <n v="193783.83813731998"/>
    <n v="229590.64462000001"/>
    <n v="2457724.16792665"/>
  </r>
  <r>
    <x v="0"/>
    <x v="15"/>
    <x v="1"/>
    <x v="15"/>
    <s v="b"/>
    <n v="1302183.2073739101"/>
    <n v="981393.93439465994"/>
    <n v="1066724.0819665701"/>
    <n v="1038965.29494262"/>
    <n v="991713.84580501006"/>
    <n v="1061133.5919118"/>
    <n v="1070523.0831778999"/>
    <n v="1021533.02991933"/>
    <n v="1061125.70449006"/>
    <n v="1061529.4977124399"/>
    <n v="980552.44587399997"/>
    <n v="1261723.935361"/>
    <n v="12899101.652929299"/>
  </r>
  <r>
    <x v="0"/>
    <x v="15"/>
    <x v="2"/>
    <x v="16"/>
    <s v="b"/>
    <n v="2727763.4799398999"/>
    <n v="2189882.48407835"/>
    <n v="2328782.6226399504"/>
    <n v="2296746.1861534799"/>
    <n v="2133811.95396392"/>
    <n v="2168543.44823919"/>
    <n v="2233572.3912015599"/>
    <n v="2029888.4298631002"/>
    <n v="2025495.0982150601"/>
    <n v="2161316.5823453902"/>
    <n v="2083506.4687113799"/>
    <n v="2644413.1569922599"/>
    <n v="27023722.30234354"/>
  </r>
  <r>
    <x v="0"/>
    <x v="15"/>
    <x v="2"/>
    <x v="17"/>
    <s v="b"/>
    <n v="544244.67968000006"/>
    <n v="436673.20415499998"/>
    <n v="475229.73945500003"/>
    <n v="486159.42907542002"/>
    <n v="449309.43244499998"/>
    <n v="465064.21772091003"/>
    <n v="486513.15541020001"/>
    <n v="455681.00997499999"/>
    <n v="468634.69126551005"/>
    <n v="502769.03726919001"/>
    <n v="455669.68831699999"/>
    <n v="541940.96128977998"/>
    <n v="5767889.2460580096"/>
  </r>
  <r>
    <x v="0"/>
    <x v="15"/>
    <x v="2"/>
    <x v="18"/>
    <s v="b"/>
    <n v="1627849.5990271599"/>
    <n v="1329323.5551194199"/>
    <n v="1418992.21235541"/>
    <n v="1409663.6441889699"/>
    <n v="1356433.2337513701"/>
    <n v="1371950.4591933901"/>
    <n v="1412958.4856797501"/>
    <n v="1385599.1707787099"/>
    <n v="1374226.8483591601"/>
    <n v="1460770.6084807601"/>
    <n v="1354327.2418283101"/>
    <n v="1691561.2545016101"/>
    <n v="17193656.31326402"/>
  </r>
  <r>
    <x v="0"/>
    <x v="15"/>
    <x v="2"/>
    <x v="19"/>
    <s v="b"/>
    <n v="5581236.0900399694"/>
    <n v="4504320.8113348894"/>
    <n v="4929704.1776386797"/>
    <n v="4995768.5176742002"/>
    <n v="4794462.7963948399"/>
    <n v="4840339.1987193003"/>
    <n v="4796728.2727402598"/>
    <n v="4700132.6037226003"/>
    <n v="4679203.5880177198"/>
    <n v="5016801.7492409702"/>
    <n v="4770777.8626995999"/>
    <n v="5745783.1364403004"/>
    <n v="59355258.80466333"/>
  </r>
  <r>
    <x v="0"/>
    <x v="15"/>
    <x v="3"/>
    <x v="20"/>
    <s v="b"/>
    <n v="1523519.19969706"/>
    <n v="1232950.5768248099"/>
    <n v="1326510.7269281801"/>
    <n v="1359216.4243578899"/>
    <n v="1295290.4813465502"/>
    <n v="1338711.4990922601"/>
    <n v="1368626.9613282501"/>
    <n v="1300257.9531411999"/>
    <n v="1306285.9435101401"/>
    <n v="1353489.2567318201"/>
    <n v="1311735.8877604601"/>
    <n v="1581431.86420505"/>
    <n v="16298026.774923669"/>
  </r>
  <r>
    <x v="0"/>
    <x v="15"/>
    <x v="3"/>
    <x v="21"/>
    <s v="b"/>
    <n v="1490840.2402496599"/>
    <n v="1246134.3016262599"/>
    <n v="1303742.6462570198"/>
    <n v="1371952.01277646"/>
    <n v="1245295.09001682"/>
    <n v="1286551.7464026702"/>
    <n v="1352497.1398412802"/>
    <n v="1293234.3676167901"/>
    <n v="1293840.4348389599"/>
    <n v="1354736.04802926"/>
    <n v="1285351.90853688"/>
    <n v="1581698.7660025901"/>
    <n v="16105874.70219465"/>
  </r>
  <r>
    <x v="0"/>
    <x v="15"/>
    <x v="3"/>
    <x v="22"/>
    <s v="b"/>
    <n v="2018638.26184356"/>
    <n v="1613761.5756623901"/>
    <n v="1830358.3471059799"/>
    <n v="1874184.52925265"/>
    <n v="1710143.4854872001"/>
    <n v="1764364.6416367602"/>
    <n v="1813880.6865463899"/>
    <n v="1758937.1582979502"/>
    <n v="1766722.8109121502"/>
    <n v="1874098.3965945099"/>
    <n v="1740828.7198302301"/>
    <n v="2215323.7402893198"/>
    <n v="21981242.353459094"/>
  </r>
  <r>
    <x v="0"/>
    <x v="15"/>
    <x v="4"/>
    <x v="23"/>
    <s v="b"/>
    <n v="386255.65964750003"/>
    <n v="296859.96758588997"/>
    <n v="336702.10860084003"/>
    <n v="340791.34051499999"/>
    <n v="330040.48277250002"/>
    <n v="332481.55803349998"/>
    <n v="349598.33247699996"/>
    <n v="335404.82270871999"/>
    <n v="341971.1201767"/>
    <n v="367919.60553550004"/>
    <n v="344128.89610548998"/>
    <n v="412729.05481003999"/>
    <n v="4174882.9489686806"/>
  </r>
  <r>
    <x v="0"/>
    <x v="15"/>
    <x v="4"/>
    <x v="24"/>
    <s v="b"/>
    <n v="345936.85167151003"/>
    <n v="257080.888206"/>
    <n v="307455.49218063004"/>
    <n v="304636.17290547001"/>
    <n v="282976.72785510001"/>
    <n v="297069.75161882001"/>
    <n v="310149.82035147003"/>
    <n v="286264.87069822999"/>
    <n v="293160.23844579002"/>
    <n v="285511.89867369999"/>
    <n v="262991.73715349997"/>
    <n v="323735.64012659999"/>
    <n v="3556970.0898868199"/>
  </r>
  <r>
    <x v="0"/>
    <x v="15"/>
    <x v="4"/>
    <x v="25"/>
    <s v="b"/>
    <n v="878372.23067201988"/>
    <n v="700948.40219823993"/>
    <n v="768574.59011410002"/>
    <n v="791613.61693063006"/>
    <n v="748879.50304521003"/>
    <n v="748405.69794772007"/>
    <n v="784697.71295342001"/>
    <n v="730188.44576699997"/>
    <n v="739658.28306604002"/>
    <n v="776705.93697570998"/>
    <n v="700994.09137808008"/>
    <n v="876230.29877462005"/>
    <n v="9245268.8098227903"/>
  </r>
  <r>
    <x v="0"/>
    <x v="15"/>
    <x v="4"/>
    <x v="26"/>
    <s v="b"/>
    <n v="565708.65630499995"/>
    <n v="500517.92056"/>
    <n v="594905.95432500006"/>
    <n v="590019.29400922998"/>
    <n v="589008.05609629001"/>
    <n v="600935.74357960001"/>
    <n v="582499.30410000007"/>
    <n v="597145.12668500002"/>
    <n v="602208.14069355"/>
    <n v="617781.99329500005"/>
    <n v="574692.89511280006"/>
    <n v="643424.04540040996"/>
    <n v="7058847.1301618805"/>
  </r>
  <r>
    <x v="1"/>
    <x v="15"/>
    <x v="0"/>
    <x v="0"/>
    <s v="b"/>
    <n v="332.67659239126425"/>
    <n v="227.87859050903063"/>
    <n v="587.08321999784619"/>
    <n v="279.44680947327566"/>
    <n v="353.68839976810875"/>
    <n v="503.36737864317826"/>
    <n v="192.19177106543918"/>
    <n v="390.67544790889423"/>
    <n v="377.52324206990386"/>
    <n v="412.96249726871224"/>
    <n v="368.95883308141629"/>
    <n v="574.16309852072959"/>
    <n v="4600.6158806977992"/>
  </r>
  <r>
    <x v="1"/>
    <x v="15"/>
    <x v="0"/>
    <x v="1"/>
    <s v="b"/>
    <n v="381.56653873860961"/>
    <n v="254.13349021742906"/>
    <n v="271.38638311497687"/>
    <n v="611.55384064094767"/>
    <n v="303.20228484241989"/>
    <n v="325.0940834706571"/>
    <n v="512.32586346009907"/>
    <n v="734.91273781612176"/>
    <n v="637.0819701772931"/>
    <n v="406.8360936258797"/>
    <n v="338.45584712542308"/>
    <n v="817.81107879959541"/>
    <n v="5594.3602120294527"/>
  </r>
  <r>
    <x v="1"/>
    <x v="15"/>
    <x v="0"/>
    <x v="2"/>
    <s v="b"/>
    <n v="491.10251745167977"/>
    <n v="499.88359072716338"/>
    <n v="529.31687189510126"/>
    <n v="486.73221992339722"/>
    <n v="794.6882491487205"/>
    <n v="563.73942897398956"/>
    <n v="563.75831139248953"/>
    <n v="547.97921027724533"/>
    <n v="499.13751713090232"/>
    <n v="600.95952132526679"/>
    <n v="559.62995518905473"/>
    <n v="786.02413209024758"/>
    <n v="6922.9515255252591"/>
  </r>
  <r>
    <x v="1"/>
    <x v="15"/>
    <x v="0"/>
    <x v="3"/>
    <s v="b"/>
    <n v="579.22267794422896"/>
    <n v="297.71385077956683"/>
    <n v="570.13556015818665"/>
    <n v="585.24619780497665"/>
    <n v="305.86584705948883"/>
    <n v="877.41343815385005"/>
    <n v="311.74422761017343"/>
    <n v="593.86203943126043"/>
    <n v="727.6907876890815"/>
    <n v="876.05518090473402"/>
    <n v="221.33873490867796"/>
    <n v="685.74115182824096"/>
    <n v="6632.0296942724663"/>
  </r>
  <r>
    <x v="1"/>
    <x v="15"/>
    <x v="0"/>
    <x v="4"/>
    <s v="b"/>
    <n v="2185.0499765200611"/>
    <n v="2293.2074838509211"/>
    <n v="1857.193960100449"/>
    <n v="2222.7929392894443"/>
    <n v="1817.737191335231"/>
    <n v="2440.9709774475041"/>
    <n v="2394.6596420725214"/>
    <n v="1706.5834234515366"/>
    <n v="1968.2854286856402"/>
    <n v="1968.5384245668042"/>
    <n v="1995.1856034337552"/>
    <n v="2329.5856958469708"/>
    <n v="25179.790746600836"/>
  </r>
  <r>
    <x v="1"/>
    <x v="15"/>
    <x v="0"/>
    <x v="5"/>
    <s v="b"/>
    <n v="188.77174585443183"/>
    <n v="5.5253767489364621E-2"/>
    <n v="176.2227612864063"/>
    <n v="188.78390944727491"/>
    <n v="364.87940590856226"/>
    <n v="176.19115535500285"/>
    <n v="208.13676293150056"/>
    <n v="307.26158470971319"/>
    <n v="211.67933127028044"/>
    <n v="404.50094323367045"/>
    <n v="211.42087580581432"/>
    <n v="271.14266801948799"/>
    <n v="2709.0463975896346"/>
  </r>
  <r>
    <x v="1"/>
    <x v="15"/>
    <x v="0"/>
    <x v="6"/>
    <s v="b"/>
    <n v="1813.891367926647"/>
    <n v="1026.2922420912919"/>
    <n v="1266.6070920908469"/>
    <n v="907.78892616348867"/>
    <n v="923.81378485668768"/>
    <n v="1063.5738073819521"/>
    <n v="1077.3860619027469"/>
    <n v="738.58050092409212"/>
    <n v="747.6107918001278"/>
    <n v="957.70543901290671"/>
    <n v="990.21299105906348"/>
    <n v="1346.3466536148601"/>
    <n v="12859.809658824712"/>
  </r>
  <r>
    <x v="1"/>
    <x v="15"/>
    <x v="1"/>
    <x v="7"/>
    <s v="b"/>
    <n v="367.43489139250909"/>
    <n v="481.70445019839838"/>
    <n v="189.28531548381076"/>
    <n v="290.19074094627825"/>
    <n v="274.81491798426998"/>
    <n v="230.96908596731475"/>
    <n v="223.1699462938401"/>
    <n v="405.9233726263256"/>
    <n v="263.43901835804485"/>
    <n v="498.66198097610157"/>
    <n v="50.971805596301742"/>
    <n v="226.73969502021808"/>
    <n v="3503.3052208434128"/>
  </r>
  <r>
    <x v="1"/>
    <x v="15"/>
    <x v="1"/>
    <x v="8"/>
    <s v="b"/>
    <n v="363.56537521556834"/>
    <n v="290.75840240531778"/>
    <n v="363.68371411947106"/>
    <n v="223.24285708500591"/>
    <n v="319.2220903709993"/>
    <n v="195.87099449710254"/>
    <n v="256.75454770235928"/>
    <n v="183.060264620287"/>
    <n v="319.06723476568453"/>
    <n v="371.96461331018935"/>
    <n v="343.02558553348399"/>
    <n v="188.68750845568755"/>
    <n v="3418.9031880811567"/>
  </r>
  <r>
    <x v="1"/>
    <x v="15"/>
    <x v="1"/>
    <x v="9"/>
    <s v="b"/>
    <n v="382.99177224277764"/>
    <n v="436.57213181712791"/>
    <n v="293.09918481215124"/>
    <n v="329.29602506572849"/>
    <n v="118.4842436158884"/>
    <n v="392.44961030993579"/>
    <n v="375.90731891669901"/>
    <n v="188.83592027156055"/>
    <n v="399.09586223547103"/>
    <n v="156.19022834990005"/>
    <n v="679.59120375079726"/>
    <n v="0"/>
    <n v="3752.5135013880376"/>
  </r>
  <r>
    <x v="1"/>
    <x v="15"/>
    <x v="1"/>
    <x v="10"/>
    <s v="b"/>
    <n v="86.517847534999419"/>
    <n v="73.643939053391392"/>
    <n v="13.024364215047216"/>
    <n v="82.234361668767079"/>
    <n v="119.84399299051117"/>
    <n v="25.160259132305185"/>
    <n v="83.2496711788298"/>
    <n v="96.152292048808491"/>
    <n v="112.95052386304067"/>
    <n v="51.012525888591718"/>
    <n v="149.01617505129445"/>
    <n v="109.1167459689616"/>
    <n v="1001.9226985945483"/>
  </r>
  <r>
    <x v="1"/>
    <x v="15"/>
    <x v="1"/>
    <x v="11"/>
    <s v="b"/>
    <n v="202.15329768195704"/>
    <n v="266.82090570279979"/>
    <n v="42.54979185602695"/>
    <n v="129.81426780554764"/>
    <n v="226.07243162906036"/>
    <n v="205.59910389012805"/>
    <n v="112.32112443401277"/>
    <n v="162.74612797916242"/>
    <n v="159.79604133382938"/>
    <n v="293.21222328106245"/>
    <n v="177.90482343683161"/>
    <n v="196.34005080139815"/>
    <n v="2175.3301898318164"/>
  </r>
  <r>
    <x v="1"/>
    <x v="15"/>
    <x v="1"/>
    <x v="12"/>
    <s v="b"/>
    <n v="271.34970588163105"/>
    <n v="419.82656021332741"/>
    <n v="253.59590391845836"/>
    <n v="242.02235680938929"/>
    <n v="387.30915816124934"/>
    <n v="210.61363261835248"/>
    <n v="333.67770526512777"/>
    <n v="266.87213272096898"/>
    <n v="274.40653083988713"/>
    <n v="220.66864077266914"/>
    <n v="323.70428649961127"/>
    <n v="516.57686978185234"/>
    <n v="3720.6234834825245"/>
  </r>
  <r>
    <x v="1"/>
    <x v="15"/>
    <x v="1"/>
    <x v="13"/>
    <s v="b"/>
    <n v="155.90473803735944"/>
    <n v="200.80247202104007"/>
    <n v="18.000065782526271"/>
    <n v="115.24458242152285"/>
    <n v="149.59671804985024"/>
    <n v="99.918360835537911"/>
    <n v="112.96191110204339"/>
    <n v="21.192885010109492"/>
    <n v="155.06440715423741"/>
    <n v="68.024550573121502"/>
    <n v="147.02058999371661"/>
    <n v="31.490642069664656"/>
    <n v="1275.2219230507299"/>
  </r>
  <r>
    <x v="1"/>
    <x v="15"/>
    <x v="1"/>
    <x v="14"/>
    <s v="b"/>
    <n v="35.844427453659449"/>
    <n v="28.821738591324284"/>
    <n v="27.722494500002593"/>
    <n v="3.3027378303912567"/>
    <n v="23.339253663737097"/>
    <n v="33.85041507860106"/>
    <n v="5.2452338429591778"/>
    <n v="6.4104972312095025"/>
    <n v="5.3323936980163689"/>
    <n v="29.101941273737303"/>
    <n v="19.085531019495559"/>
    <n v="27.261366593619925"/>
    <n v="245.31803077675357"/>
  </r>
  <r>
    <x v="1"/>
    <x v="15"/>
    <x v="1"/>
    <x v="15"/>
    <s v="b"/>
    <n v="1967.5006103682883"/>
    <n v="1611.0428329690126"/>
    <n v="1455.1768328454223"/>
    <n v="972.76396387547129"/>
    <n v="1182.0420890238233"/>
    <n v="1081.698893443247"/>
    <n v="1127.4231780301664"/>
    <n v="1029.4330186107934"/>
    <n v="1285.1005520380895"/>
    <n v="838.44605286500985"/>
    <n v="1115.2462060457999"/>
    <n v="1568.8738947813683"/>
    <n v="15234.748124896494"/>
  </r>
  <r>
    <x v="1"/>
    <x v="15"/>
    <x v="2"/>
    <x v="16"/>
    <s v="b"/>
    <n v="2900.917049814328"/>
    <n v="2567.9497164532049"/>
    <n v="2293.7567050849457"/>
    <n v="2524.9579501087342"/>
    <n v="2745.8460815166259"/>
    <n v="2522.1871114917426"/>
    <n v="2614.2688948156006"/>
    <n v="2466.7449966495301"/>
    <n v="2153.4982259912881"/>
    <n v="2649.8593321177755"/>
    <n v="1808.8301382267889"/>
    <n v="2428.8009088591552"/>
    <n v="29677.617111129715"/>
  </r>
  <r>
    <x v="1"/>
    <x v="15"/>
    <x v="2"/>
    <x v="17"/>
    <s v="b"/>
    <n v="418.89477788653073"/>
    <n v="188.80544211606286"/>
    <n v="379.07975275312418"/>
    <n v="133.7798853551254"/>
    <n v="485.00473389821951"/>
    <n v="114.4730848889301"/>
    <n v="546.7286377288807"/>
    <n v="390.90760697864943"/>
    <n v="284.90620305580865"/>
    <n v="483.11530972999827"/>
    <n v="557.97042847169132"/>
    <n v="322.06352075946063"/>
    <n v="4305.7293836224817"/>
  </r>
  <r>
    <x v="1"/>
    <x v="15"/>
    <x v="2"/>
    <x v="18"/>
    <s v="b"/>
    <n v="825.31015571116791"/>
    <n v="681.90070688340631"/>
    <n v="710.83383608969575"/>
    <n v="680.68118683618002"/>
    <n v="539.74323294524334"/>
    <n v="765.81720394832109"/>
    <n v="374.15596235311426"/>
    <n v="699.43204539824808"/>
    <n v="659.00585108763983"/>
    <n v="615.95906823829682"/>
    <n v="440.16967377308998"/>
    <n v="785.01468090344281"/>
    <n v="7778.0236041678463"/>
  </r>
  <r>
    <x v="1"/>
    <x v="15"/>
    <x v="2"/>
    <x v="19"/>
    <s v="b"/>
    <n v="7799.3320726785405"/>
    <n v="6254.7395262228183"/>
    <n v="7880.9961775161328"/>
    <n v="7357.4383117669831"/>
    <n v="6927.7739443174451"/>
    <n v="6224.3722983207399"/>
    <n v="6513.7758840612541"/>
    <n v="6996.431466238857"/>
    <n v="5708.9224198800703"/>
    <n v="6007.0286973056091"/>
    <n v="4791.4561101043682"/>
    <n v="5572.5298337955137"/>
    <n v="78034.796742208331"/>
  </r>
  <r>
    <x v="1"/>
    <x v="15"/>
    <x v="3"/>
    <x v="20"/>
    <s v="b"/>
    <n v="3380.480626645432"/>
    <n v="2518.5562089300743"/>
    <n v="3509.0799164645773"/>
    <n v="3507.4404982937617"/>
    <n v="3013.6864093125128"/>
    <n v="2402.5050311012033"/>
    <n v="2180.1768697884718"/>
    <n v="2520.9716743905233"/>
    <n v="2459.3956266413566"/>
    <n v="2225.2854294144036"/>
    <n v="1783.3086146218111"/>
    <n v="2418.1425547802746"/>
    <n v="31919.029460384405"/>
  </r>
  <r>
    <x v="1"/>
    <x v="15"/>
    <x v="3"/>
    <x v="21"/>
    <s v="b"/>
    <n v="969.05679189034481"/>
    <n v="1097.0510007379069"/>
    <n v="863.12279980736923"/>
    <n v="800.44628361587934"/>
    <n v="932.36057195151238"/>
    <n v="899.15987237096704"/>
    <n v="476.36159650048393"/>
    <n v="880.1628441225123"/>
    <n v="754.24876498184517"/>
    <n v="436.15870737284843"/>
    <n v="599.98066544941491"/>
    <n v="742.77410431008468"/>
    <n v="9450.8840031111686"/>
  </r>
  <r>
    <x v="1"/>
    <x v="15"/>
    <x v="3"/>
    <x v="22"/>
    <s v="b"/>
    <n v="12702.040369811431"/>
    <n v="7051.9640756767531"/>
    <n v="4217.5375747876587"/>
    <n v="1599.9190696599439"/>
    <n v="1496.604635558115"/>
    <n v="987.11530322309306"/>
    <n v="1107.4287504402373"/>
    <n v="2293.5449446744274"/>
    <n v="2387.4294402819646"/>
    <n v="2935.6865394725501"/>
    <n v="4992.4739295432128"/>
    <n v="6941.3064315425681"/>
    <n v="48713.051064671963"/>
  </r>
  <r>
    <x v="1"/>
    <x v="15"/>
    <x v="4"/>
    <x v="23"/>
    <s v="b"/>
    <n v="2457.2526007843371"/>
    <n v="2091.3916924162522"/>
    <n v="2425.8139424772185"/>
    <n v="2495.1318305299055"/>
    <n v="2034.3688717715756"/>
    <n v="1720.7879231402226"/>
    <n v="1425.0439062514583"/>
    <n v="1161.6945700604988"/>
    <n v="1601.8461943460875"/>
    <n v="1617.5192830598232"/>
    <n v="1667.4617754203211"/>
    <n v="2837.9267607568513"/>
    <n v="23536.239351014552"/>
  </r>
  <r>
    <x v="1"/>
    <x v="15"/>
    <x v="4"/>
    <x v="24"/>
    <s v="b"/>
    <n v="3318.8004235835524"/>
    <n v="3317.1456461977973"/>
    <n v="3536.4598754992803"/>
    <n v="2201.482218123208"/>
    <n v="3315.3664602892827"/>
    <n v="3823.0497174610259"/>
    <n v="3098.3876354185177"/>
    <n v="2766.4402902291158"/>
    <n v="2892.4715057252215"/>
    <n v="2807.4934575569196"/>
    <n v="2473.7518980592063"/>
    <n v="3054.5796887989572"/>
    <n v="36605.428816942083"/>
  </r>
  <r>
    <x v="1"/>
    <x v="15"/>
    <x v="4"/>
    <x v="25"/>
    <s v="b"/>
    <n v="3193.836958965855"/>
    <n v="2975.5435312301424"/>
    <n v="2873.239098185928"/>
    <n v="3740.742146408229"/>
    <n v="2509.3815381075174"/>
    <n v="2011.9545333281123"/>
    <n v="2728.5348815669336"/>
    <n v="1905.706625674602"/>
    <n v="2206.7286922327094"/>
    <n v="1615.126624609512"/>
    <n v="1903.7899988621871"/>
    <n v="2303.9925010680431"/>
    <n v="29968.577130239773"/>
  </r>
  <r>
    <x v="1"/>
    <x v="15"/>
    <x v="4"/>
    <x v="26"/>
    <s v="b"/>
    <n v="108.52394050280833"/>
    <n v="182.71678979095097"/>
    <n v="217.21755482734028"/>
    <n v="217.15112838114413"/>
    <n v="186.41472541334326"/>
    <n v="266.12653290698364"/>
    <n v="227.8476769340416"/>
    <n v="230.57377319494796"/>
    <n v="160.29870663647844"/>
    <n v="159.24653736390786"/>
    <n v="250.40488704737001"/>
    <n v="96.655490690564633"/>
    <n v="2303.177743689881"/>
  </r>
  <r>
    <x v="2"/>
    <x v="15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15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15"/>
    <x v="0"/>
    <x v="2"/>
    <s v="b"/>
    <n v="0"/>
    <n v="0"/>
    <n v="0"/>
    <n v="0"/>
    <n v="0"/>
    <n v="0"/>
    <n v="0"/>
    <n v="0"/>
    <n v="31.44905"/>
    <n v="0"/>
    <n v="0"/>
    <n v="0"/>
    <n v="31.44905"/>
  </r>
  <r>
    <x v="2"/>
    <x v="15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15"/>
    <x v="0"/>
    <x v="4"/>
    <s v="b"/>
    <n v="0"/>
    <n v="0"/>
    <n v="0"/>
    <n v="0"/>
    <n v="0"/>
    <n v="0"/>
    <n v="0"/>
    <n v="0"/>
    <n v="0"/>
    <n v="0"/>
    <n v="0"/>
    <n v="0"/>
    <n v="0"/>
  </r>
  <r>
    <x v="2"/>
    <x v="15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15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15"/>
    <x v="1"/>
    <x v="7"/>
    <s v="b"/>
    <n v="0"/>
    <n v="0"/>
    <n v="0"/>
    <n v="0"/>
    <n v="0"/>
    <n v="0"/>
    <n v="0"/>
    <n v="0"/>
    <n v="0"/>
    <n v="0"/>
    <n v="0"/>
    <n v="0"/>
    <n v="0"/>
  </r>
  <r>
    <x v="2"/>
    <x v="15"/>
    <x v="1"/>
    <x v="8"/>
    <s v="b"/>
    <n v="0"/>
    <n v="0"/>
    <n v="0"/>
    <n v="0"/>
    <n v="0"/>
    <n v="0"/>
    <n v="0"/>
    <n v="0"/>
    <n v="0"/>
    <n v="0"/>
    <n v="0"/>
    <n v="0"/>
    <n v="0"/>
  </r>
  <r>
    <x v="2"/>
    <x v="15"/>
    <x v="1"/>
    <x v="9"/>
    <s v="b"/>
    <n v="7.5477720000000001"/>
    <n v="0"/>
    <n v="0"/>
    <n v="6.2898100000000001"/>
    <n v="6.2898100000000001"/>
    <n v="0"/>
    <n v="0"/>
    <n v="6.2898100000000001"/>
    <n v="0"/>
    <n v="0"/>
    <n v="0"/>
    <n v="0"/>
    <n v="26.417202"/>
  </r>
  <r>
    <x v="2"/>
    <x v="15"/>
    <x v="1"/>
    <x v="10"/>
    <s v="b"/>
    <n v="30.191088000000001"/>
    <n v="3.7738860000000001"/>
    <n v="103.15288399999999"/>
    <n v="49.060518000000002"/>
    <n v="3.7738860000000001"/>
    <n v="10.063696"/>
    <n v="33.964974000000005"/>
    <n v="47.802555999999996"/>
    <n v="42.770707999999999"/>
    <n v="1.257962"/>
    <n v="28.933125999999998"/>
    <n v="0"/>
    <n v="354.74528400000003"/>
  </r>
  <r>
    <x v="2"/>
    <x v="15"/>
    <x v="1"/>
    <x v="11"/>
    <s v="b"/>
    <n v="0"/>
    <n v="0"/>
    <n v="0"/>
    <n v="0"/>
    <n v="0"/>
    <n v="0"/>
    <n v="0"/>
    <n v="0"/>
    <n v="0"/>
    <n v="0"/>
    <n v="0"/>
    <n v="0"/>
    <n v="0"/>
  </r>
  <r>
    <x v="2"/>
    <x v="15"/>
    <x v="1"/>
    <x v="12"/>
    <s v="b"/>
    <n v="94.347149999999999"/>
    <n v="94.347149999999999"/>
    <n v="188.6943"/>
    <n v="94.347149999999999"/>
    <n v="94.347149999999999"/>
    <n v="188.6943"/>
    <n v="94.347149999999999"/>
    <n v="0"/>
    <n v="283.04145"/>
    <n v="188.6943"/>
    <n v="94.347149999999999"/>
    <n v="0"/>
    <n v="1415.2072499999999"/>
  </r>
  <r>
    <x v="2"/>
    <x v="15"/>
    <x v="1"/>
    <x v="13"/>
    <s v="b"/>
    <n v="2.9625005099999999"/>
    <n v="1.6164811700000001"/>
    <n v="1.4781053499999999"/>
    <n v="3.2266725300000001"/>
    <n v="2.1511150200000002"/>
    <n v="0.67300967"/>
    <n v="0.40254783999999999"/>
    <n v="2.69203868"/>
    <n v="0"/>
    <n v="0"/>
    <n v="0"/>
    <n v="0"/>
    <n v="15.202470770000001"/>
  </r>
  <r>
    <x v="2"/>
    <x v="15"/>
    <x v="1"/>
    <x v="14"/>
    <s v="b"/>
    <n v="4.0506376400000006"/>
    <n v="3.4279464500000003"/>
    <n v="3.4153668300000004"/>
    <n v="5.3966569800000004"/>
    <n v="4.0883764999999999"/>
    <n v="2.5159239999999999E-2"/>
    <n v="2.0756373000000004"/>
    <n v="9.9756386600000013"/>
    <n v="0.32707011999999996"/>
    <n v="6.9187909999999991E-2"/>
    <n v="9.4347150000000005E-2"/>
    <n v="7.5477719999999998E-2"/>
    <n v="33.021502499999997"/>
  </r>
  <r>
    <x v="2"/>
    <x v="15"/>
    <x v="1"/>
    <x v="15"/>
    <s v="b"/>
    <n v="44.368319740000004"/>
    <n v="0"/>
    <n v="59.124214000000002"/>
    <n v="83.704791479999997"/>
    <n v="57.866251999999996"/>
    <n v="67.92994800000001"/>
    <n v="188.6943"/>
    <n v="201.61356974"/>
    <n v="250.69295717"/>
    <n v="295.62107000000003"/>
    <n v="264.17202000000003"/>
    <n v="38.355261380000002"/>
    <n v="1552.1427035099998"/>
  </r>
  <r>
    <x v="2"/>
    <x v="15"/>
    <x v="2"/>
    <x v="16"/>
    <s v="b"/>
    <n v="817.67529999999999"/>
    <n v="880.57339999999999"/>
    <n v="786.22625000000005"/>
    <n v="1132.1658"/>
    <n v="1037.8186499999999"/>
    <n v="754.77719999999999"/>
    <n v="723.32815000000005"/>
    <n v="1069.2677000000001"/>
    <n v="660.43005000000005"/>
    <n v="1037.8186499999999"/>
    <n v="1320.8601000000001"/>
    <n v="691.87909999999999"/>
    <n v="10912.82035"/>
  </r>
  <r>
    <x v="2"/>
    <x v="15"/>
    <x v="2"/>
    <x v="17"/>
    <s v="b"/>
    <n v="1.1321657999999999"/>
    <n v="0"/>
    <n v="0"/>
    <n v="0"/>
    <n v="0"/>
    <n v="0"/>
    <n v="0"/>
    <n v="0"/>
    <n v="0"/>
    <n v="0.33964973999999998"/>
    <n v="0"/>
    <n v="0"/>
    <n v="1.4718155399999999"/>
  </r>
  <r>
    <x v="2"/>
    <x v="15"/>
    <x v="2"/>
    <x v="18"/>
    <s v="b"/>
    <n v="63.111953540000009"/>
    <n v="21.530019630000002"/>
    <n v="0"/>
    <n v="0"/>
    <n v="0"/>
    <n v="0"/>
    <n v="0"/>
    <n v="0"/>
    <n v="0"/>
    <n v="0"/>
    <n v="0"/>
    <n v="0"/>
    <n v="84.641973170000014"/>
  </r>
  <r>
    <x v="2"/>
    <x v="15"/>
    <x v="2"/>
    <x v="19"/>
    <s v="b"/>
    <n v="270.46183000000002"/>
    <n v="314.4905"/>
    <n v="1454.4934032600002"/>
    <n v="396.25803000000002"/>
    <n v="226.43316000000002"/>
    <n v="257.88220999999999"/>
    <n v="207.56372999999999"/>
    <n v="176.11467999999999"/>
    <n v="333.35993000000002"/>
    <n v="320.78030999999999"/>
    <n v="94.347149999999999"/>
    <n v="188.6943"/>
    <n v="4240.8792332600005"/>
  </r>
  <r>
    <x v="2"/>
    <x v="15"/>
    <x v="3"/>
    <x v="20"/>
    <s v="b"/>
    <n v="188.6943"/>
    <n v="188.6943"/>
    <n v="119.50639"/>
    <n v="440.2867"/>
    <n v="0"/>
    <n v="213.85354000000001"/>
    <n v="157.24525"/>
    <n v="125.7962"/>
    <n v="182.40449000000001"/>
    <n v="220.14335"/>
    <n v="163.53506000000002"/>
    <n v="62.898099999999999"/>
    <n v="2063.0576799999999"/>
  </r>
  <r>
    <x v="2"/>
    <x v="15"/>
    <x v="3"/>
    <x v="21"/>
    <s v="b"/>
    <n v="1044.1084599999999"/>
    <n v="874.28359"/>
    <n v="754.77719999999999"/>
    <n v="833.39982499999996"/>
    <n v="767.35681999999997"/>
    <n v="691.87909999999999"/>
    <n v="654.14024000000006"/>
    <n v="754.77719999999999"/>
    <n v="553.50328000000002"/>
    <n v="899.44283000000007"/>
    <n v="628.98099999999999"/>
    <n v="1163.6148499999999"/>
    <n v="9620.2643950000001"/>
  </r>
  <r>
    <x v="2"/>
    <x v="15"/>
    <x v="3"/>
    <x v="22"/>
    <s v="b"/>
    <n v="496.89499000000001"/>
    <n v="459.15613000000002"/>
    <n v="830.25491999999997"/>
    <n v="364.80898000000002"/>
    <n v="534.63385000000005"/>
    <n v="471.73575"/>
    <n v="446.57650999999998"/>
    <n v="503.1848"/>
    <n v="452.86632000000003"/>
    <n v="352.22935999999999"/>
    <n v="460.41409200000004"/>
    <n v="466.70390200000003"/>
    <n v="5839.4596040000006"/>
  </r>
  <r>
    <x v="2"/>
    <x v="15"/>
    <x v="4"/>
    <x v="23"/>
    <s v="b"/>
    <n v="0"/>
    <n v="0"/>
    <n v="0"/>
    <n v="0"/>
    <n v="0"/>
    <n v="0"/>
    <n v="0"/>
    <n v="0"/>
    <n v="0"/>
    <n v="0"/>
    <n v="0"/>
    <n v="0"/>
    <n v="0"/>
  </r>
  <r>
    <x v="2"/>
    <x v="15"/>
    <x v="4"/>
    <x v="24"/>
    <s v="b"/>
    <n v="0"/>
    <n v="0"/>
    <n v="0"/>
    <n v="0"/>
    <n v="0"/>
    <n v="0"/>
    <n v="0"/>
    <n v="0"/>
    <n v="0"/>
    <n v="0"/>
    <n v="0"/>
    <n v="0"/>
    <n v="0"/>
  </r>
  <r>
    <x v="2"/>
    <x v="15"/>
    <x v="4"/>
    <x v="25"/>
    <s v="b"/>
    <n v="0"/>
    <n v="0"/>
    <n v="62.898099999999999"/>
    <n v="62.898099999999999"/>
    <n v="0"/>
    <n v="0"/>
    <n v="0"/>
    <n v="0"/>
    <n v="0"/>
    <n v="0"/>
    <n v="0"/>
    <n v="0"/>
    <n v="125.7962"/>
  </r>
  <r>
    <x v="2"/>
    <x v="15"/>
    <x v="4"/>
    <x v="26"/>
    <s v="b"/>
    <n v="0"/>
    <n v="0"/>
    <n v="0"/>
    <n v="0"/>
    <n v="0"/>
    <n v="0"/>
    <n v="0"/>
    <n v="0"/>
    <n v="0"/>
    <n v="0"/>
    <n v="0"/>
    <n v="0"/>
    <n v="0"/>
  </r>
  <r>
    <x v="3"/>
    <x v="15"/>
    <x v="0"/>
    <x v="0"/>
    <s v="b"/>
    <n v="16603.626584460002"/>
    <n v="15900.394377409999"/>
    <n v="16004.37751633"/>
    <n v="14623.462310450001"/>
    <n v="14574.12504081"/>
    <n v="12167.165709249999"/>
    <n v="15807.676288199998"/>
    <n v="12802.568605259999"/>
    <n v="14331.508199679998"/>
    <n v="15810.588470230001"/>
    <n v="15345.645715029999"/>
    <n v="17156.324768779999"/>
    <n v="181127.46358588999"/>
  </r>
  <r>
    <x v="3"/>
    <x v="15"/>
    <x v="0"/>
    <x v="1"/>
    <s v="b"/>
    <n v="6609.8544022300002"/>
    <n v="5950.45588107"/>
    <n v="6442.3001536399997"/>
    <n v="5342.6589611500003"/>
    <n v="5352.74152658"/>
    <n v="4549.0421844000002"/>
    <n v="4896.5353174700003"/>
    <n v="4611.4685486500002"/>
    <n v="4407.4396918699995"/>
    <n v="4654.4279509500002"/>
    <n v="4870.4200263500006"/>
    <n v="4852.1921569699998"/>
    <n v="62539.536801330003"/>
  </r>
  <r>
    <x v="3"/>
    <x v="15"/>
    <x v="0"/>
    <x v="2"/>
    <s v="b"/>
    <n v="96210.330097819999"/>
    <n v="84423.86142863"/>
    <n v="87969.880191949997"/>
    <n v="77835.857826340012"/>
    <n v="77253.70446179001"/>
    <n v="81223.618680250001"/>
    <n v="87278.573464660003"/>
    <n v="79007.731196870009"/>
    <n v="79689.269849230011"/>
    <n v="86042.17922315"/>
    <n v="81983.660451219999"/>
    <n v="76353.462825919996"/>
    <n v="995272.12969783007"/>
  </r>
  <r>
    <x v="3"/>
    <x v="15"/>
    <x v="0"/>
    <x v="3"/>
    <s v="b"/>
    <n v="2900.3760566300002"/>
    <n v="2641.4497381699998"/>
    <n v="4659.2585250299999"/>
    <n v="4532.9591402300002"/>
    <n v="3913.5763902899998"/>
    <n v="3190.6130492699999"/>
    <n v="3461.9365832399999"/>
    <n v="3818.31721784"/>
    <n v="4072.0858920999999"/>
    <n v="3504.5437561799999"/>
    <n v="3357.4942881900001"/>
    <n v="3071.8677262799997"/>
    <n v="43124.478363449998"/>
  </r>
  <r>
    <x v="3"/>
    <x v="15"/>
    <x v="0"/>
    <x v="4"/>
    <s v="b"/>
    <n v="91630.033847530009"/>
    <n v="77405.603373289996"/>
    <n v="87641.910629120001"/>
    <n v="85033.809463570011"/>
    <n v="84679.605103230002"/>
    <n v="83463.652744220002"/>
    <n v="92045.651912710004"/>
    <n v="83045.940172310002"/>
    <n v="86840.104519750006"/>
    <n v="93017.874134220008"/>
    <n v="86810.542412750001"/>
    <n v="84998.617976619993"/>
    <n v="1036613.34628932"/>
  </r>
  <r>
    <x v="3"/>
    <x v="15"/>
    <x v="0"/>
    <x v="5"/>
    <s v="b"/>
    <n v="3706.8869438799998"/>
    <n v="2659.1492635100003"/>
    <n v="2662.4010952799999"/>
    <n v="2143.8691588800002"/>
    <n v="3348.5375987500001"/>
    <n v="2189.5268896700004"/>
    <n v="2860.4923714199999"/>
    <n v="2800.8272337600001"/>
    <n v="2706.5241124300001"/>
    <n v="3009.8376200600001"/>
    <n v="2303.7749985099999"/>
    <n v="2651.43166664"/>
    <n v="33043.258952789998"/>
  </r>
  <r>
    <x v="3"/>
    <x v="15"/>
    <x v="0"/>
    <x v="6"/>
    <s v="b"/>
    <n v="3763.2562210999999"/>
    <n v="4125.6939427300003"/>
    <n v="4419.8746462399995"/>
    <n v="4113.9948961299997"/>
    <n v="2617.57361941"/>
    <n v="2279.0560452100003"/>
    <n v="2455.8437348799998"/>
    <n v="1872.9041440799999"/>
    <n v="2868.4867199300002"/>
    <n v="4508.0452028199998"/>
    <n v="4438.0773563799994"/>
    <n v="3693.2003173200001"/>
    <n v="41156.00684622999"/>
  </r>
  <r>
    <x v="3"/>
    <x v="15"/>
    <x v="1"/>
    <x v="7"/>
    <s v="b"/>
    <n v="28503.915655410005"/>
    <n v="24456.051821620003"/>
    <n v="24942.776188849999"/>
    <n v="22580.273234370001"/>
    <n v="22015.982930220001"/>
    <n v="21458.93219738"/>
    <n v="30506.043945939997"/>
    <n v="25591.51348206"/>
    <n v="24836.484689660003"/>
    <n v="28788.699382779996"/>
    <n v="30341.099968500002"/>
    <n v="31511.287669950005"/>
    <n v="315533.06116674002"/>
  </r>
  <r>
    <x v="3"/>
    <x v="15"/>
    <x v="1"/>
    <x v="8"/>
    <s v="b"/>
    <n v="16148.42674495"/>
    <n v="13191.37321041"/>
    <n v="14102.03077164"/>
    <n v="13735.938670400001"/>
    <n v="13315.169250830002"/>
    <n v="10928.639222150001"/>
    <n v="13720.12608806"/>
    <n v="11036.31447954"/>
    <n v="10833.11587768"/>
    <n v="10920.229746180001"/>
    <n v="11860.91486035"/>
    <n v="14393.072859959999"/>
    <n v="154185.35178215001"/>
  </r>
  <r>
    <x v="3"/>
    <x v="15"/>
    <x v="1"/>
    <x v="9"/>
    <s v="b"/>
    <n v="157641.65898544001"/>
    <n v="118773.72777196"/>
    <n v="118330.74274346999"/>
    <n v="116851.03978173"/>
    <n v="126163.4620059"/>
    <n v="117025.1857512"/>
    <n v="129600.94380785999"/>
    <n v="116692.03338493001"/>
    <n v="108876.55449171002"/>
    <n v="110705.76961552999"/>
    <n v="107876.16650101999"/>
    <n v="123827.20642855001"/>
    <n v="1452364.4912693"/>
  </r>
  <r>
    <x v="3"/>
    <x v="15"/>
    <x v="1"/>
    <x v="10"/>
    <s v="b"/>
    <n v="69194.72815404"/>
    <n v="45237.301020170002"/>
    <n v="45338.26505029"/>
    <n v="41952.913193610002"/>
    <n v="43662.640796859996"/>
    <n v="45610.821387020005"/>
    <n v="56040.175491369999"/>
    <n v="51311.357957549997"/>
    <n v="43230.977426370002"/>
    <n v="49845.429679710003"/>
    <n v="51229.804281090001"/>
    <n v="58767.367919459997"/>
    <n v="601421.78235753998"/>
  </r>
  <r>
    <x v="3"/>
    <x v="15"/>
    <x v="1"/>
    <x v="11"/>
    <s v="b"/>
    <n v="33009.293978790003"/>
    <n v="25809.128328439998"/>
    <n v="29100.000949109999"/>
    <n v="26316.917269359998"/>
    <n v="26172.308247649999"/>
    <n v="24726.46333314"/>
    <n v="27371.850492370002"/>
    <n v="23119.05206916"/>
    <n v="22539.974421700001"/>
    <n v="23755.140554460002"/>
    <n v="25213.6468565"/>
    <n v="27532.410472240001"/>
    <n v="314666.18697292003"/>
  </r>
  <r>
    <x v="3"/>
    <x v="15"/>
    <x v="1"/>
    <x v="12"/>
    <s v="b"/>
    <n v="139923.29566449"/>
    <n v="120108.38142528999"/>
    <n v="119705.48135592999"/>
    <n v="107933.03896304"/>
    <n v="103613.31696143001"/>
    <n v="122470.64536698999"/>
    <n v="138693.53088271999"/>
    <n v="120322.07772004"/>
    <n v="114052.99264399"/>
    <n v="112800.30150477"/>
    <n v="109503.2648703"/>
    <n v="127230.57230106999"/>
    <n v="1436356.8996600599"/>
  </r>
  <r>
    <x v="3"/>
    <x v="15"/>
    <x v="1"/>
    <x v="13"/>
    <s v="b"/>
    <n v="39769.298725340006"/>
    <n v="25770.647270860001"/>
    <n v="24391.67561627"/>
    <n v="23507.17737483"/>
    <n v="23834.310392930001"/>
    <n v="23785.00457234"/>
    <n v="29412.83722908"/>
    <n v="26227.52648964"/>
    <n v="24304.31644518"/>
    <n v="24757.51612511"/>
    <n v="24434.29536883"/>
    <n v="33962.62790087"/>
    <n v="324157.23351127998"/>
  </r>
  <r>
    <x v="3"/>
    <x v="15"/>
    <x v="1"/>
    <x v="14"/>
    <s v="b"/>
    <n v="19541.320083820003"/>
    <n v="15431.199710649998"/>
    <n v="14586.729820050001"/>
    <n v="12555.089741"/>
    <n v="13692.19933166"/>
    <n v="13185.18403737"/>
    <n v="15691.270774530001"/>
    <n v="14021.150104849999"/>
    <n v="13572.516826980001"/>
    <n v="14440.22127572"/>
    <n v="16535.438754250001"/>
    <n v="18108.331540949999"/>
    <n v="181360.65200182996"/>
  </r>
  <r>
    <x v="3"/>
    <x v="15"/>
    <x v="1"/>
    <x v="15"/>
    <s v="b"/>
    <n v="202925.22784797"/>
    <n v="177449.71733174002"/>
    <n v="176215.71950784"/>
    <n v="155377.93749700999"/>
    <n v="152327.51173302002"/>
    <n v="147670.16531023002"/>
    <n v="170589.79895334001"/>
    <n v="152927.32688405001"/>
    <n v="144839.07780056002"/>
    <n v="151640.06694907002"/>
    <n v="152862.23993017001"/>
    <n v="182272.90088499003"/>
    <n v="1967097.6906299903"/>
  </r>
  <r>
    <x v="3"/>
    <x v="15"/>
    <x v="2"/>
    <x v="16"/>
    <s v="b"/>
    <n v="168256.82665681001"/>
    <n v="141674.5737526"/>
    <n v="160465.78996525001"/>
    <n v="152740.67048249001"/>
    <n v="174734.24281967999"/>
    <n v="175123.53803001001"/>
    <n v="194107.67529498"/>
    <n v="176695.63830065003"/>
    <n v="172407.73015802001"/>
    <n v="177126.79848634001"/>
    <n v="166450.22968975001"/>
    <n v="178548.72325342"/>
    <n v="2038332.4368900005"/>
  </r>
  <r>
    <x v="3"/>
    <x v="15"/>
    <x v="2"/>
    <x v="17"/>
    <s v="b"/>
    <n v="31678.640644620002"/>
    <n v="25851.754370809998"/>
    <n v="20354.233997650001"/>
    <n v="28019.059361750002"/>
    <n v="19829.506598399999"/>
    <n v="17460.135171400001"/>
    <n v="20877.2631482"/>
    <n v="18270.067715289999"/>
    <n v="20975.887369"/>
    <n v="21271.602786150001"/>
    <n v="23430.536039980001"/>
    <n v="24175.872235170002"/>
    <n v="272194.55943841999"/>
  </r>
  <r>
    <x v="3"/>
    <x v="15"/>
    <x v="2"/>
    <x v="18"/>
    <s v="b"/>
    <n v="685659.33961397002"/>
    <n v="615106.37101910007"/>
    <n v="662953.55951086001"/>
    <n v="635696.25274839997"/>
    <n v="667138.13865481003"/>
    <n v="635570.97231282003"/>
    <n v="697795.53429878002"/>
    <n v="684491.17094153003"/>
    <n v="620193.29259545996"/>
    <n v="631548.84009174001"/>
    <n v="596164.78431878006"/>
    <n v="606006.73935704003"/>
    <n v="7738324.9954632903"/>
  </r>
  <r>
    <x v="3"/>
    <x v="15"/>
    <x v="2"/>
    <x v="19"/>
    <s v="b"/>
    <n v="1669907.5834968199"/>
    <n v="1511389.0117808001"/>
    <n v="1612572.66319657"/>
    <n v="1552551.7864625899"/>
    <n v="1569779.9219921401"/>
    <n v="1503161.7641861201"/>
    <n v="1666137.06883498"/>
    <n v="1556502.3280662501"/>
    <n v="1546600.33679154"/>
    <n v="1592478.11029458"/>
    <n v="1514440.2426404702"/>
    <n v="1584303.4958299799"/>
    <n v="18879824.313572839"/>
  </r>
  <r>
    <x v="3"/>
    <x v="15"/>
    <x v="3"/>
    <x v="20"/>
    <s v="b"/>
    <n v="132134.42895738001"/>
    <n v="115225.69626944"/>
    <n v="138470.50679973999"/>
    <n v="109162.91696139"/>
    <n v="106748.86272415001"/>
    <n v="99473.772857079995"/>
    <n v="103004.77155412"/>
    <n v="100888.20017064"/>
    <n v="103438.43508419002"/>
    <n v="107835.59722652"/>
    <n v="110663.68449682"/>
    <n v="103459.07824061"/>
    <n v="1330505.95134208"/>
  </r>
  <r>
    <x v="3"/>
    <x v="15"/>
    <x v="3"/>
    <x v="21"/>
    <s v="b"/>
    <n v="65057.932696660006"/>
    <n v="49360.504198140006"/>
    <n v="56062.932023950001"/>
    <n v="45577.768435470003"/>
    <n v="52307.468877440006"/>
    <n v="55200.246843589994"/>
    <n v="60371.797813500001"/>
    <n v="62849.309943830005"/>
    <n v="60702.459415010002"/>
    <n v="63082.693343880004"/>
    <n v="62258.275367560003"/>
    <n v="70347.184881099995"/>
    <n v="703178.57384013"/>
  </r>
  <r>
    <x v="3"/>
    <x v="15"/>
    <x v="3"/>
    <x v="22"/>
    <s v="b"/>
    <n v="115888.67998230002"/>
    <n v="97742.521524010008"/>
    <n v="109122.01432695999"/>
    <n v="105277.90888812"/>
    <n v="110803.33714825001"/>
    <n v="108847.97988488"/>
    <n v="111645.33514352"/>
    <n v="117969.90892339"/>
    <n v="110001.41153249"/>
    <n v="106590.18339747001"/>
    <n v="101548.53587349001"/>
    <n v="104706.88219746"/>
    <n v="1300144.6988223398"/>
  </r>
  <r>
    <x v="3"/>
    <x v="15"/>
    <x v="4"/>
    <x v="23"/>
    <s v="b"/>
    <n v="21522.251714649999"/>
    <n v="19185.209911049998"/>
    <n v="20968.150902699999"/>
    <n v="22280.40654262"/>
    <n v="20956.263161800001"/>
    <n v="20003.32549775"/>
    <n v="19099.781711629999"/>
    <n v="21251.771015220002"/>
    <n v="21176.61407553"/>
    <n v="21258.985427290001"/>
    <n v="21930.007517329999"/>
    <n v="21727.38128818"/>
    <n v="251360.14876575003"/>
  </r>
  <r>
    <x v="3"/>
    <x v="15"/>
    <x v="4"/>
    <x v="24"/>
    <s v="b"/>
    <n v="50696.981896370002"/>
    <n v="38854.9238864"/>
    <n v="43197.389840970005"/>
    <n v="37486.179462870001"/>
    <n v="38886.498732600005"/>
    <n v="39319.803743500001"/>
    <n v="40009.707843160002"/>
    <n v="38790.119973970002"/>
    <n v="39287.360903519999"/>
    <n v="39862.161480180002"/>
    <n v="41292.671837910006"/>
    <n v="42308.98562752"/>
    <n v="489992.78522897005"/>
  </r>
  <r>
    <x v="3"/>
    <x v="15"/>
    <x v="4"/>
    <x v="25"/>
    <s v="b"/>
    <n v="42975.189723100004"/>
    <n v="39607.436754800001"/>
    <n v="39572.805060940002"/>
    <n v="38558.340475470002"/>
    <n v="51754.179450980002"/>
    <n v="44584.538248560006"/>
    <n v="46503.63475728"/>
    <n v="54563.913055699995"/>
    <n v="48685.041502240005"/>
    <n v="43400.959541620003"/>
    <n v="41855.962062270002"/>
    <n v="42513.649755110004"/>
    <n v="534575.65038807003"/>
  </r>
  <r>
    <x v="3"/>
    <x v="15"/>
    <x v="4"/>
    <x v="26"/>
    <s v="b"/>
    <n v="302862.10054592002"/>
    <n v="238394.89422484001"/>
    <n v="278266.65395508002"/>
    <n v="282510.62148505001"/>
    <n v="295138.50948698999"/>
    <n v="303038.29699345003"/>
    <n v="346829.97953227005"/>
    <n v="328458.49492053996"/>
    <n v="306597.23502651002"/>
    <n v="309192.05840315"/>
    <n v="283028.55588950001"/>
    <n v="309260.86892455001"/>
    <n v="3583578.2693878505"/>
  </r>
  <r>
    <x v="4"/>
    <x v="15"/>
    <x v="0"/>
    <x v="0"/>
    <s v="b"/>
    <n v="377049.42399500328"/>
    <n v="319986.53597800003"/>
    <n v="415472.84060523973"/>
    <n v="400390.30308399"/>
    <n v="403057.62910050002"/>
    <n v="425349.50196675002"/>
    <n v="482874.14882348798"/>
    <n v="455834.22986029496"/>
    <n v="450053.32028900902"/>
    <n v="474008.9121413973"/>
    <n v="422397.32817562483"/>
    <n v="433529.07936430798"/>
    <n v="5060003.2533836057"/>
  </r>
  <r>
    <x v="4"/>
    <x v="15"/>
    <x v="0"/>
    <x v="1"/>
    <s v="b"/>
    <n v="75568.04326444125"/>
    <n v="63225.170120000002"/>
    <n v="78351.416080354466"/>
    <n v="73672.544529999999"/>
    <n v="73666.254719999997"/>
    <n v="87283.693370000008"/>
    <n v="89034.369006936191"/>
    <n v="94726.555287928786"/>
    <n v="98591.118483204351"/>
    <n v="101085.11076717349"/>
    <n v="86061.6874775865"/>
    <n v="88000.736155101069"/>
    <n v="1009266.6992627261"/>
  </r>
  <r>
    <x v="4"/>
    <x v="15"/>
    <x v="0"/>
    <x v="2"/>
    <s v="b"/>
    <n v="640993.87144389621"/>
    <n v="513970.42152237002"/>
    <n v="577765.79162641196"/>
    <n v="629461.79936621001"/>
    <n v="527178.11678973003"/>
    <n v="543119.74716149992"/>
    <n v="552426.87356089638"/>
    <n v="697513.96351548797"/>
    <n v="585211.95000884251"/>
    <n v="640561.75054797309"/>
    <n v="611064.61969344236"/>
    <n v="624446.32224240492"/>
    <n v="7143715.2274791654"/>
  </r>
  <r>
    <x v="4"/>
    <x v="15"/>
    <x v="0"/>
    <x v="3"/>
    <s v="b"/>
    <n v="72689.693839059531"/>
    <n v="74476.382247999994"/>
    <n v="88530.971644306439"/>
    <n v="77845.833465000003"/>
    <n v="72939.781665000002"/>
    <n v="51924.897473999998"/>
    <n v="45426.587075923031"/>
    <n v="44007.029202720791"/>
    <n v="87296.041336813447"/>
    <n v="76779.428861125256"/>
    <n v="55748.650542673218"/>
    <n v="60677.64316225989"/>
    <n v="808342.94051688164"/>
  </r>
  <r>
    <x v="4"/>
    <x v="15"/>
    <x v="0"/>
    <x v="4"/>
    <s v="b"/>
    <n v="1189800.7510579738"/>
    <n v="1001584.60817307"/>
    <n v="1176224.649677431"/>
    <n v="1160481.7824224201"/>
    <n v="1164549.78622783"/>
    <n v="1243621.11998342"/>
    <n v="1323217.4031533252"/>
    <n v="1286878.0547653327"/>
    <n v="1318249.5307897734"/>
    <n v="1313926.188421668"/>
    <n v="1206512.1283837124"/>
    <n v="1216155.9459232944"/>
    <n v="14601201.948979253"/>
  </r>
  <r>
    <x v="4"/>
    <x v="15"/>
    <x v="0"/>
    <x v="5"/>
    <s v="b"/>
    <n v="263532.48887889425"/>
    <n v="183163.94052882999"/>
    <n v="163521.2845195939"/>
    <n v="114754.23098127001"/>
    <n v="113350.39570775001"/>
    <n v="110561.54427223001"/>
    <n v="134822.52984327657"/>
    <n v="128532.82944348073"/>
    <n v="116386.53370029852"/>
    <n v="106413.72286490838"/>
    <n v="77165.976589005935"/>
    <n v="83330.009866353706"/>
    <n v="1595535.4871958918"/>
  </r>
  <r>
    <x v="4"/>
    <x v="15"/>
    <x v="0"/>
    <x v="6"/>
    <s v="b"/>
    <n v="420965.00837052404"/>
    <n v="384254.24210550002"/>
    <n v="483973.70992724603"/>
    <n v="481720.82337500004"/>
    <n v="451178.76397699997"/>
    <n v="469437.94403118"/>
    <n v="481057.31139911868"/>
    <n v="467814.89867087791"/>
    <n v="481840.06642393529"/>
    <n v="529844.40005362162"/>
    <n v="468526.07971814933"/>
    <n v="461091.94170917704"/>
    <n v="5581705.1897613294"/>
  </r>
  <r>
    <x v="4"/>
    <x v="15"/>
    <x v="1"/>
    <x v="7"/>
    <s v="b"/>
    <n v="681150.53903539199"/>
    <n v="559219.72978982993"/>
    <n v="648123.19522619282"/>
    <n v="667890.42509004998"/>
    <n v="687040.00951726001"/>
    <n v="726789.62113730004"/>
    <n v="765720.3726876555"/>
    <n v="727856.0871560768"/>
    <n v="757078.47589598002"/>
    <n v="782580.26719239156"/>
    <n v="701436.58203937672"/>
    <n v="733699.02373884839"/>
    <n v="8438584.3285063542"/>
  </r>
  <r>
    <x v="4"/>
    <x v="15"/>
    <x v="1"/>
    <x v="8"/>
    <s v="b"/>
    <n v="298132.84039863211"/>
    <n v="244544.66789499999"/>
    <n v="278373.15835997526"/>
    <n v="298681.4399536"/>
    <n v="299286.77126800001"/>
    <n v="303217.90251800005"/>
    <n v="325765.52256307483"/>
    <n v="296845.96190589451"/>
    <n v="293438.83742446057"/>
    <n v="306109.00350825425"/>
    <n v="283337.29512095411"/>
    <n v="287232.23378314683"/>
    <n v="3514965.6346989921"/>
  </r>
  <r>
    <x v="4"/>
    <x v="15"/>
    <x v="1"/>
    <x v="9"/>
    <s v="b"/>
    <n v="614713.84907246951"/>
    <n v="509216.79697790998"/>
    <n v="555476.11734162201"/>
    <n v="516786.69652949"/>
    <n v="542898.19489406003"/>
    <n v="559876.05259390001"/>
    <n v="592108.48871985544"/>
    <n v="569481.77146549802"/>
    <n v="589061.85940517369"/>
    <n v="605790.18346882088"/>
    <n v="548478.50417314016"/>
    <n v="568048.88497364323"/>
    <n v="6771937.399615583"/>
  </r>
  <r>
    <x v="4"/>
    <x v="15"/>
    <x v="1"/>
    <x v="10"/>
    <s v="b"/>
    <n v="389047.33786803513"/>
    <n v="369693.24389816"/>
    <n v="372571.27544588799"/>
    <n v="285017.39381149999"/>
    <n v="298750.25047500001"/>
    <n v="327101.88354050001"/>
    <n v="320495.36145156517"/>
    <n v="253971.38579031642"/>
    <n v="259299.21771883807"/>
    <n v="295348.48081340682"/>
    <n v="287709.25227813696"/>
    <n v="298686.36203389947"/>
    <n v="3757691.4451252464"/>
  </r>
  <r>
    <x v="4"/>
    <x v="15"/>
    <x v="1"/>
    <x v="11"/>
    <s v="b"/>
    <n v="279783.99245470262"/>
    <n v="242066.29406070002"/>
    <n v="264643.87213316635"/>
    <n v="243850.96475009999"/>
    <n v="238468.52274070002"/>
    <n v="238250.20343560001"/>
    <n v="250929.68831930193"/>
    <n v="245833.81285622218"/>
    <n v="257450.910536435"/>
    <n v="270960.37115345779"/>
    <n v="252992.57959715143"/>
    <n v="257070.92809451325"/>
    <n v="3042302.140132051"/>
  </r>
  <r>
    <x v="4"/>
    <x v="15"/>
    <x v="1"/>
    <x v="12"/>
    <s v="b"/>
    <n v="1024297.5126796465"/>
    <n v="898043.69321454992"/>
    <n v="1012581.6165392488"/>
    <n v="773194.74489036005"/>
    <n v="773201.05985960003"/>
    <n v="882224.60721101006"/>
    <n v="800598.06783097051"/>
    <n v="695975.38959205011"/>
    <n v="725062.57697697694"/>
    <n v="792239.3764463478"/>
    <n v="798020.47826383729"/>
    <n v="761430.66413949011"/>
    <n v="9936869.7876440883"/>
  </r>
  <r>
    <x v="4"/>
    <x v="15"/>
    <x v="1"/>
    <x v="13"/>
    <s v="b"/>
    <n v="255677.10939883158"/>
    <n v="211133.19717500001"/>
    <n v="246286.84387704061"/>
    <n v="218253.26209500001"/>
    <n v="182990.86382706001"/>
    <n v="169739.95756499999"/>
    <n v="176197.23932791705"/>
    <n v="176259.50138714426"/>
    <n v="193427.63800380161"/>
    <n v="229945.08076641284"/>
    <n v="226441.84850295191"/>
    <n v="250927.32701469015"/>
    <n v="2537279.8689408507"/>
  </r>
  <r>
    <x v="4"/>
    <x v="15"/>
    <x v="1"/>
    <x v="14"/>
    <s v="b"/>
    <n v="204886.28156935767"/>
    <n v="168205.89806524001"/>
    <n v="203931.39900473462"/>
    <n v="187242.70619915001"/>
    <n v="183451.68046690003"/>
    <n v="177303.45409000001"/>
    <n v="173638.14434646151"/>
    <n v="169863.91384562463"/>
    <n v="186133.59642584229"/>
    <n v="201706.12091631984"/>
    <n v="182303.14418678841"/>
    <n v="192062.16834092306"/>
    <n v="2230728.507457342"/>
  </r>
  <r>
    <x v="4"/>
    <x v="15"/>
    <x v="1"/>
    <x v="15"/>
    <s v="b"/>
    <n v="1698360.3319557742"/>
    <n v="1390173.7118528499"/>
    <n v="1725063.2633495294"/>
    <n v="1725042.3345488801"/>
    <n v="1658744.8501260902"/>
    <n v="1667423.71865839"/>
    <n v="1780470.7079922049"/>
    <n v="1766645.288449056"/>
    <n v="1750432.2392098811"/>
    <n v="1763709.0102108691"/>
    <n v="1630636.2297292547"/>
    <n v="1616066.826176662"/>
    <n v="20172768.512259442"/>
  </r>
  <r>
    <x v="4"/>
    <x v="15"/>
    <x v="2"/>
    <x v="16"/>
    <s v="b"/>
    <n v="3555349.9651729427"/>
    <n v="3080692.1095666504"/>
    <n v="3627345.0614575385"/>
    <n v="3592129.2409236101"/>
    <n v="3580734.9419079204"/>
    <n v="3698094.1039905003"/>
    <n v="3911527.0064114849"/>
    <n v="3789276.6976201418"/>
    <n v="3811492.8004551432"/>
    <n v="3993444.5316866133"/>
    <n v="3518269.6354211173"/>
    <n v="3464825.8781318166"/>
    <n v="43623181.972745478"/>
  </r>
  <r>
    <x v="4"/>
    <x v="15"/>
    <x v="2"/>
    <x v="17"/>
    <s v="b"/>
    <n v="629498.02377208811"/>
    <n v="541355.59383232007"/>
    <n v="631073.97243497078"/>
    <n v="595634.76718932006"/>
    <n v="602911.76915863005"/>
    <n v="599297.00906181999"/>
    <n v="548174.69745462202"/>
    <n v="545575.66477367748"/>
    <n v="545861.17071003851"/>
    <n v="591160.74685846735"/>
    <n v="508005.82329458254"/>
    <n v="551709.99849358213"/>
    <n v="6890259.2370341197"/>
  </r>
  <r>
    <x v="4"/>
    <x v="15"/>
    <x v="2"/>
    <x v="18"/>
    <s v="b"/>
    <n v="1617828.720099357"/>
    <n v="1400106.7684991499"/>
    <n v="1630491.6288309449"/>
    <n v="1509800.4573671999"/>
    <n v="1509663.93075134"/>
    <n v="1601276.46005764"/>
    <n v="1629499.4543307598"/>
    <n v="1621926.5492869278"/>
    <n v="1616280.6735519611"/>
    <n v="1691516.1834925811"/>
    <n v="1537716.0739229682"/>
    <n v="1606606.8925650287"/>
    <n v="18972713.792755857"/>
  </r>
  <r>
    <x v="4"/>
    <x v="15"/>
    <x v="2"/>
    <x v="19"/>
    <s v="b"/>
    <n v="5893313.2508028364"/>
    <n v="5160707.4066579109"/>
    <n v="6295265.2508600252"/>
    <n v="6486717.8735477403"/>
    <n v="6659221.7182923704"/>
    <n v="6886532.9168989407"/>
    <n v="6919442.2479751166"/>
    <n v="7192839.8347048815"/>
    <n v="6879860.5208080336"/>
    <n v="7382027.5232711593"/>
    <n v="6149715.6972316224"/>
    <n v="6028171.3971407302"/>
    <n v="77933815.638191372"/>
  </r>
  <r>
    <x v="4"/>
    <x v="15"/>
    <x v="3"/>
    <x v="20"/>
    <s v="b"/>
    <n v="2666333.0585805662"/>
    <n v="2225090.4000120698"/>
    <n v="2998116.2689549988"/>
    <n v="2606651.0813035499"/>
    <n v="2592979.8270391901"/>
    <n v="2777429.05879247"/>
    <n v="2637885.3641851475"/>
    <n v="2958148.7085449332"/>
    <n v="2834674.5052933418"/>
    <n v="2950166.786636191"/>
    <n v="2502126.6043219022"/>
    <n v="2425217.1257000454"/>
    <n v="32174818.789364409"/>
  </r>
  <r>
    <x v="4"/>
    <x v="15"/>
    <x v="3"/>
    <x v="21"/>
    <s v="b"/>
    <n v="1321757.5776120364"/>
    <n v="1106827.2249372802"/>
    <n v="1461543.3046052519"/>
    <n v="1324895.8119208701"/>
    <n v="1243394.40378197"/>
    <n v="1287544.9765895801"/>
    <n v="1242645.8689229588"/>
    <n v="1338425.6703257635"/>
    <n v="1243847.5322435976"/>
    <n v="1247870.574790837"/>
    <n v="1203277.2645182665"/>
    <n v="1209967.4981505547"/>
    <n v="15231997.708398968"/>
  </r>
  <r>
    <x v="4"/>
    <x v="15"/>
    <x v="3"/>
    <x v="22"/>
    <s v="b"/>
    <n v="1822913.5309738941"/>
    <n v="1396252.0018323599"/>
    <n v="2363915.7499747006"/>
    <n v="2114848.94417074"/>
    <n v="1764217.8186019303"/>
    <n v="1736254.3360013401"/>
    <n v="1676731.9309665046"/>
    <n v="1866642.7996733689"/>
    <n v="1921041.1516764921"/>
    <n v="1984689.9316152052"/>
    <n v="1853346.1784460505"/>
    <n v="1768201.8849166795"/>
    <n v="22269056.258849263"/>
  </r>
  <r>
    <x v="4"/>
    <x v="15"/>
    <x v="4"/>
    <x v="23"/>
    <s v="b"/>
    <n v="701650.05900736526"/>
    <n v="623933.29538899008"/>
    <n v="741858.64766460622"/>
    <n v="646203.24826739007"/>
    <n v="618090.96763163002"/>
    <n v="672085.38242050004"/>
    <n v="779672.16225232137"/>
    <n v="906209.43176525866"/>
    <n v="797489.42142229853"/>
    <n v="848017.83165650314"/>
    <n v="659820.42915508209"/>
    <n v="675916.24668649677"/>
    <n v="8670947.1233184449"/>
  </r>
  <r>
    <x v="4"/>
    <x v="15"/>
    <x v="4"/>
    <x v="24"/>
    <s v="b"/>
    <n v="1351562.4168841604"/>
    <n v="1282518.77054915"/>
    <n v="1626390.1915558272"/>
    <n v="1246566.06563371"/>
    <n v="1152734.9693849699"/>
    <n v="1448556.0679225901"/>
    <n v="1618553.8449605552"/>
    <n v="1462504.0319855688"/>
    <n v="1493181.8670860773"/>
    <n v="1577517.2254305454"/>
    <n v="1332835.849376099"/>
    <n v="1217803.7245463608"/>
    <n v="16810725.025315616"/>
  </r>
  <r>
    <x v="4"/>
    <x v="15"/>
    <x v="4"/>
    <x v="25"/>
    <s v="b"/>
    <n v="1499957.5219408644"/>
    <n v="1458274.6483377002"/>
    <n v="1634493.6536345328"/>
    <n v="1599761.1756407302"/>
    <n v="1536935.3895863001"/>
    <n v="1666838.71600991"/>
    <n v="1710552.4977051751"/>
    <n v="1553366.0263018745"/>
    <n v="1477021.2675676439"/>
    <n v="1577582.9135545485"/>
    <n v="1345028.6427891378"/>
    <n v="1197166.4421684868"/>
    <n v="18256978.895236902"/>
  </r>
  <r>
    <x v="4"/>
    <x v="15"/>
    <x v="4"/>
    <x v="26"/>
    <s v="b"/>
    <n v="222849.68647818585"/>
    <n v="201004.716132"/>
    <n v="234475.11146030133"/>
    <n v="229427.11584980998"/>
    <n v="231421.13657525001"/>
    <n v="232152.68550692001"/>
    <n v="249389.75572954412"/>
    <n v="246860.29633809754"/>
    <n v="252084.60866559789"/>
    <n v="255399.24047354195"/>
    <n v="220182.77176792605"/>
    <n v="232864.63736293407"/>
    <n v="2808111.7623401089"/>
  </r>
  <r>
    <x v="5"/>
    <x v="15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5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15"/>
    <x v="0"/>
    <x v="2"/>
    <s v="b"/>
    <n v="120604.94934517"/>
    <n v="101789.64945003"/>
    <n v="100002.11060726999"/>
    <n v="83548.917408580004"/>
    <n v="110138.90677908999"/>
    <n v="40572.941459230002"/>
    <n v="28892.330292340001"/>
    <n v="42891.874899840004"/>
    <n v="38567.039282700003"/>
    <n v="17826.912861930003"/>
    <n v="41761.973431439998"/>
    <n v="19144.93625762"/>
    <n v="745742.54207523994"/>
  </r>
  <r>
    <x v="5"/>
    <x v="15"/>
    <x v="0"/>
    <x v="3"/>
    <s v="b"/>
    <n v="0"/>
    <n v="0"/>
    <n v="0"/>
    <n v="0"/>
    <n v="0"/>
    <n v="0"/>
    <n v="0"/>
    <n v="0"/>
    <n v="0"/>
    <n v="0"/>
    <n v="0"/>
    <n v="0"/>
    <n v="0"/>
  </r>
  <r>
    <x v="5"/>
    <x v="15"/>
    <x v="0"/>
    <x v="4"/>
    <s v="b"/>
    <n v="471090.28340799001"/>
    <n v="410788.52262884"/>
    <n v="473019.02219544002"/>
    <n v="453906.27718539996"/>
    <n v="455242.81778172997"/>
    <n v="482255.46980461996"/>
    <n v="498171.87174848001"/>
    <n v="500110.49811725004"/>
    <n v="481207.00250628998"/>
    <n v="501280.90596204996"/>
    <n v="520981.00600951002"/>
    <n v="508807.24857938004"/>
    <n v="5756860.9259269796"/>
  </r>
  <r>
    <x v="5"/>
    <x v="15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15"/>
    <x v="0"/>
    <x v="6"/>
    <s v="b"/>
    <n v="516.64499339999998"/>
    <n v="1443.0082101999999"/>
    <n v="814.71908930000006"/>
    <n v="0"/>
    <n v="902.52483690000008"/>
    <n v="861.76686810000001"/>
    <n v="617.3448515"/>
    <n v="0"/>
    <n v="0"/>
    <n v="0"/>
    <n v="1499.3649078000001"/>
    <n v="0"/>
    <n v="6655.3737572"/>
  </r>
  <r>
    <x v="5"/>
    <x v="15"/>
    <x v="1"/>
    <x v="7"/>
    <s v="b"/>
    <n v="438936.72436951002"/>
    <n v="379987.49288371002"/>
    <n v="416896.19860066997"/>
    <n v="209315.60562006"/>
    <n v="214646.4334486"/>
    <n v="363991.05939741002"/>
    <n v="371071.50480421999"/>
    <n v="339985.61585400003"/>
    <n v="313469.97203769005"/>
    <n v="444539.95757934003"/>
    <n v="397909.35042758996"/>
    <n v="439490.23393932002"/>
    <n v="4330240.1489621205"/>
  </r>
  <r>
    <x v="5"/>
    <x v="15"/>
    <x v="1"/>
    <x v="8"/>
    <s v="b"/>
    <n v="482.11393650000002"/>
    <n v="570.42286890000003"/>
    <n v="440.78988479999998"/>
    <n v="540.73496569999998"/>
    <n v="728.61159040000007"/>
    <n v="457.64657560000006"/>
    <n v="632.44039550000002"/>
    <n v="622.18800520000002"/>
    <n v="268.82647940000004"/>
    <n v="181.2094261"/>
    <n v="187.18474560000001"/>
    <n v="175.9888838"/>
    <n v="5288.1577574999992"/>
  </r>
  <r>
    <x v="5"/>
    <x v="15"/>
    <x v="1"/>
    <x v="9"/>
    <s v="b"/>
    <n v="127171.5298546"/>
    <n v="130574.7573513"/>
    <n v="142186.69008280002"/>
    <n v="123228.32216940001"/>
    <n v="91235.203604399998"/>
    <n v="129367.15157016001"/>
    <n v="100724.01097040001"/>
    <n v="84909.667483600002"/>
    <n v="86265.498927200009"/>
    <n v="97079.569260200005"/>
    <n v="40562.229912800001"/>
    <n v="47326.9205678"/>
    <n v="1200631.55175466"/>
  </r>
  <r>
    <x v="5"/>
    <x v="15"/>
    <x v="1"/>
    <x v="10"/>
    <s v="b"/>
    <n v="269.89574709999999"/>
    <n v="269.95864520000003"/>
    <n v="359.77713200000005"/>
    <n v="358.39337380000001"/>
    <n v="341.0334982"/>
    <n v="254.6115088"/>
    <n v="0"/>
    <n v="0"/>
    <n v="0"/>
    <n v="0"/>
    <n v="0"/>
    <n v="0"/>
    <n v="1853.6699050999998"/>
  </r>
  <r>
    <x v="5"/>
    <x v="15"/>
    <x v="1"/>
    <x v="11"/>
    <s v="b"/>
    <n v="309524.25471830001"/>
    <n v="288905.75435349997"/>
    <n v="302458.21926619997"/>
    <n v="270077.39681279997"/>
    <n v="258446.59465130002"/>
    <n v="336267.96075540001"/>
    <n v="247285.89288920001"/>
    <n v="205359.9692703"/>
    <n v="264649.85686569999"/>
    <n v="248444.09850260001"/>
    <n v="268719.80422240001"/>
    <n v="227410.97386259999"/>
    <n v="3227550.7761702994"/>
  </r>
  <r>
    <x v="5"/>
    <x v="15"/>
    <x v="1"/>
    <x v="12"/>
    <s v="b"/>
    <n v="236237.03652852002"/>
    <n v="363941.61520100001"/>
    <n v="363369.18588271004"/>
    <n v="262714.73392109998"/>
    <n v="233684.55615279998"/>
    <n v="275963.46390890004"/>
    <n v="198772.7770535"/>
    <n v="356415.43611873005"/>
    <n v="304672.16948810004"/>
    <n v="257351.19908056001"/>
    <n v="330317.3602087"/>
    <n v="221686.68067970002"/>
    <n v="3405126.2142243194"/>
  </r>
  <r>
    <x v="5"/>
    <x v="15"/>
    <x v="1"/>
    <x v="13"/>
    <s v="b"/>
    <n v="268.7635813"/>
    <n v="269.39256230000001"/>
    <n v="353.7389144"/>
    <n v="270.3360338"/>
    <n v="354.05340489999998"/>
    <n v="352.35515620000001"/>
    <n v="356.632227"/>
    <n v="442.42523540000002"/>
    <n v="443.99768790000002"/>
    <n v="445.00405749999999"/>
    <n v="358.77076240000002"/>
    <n v="266.24765730000001"/>
    <n v="4181.7172804000002"/>
  </r>
  <r>
    <x v="5"/>
    <x v="15"/>
    <x v="1"/>
    <x v="14"/>
    <s v="b"/>
    <n v="694.20632970000008"/>
    <n v="606.27478589999998"/>
    <n v="813.96431210000003"/>
    <n v="659.10918990000005"/>
    <n v="842.45715140000004"/>
    <n v="748.17289950000009"/>
    <n v="675.46269589999997"/>
    <n v="508.0908518"/>
    <n v="336.25324260000002"/>
    <n v="587.468254"/>
    <n v="519.91569459999994"/>
    <n v="423.74449970000006"/>
    <n v="7415.1199071000001"/>
  </r>
  <r>
    <x v="5"/>
    <x v="15"/>
    <x v="1"/>
    <x v="15"/>
    <s v="b"/>
    <n v="430258.95026414999"/>
    <n v="323261.53311823"/>
    <n v="310649.50801711"/>
    <n v="237738.59029019999"/>
    <n v="231167.70126092003"/>
    <n v="244115.80348996"/>
    <n v="203936.67332464"/>
    <n v="245111.41122505002"/>
    <n v="303512.61156554997"/>
    <n v="298402.24157751002"/>
    <n v="232600.00421449999"/>
    <n v="217792.47690421002"/>
    <n v="3278547.5052520302"/>
  </r>
  <r>
    <x v="5"/>
    <x v="15"/>
    <x v="2"/>
    <x v="16"/>
    <s v="b"/>
    <n v="230035.90655970998"/>
    <n v="205704.19799198001"/>
    <n v="167913.62946396999"/>
    <n v="104267.97296585"/>
    <n v="95120.620515319999"/>
    <n v="97986.069257020004"/>
    <n v="105594.71403820001"/>
    <n v="110380.28452765"/>
    <n v="96060.456505139999"/>
    <n v="84171.262659030006"/>
    <n v="83204.707556330002"/>
    <n v="71579.1699658"/>
    <n v="1452018.9920059999"/>
  </r>
  <r>
    <x v="5"/>
    <x v="15"/>
    <x v="2"/>
    <x v="17"/>
    <s v="b"/>
    <n v="241669.09255920001"/>
    <n v="251494.33557229"/>
    <n v="242472.78561157003"/>
    <n v="230442.76920936999"/>
    <n v="221923.97005176"/>
    <n v="145024.97313511002"/>
    <n v="109970.13230736001"/>
    <n v="91701.133859769994"/>
    <n v="116352.16350158"/>
    <n v="110241.24198779"/>
    <n v="122403.25634265"/>
    <n v="175026.24724893001"/>
    <n v="2058722.1013873797"/>
  </r>
  <r>
    <x v="5"/>
    <x v="15"/>
    <x v="2"/>
    <x v="18"/>
    <s v="b"/>
    <n v="18054.635432980001"/>
    <n v="10655.86274207"/>
    <n v="18706.700035680002"/>
    <n v="8350.766883459999"/>
    <n v="15890.03506034"/>
    <n v="14746.654529109999"/>
    <n v="12682.51500179"/>
    <n v="8660.2632743200011"/>
    <n v="3995.5703534500003"/>
    <n v="10945.39527599"/>
    <n v="7149.8220111099999"/>
    <n v="7681.5939975600004"/>
    <n v="137519.81459786001"/>
  </r>
  <r>
    <x v="5"/>
    <x v="15"/>
    <x v="2"/>
    <x v="19"/>
    <s v="b"/>
    <n v="154399.43175531001"/>
    <n v="149782.35269614001"/>
    <n v="170431.04414894001"/>
    <n v="159550.42133633001"/>
    <n v="159001.25802523"/>
    <n v="136712.29105120001"/>
    <n v="141508.22085772001"/>
    <n v="132786.57532761001"/>
    <n v="139482.85171924002"/>
    <n v="143084.01324683"/>
    <n v="138785.95964066999"/>
    <n v="156359.14156719999"/>
    <n v="1781883.5613724198"/>
  </r>
  <r>
    <x v="5"/>
    <x v="15"/>
    <x v="3"/>
    <x v="20"/>
    <s v="b"/>
    <n v="44959.85121126"/>
    <n v="43611.523510990002"/>
    <n v="52189.170130959996"/>
    <n v="56529.969285880004"/>
    <n v="61549.621344290004"/>
    <n v="56748.137635540006"/>
    <n v="48539.055012140001"/>
    <n v="54467.024822460007"/>
    <n v="53986.822988199994"/>
    <n v="57827.469031540008"/>
    <n v="62661.011901860002"/>
    <n v="57650.586994719997"/>
    <n v="650720.24386984017"/>
  </r>
  <r>
    <x v="5"/>
    <x v="15"/>
    <x v="3"/>
    <x v="21"/>
    <s v="b"/>
    <n v="29986.291786399997"/>
    <n v="22078.050775300002"/>
    <n v="29909.933493"/>
    <n v="28516.243683009998"/>
    <n v="24909.974829700001"/>
    <n v="30634.896993600003"/>
    <n v="30974.653660370001"/>
    <n v="22233.9122671"/>
    <n v="23311.230923900002"/>
    <n v="32289.242819800002"/>
    <n v="28657.883914399998"/>
    <n v="19597.727099899999"/>
    <n v="323100.04224648006"/>
  </r>
  <r>
    <x v="5"/>
    <x v="15"/>
    <x v="3"/>
    <x v="22"/>
    <s v="b"/>
    <n v="48040.405165149998"/>
    <n v="45083.093748400002"/>
    <n v="44040.633218620002"/>
    <n v="69690.214226600001"/>
    <n v="136965.0785151"/>
    <n v="75817.759708219994"/>
    <n v="77617.148553020001"/>
    <n v="66788.246848039998"/>
    <n v="66690.176130520005"/>
    <n v="59239.141408320007"/>
    <n v="63904.740061830002"/>
    <n v="54412.869558359998"/>
    <n v="808289.50714218011"/>
  </r>
  <r>
    <x v="5"/>
    <x v="15"/>
    <x v="4"/>
    <x v="23"/>
    <s v="b"/>
    <n v="31829.772199299998"/>
    <n v="34193.7972878"/>
    <n v="31078.391496699998"/>
    <n v="33765.964411599998"/>
    <n v="30846.297507700001"/>
    <n v="40886.972803100005"/>
    <n v="29392.470824299999"/>
    <n v="27993.554182200001"/>
    <n v="36582.4784315"/>
    <n v="30561.9351976"/>
    <n v="31026.2489718"/>
    <n v="26954.603366399999"/>
    <n v="385112.48667999997"/>
  </r>
  <r>
    <x v="5"/>
    <x v="15"/>
    <x v="4"/>
    <x v="24"/>
    <s v="b"/>
    <n v="1184.9373059"/>
    <n v="398.96264830000001"/>
    <n v="0"/>
    <n v="0"/>
    <n v="0"/>
    <n v="0"/>
    <n v="0"/>
    <n v="0"/>
    <n v="0"/>
    <n v="0"/>
    <n v="0"/>
    <n v="0"/>
    <n v="1583.8999541999999"/>
  </r>
  <r>
    <x v="5"/>
    <x v="15"/>
    <x v="4"/>
    <x v="25"/>
    <s v="b"/>
    <n v="128402.25068749001"/>
    <n v="129927.69314755"/>
    <n v="131266.82514559999"/>
    <n v="119271.79266662001"/>
    <n v="111433.72077587999"/>
    <n v="106514.37860735001"/>
    <n v="106497.75463952"/>
    <n v="111405.98900359"/>
    <n v="122114.62325156"/>
    <n v="122876.35069161"/>
    <n v="126423.45130224999"/>
    <n v="128424.10148743"/>
    <n v="1444558.93140645"/>
  </r>
  <r>
    <x v="5"/>
    <x v="15"/>
    <x v="4"/>
    <x v="26"/>
    <s v="b"/>
    <n v="732.69996689999994"/>
    <n v="696.53355939999994"/>
    <n v="871.89346220000004"/>
    <n v="398.83685209999999"/>
    <n v="279.95944309999999"/>
    <n v="846.04234309999993"/>
    <n v="226.55895620000001"/>
    <n v="455.13065160000002"/>
    <n v="338.26598180000002"/>
    <n v="563.62987410000005"/>
    <n v="427.95867240000007"/>
    <n v="420.78828900000002"/>
    <n v="6258.2980519000012"/>
  </r>
  <r>
    <x v="6"/>
    <x v="15"/>
    <x v="0"/>
    <x v="0"/>
    <s v="b"/>
    <n v="10771.928605999999"/>
    <n v="14481.658544000002"/>
    <n v="16664.44275735"/>
    <n v="14051.43554"/>
    <n v="13706.753951999999"/>
    <n v="14224.405315"/>
    <n v="15451.547246"/>
    <n v="15108.12362"/>
    <n v="15234.548800999999"/>
    <n v="21495.425675000002"/>
    <n v="16896.945584000001"/>
    <n v="15540.862548000001"/>
    <n v="183628.07818834999"/>
  </r>
  <r>
    <x v="6"/>
    <x v="15"/>
    <x v="0"/>
    <x v="1"/>
    <s v="b"/>
    <n v="2566.2424799999999"/>
    <n v="2132.24559"/>
    <n v="3119.7457600000002"/>
    <n v="3019.1088"/>
    <n v="2880.7329800000002"/>
    <n v="2704.6183000000001"/>
    <n v="2987.6597500000003"/>
    <n v="2789.5307350000003"/>
    <n v="3616.64075"/>
    <n v="6428.1858199999997"/>
    <n v="6679.7782200000001"/>
    <n v="7522.61276"/>
    <n v="46447.101945000002"/>
  </r>
  <r>
    <x v="6"/>
    <x v="15"/>
    <x v="0"/>
    <x v="2"/>
    <s v="b"/>
    <n v="28178.3488"/>
    <n v="37390.907710800006"/>
    <n v="45714.339079999998"/>
    <n v="42622.834566899997"/>
    <n v="42509.051904"/>
    <n v="42192.045480000001"/>
    <n v="42978.27173"/>
    <n v="43745.628550000001"/>
    <n v="44042.884970600004"/>
    <n v="49651.760139999999"/>
    <n v="40116.452208670002"/>
    <n v="35240.232977500003"/>
    <n v="494382.75811847002"/>
  </r>
  <r>
    <x v="6"/>
    <x v="15"/>
    <x v="0"/>
    <x v="3"/>
    <s v="b"/>
    <n v="1397.5957819999999"/>
    <n v="1461.7518440000001"/>
    <n v="1917.134088"/>
    <n v="1314.5702900000001"/>
    <n v="1266.767734"/>
    <n v="1546.035298"/>
    <n v="1493.2008940000001"/>
    <n v="1364.88877"/>
    <n v="1491.9429319999999"/>
    <n v="1976.258302"/>
    <n v="1522.13402"/>
    <n v="1503.26459"/>
    <n v="18255.544543999997"/>
  </r>
  <r>
    <x v="6"/>
    <x v="15"/>
    <x v="0"/>
    <x v="4"/>
    <s v="b"/>
    <n v="20737.79290126"/>
    <n v="24330.872023"/>
    <n v="27307.210115000002"/>
    <n v="26375.714413240003"/>
    <n v="24586.867290000002"/>
    <n v="24655.740709499998"/>
    <n v="25001.994750000002"/>
    <n v="26929.821515"/>
    <n v="41830.765083409999"/>
    <n v="32738.146559500001"/>
    <n v="29830.681886999999"/>
    <n v="28819.280438999998"/>
    <n v="333144.88768590998"/>
  </r>
  <r>
    <x v="6"/>
    <x v="15"/>
    <x v="0"/>
    <x v="5"/>
    <s v="b"/>
    <n v="761.06700999999998"/>
    <n v="717.03834000000006"/>
    <n v="710.74852999999996"/>
    <n v="742.19758000000002"/>
    <n v="1314.5702900000001"/>
    <n v="1333.4397200000001"/>
    <n v="1396.33782"/>
    <n v="1239.09257"/>
    <n v="1729.69775"/>
    <n v="1993.86977"/>
    <n v="1163.6148499999999"/>
    <n v="691.87909999999999"/>
    <n v="13793.553329999999"/>
  </r>
  <r>
    <x v="6"/>
    <x v="15"/>
    <x v="0"/>
    <x v="6"/>
    <s v="b"/>
    <n v="23297.45624"/>
    <n v="26793.961618999998"/>
    <n v="28571.147434499999"/>
    <n v="28554.793928500003"/>
    <n v="27466.342308000003"/>
    <n v="29326.239125"/>
    <n v="34647.732875500005"/>
    <n v="30240.148518000002"/>
    <n v="30802.457532"/>
    <n v="38850.269426999999"/>
    <n v="28749.463548000003"/>
    <n v="29284.726379"/>
    <n v="356584.73893450003"/>
  </r>
  <r>
    <x v="6"/>
    <x v="15"/>
    <x v="1"/>
    <x v="7"/>
    <s v="b"/>
    <n v="28714.240611999998"/>
    <n v="27183.300858000002"/>
    <n v="30838.938430000002"/>
    <n v="30145.801368"/>
    <n v="30894.590668879999"/>
    <n v="28284.017608000002"/>
    <n v="29819.98921"/>
    <n v="29189.750248"/>
    <n v="31883.046890000001"/>
    <n v="34924.170024999999"/>
    <n v="28008.523929999999"/>
    <n v="29968.869012700001"/>
    <n v="359855.23886058002"/>
  </r>
  <r>
    <x v="6"/>
    <x v="15"/>
    <x v="1"/>
    <x v="8"/>
    <s v="b"/>
    <n v="15976.117400000001"/>
    <n v="18841.125855000002"/>
    <n v="21482.846055000002"/>
    <n v="18268.753144999999"/>
    <n v="18702.750035000001"/>
    <n v="18271.89805"/>
    <n v="18904.023955000001"/>
    <n v="20117.957285"/>
    <n v="21086.399330699998"/>
    <n v="27766.366245000001"/>
    <n v="21174.645365"/>
    <n v="20916.366896970001"/>
    <n v="241509.24961767002"/>
  </r>
  <r>
    <x v="6"/>
    <x v="15"/>
    <x v="1"/>
    <x v="9"/>
    <s v="b"/>
    <n v="73873.107701469999"/>
    <n v="80361.757465000002"/>
    <n v="91611.082649999997"/>
    <n v="92540.477555220001"/>
    <n v="87510.126530000009"/>
    <n v="88346.671260000003"/>
    <n v="91947.587484999996"/>
    <n v="87035.245875000008"/>
    <n v="88660.04846363001"/>
    <n v="108238.195385"/>
    <n v="91322.374081190006"/>
    <n v="104097.94682193"/>
    <n v="1085544.6212734401"/>
  </r>
  <r>
    <x v="6"/>
    <x v="15"/>
    <x v="1"/>
    <x v="10"/>
    <s v="b"/>
    <n v="25442.281450000002"/>
    <n v="34496.462944999999"/>
    <n v="37380.655320500002"/>
    <n v="36604.561954410005"/>
    <n v="34578.230475000004"/>
    <n v="34659.998005000001"/>
    <n v="33870.941340500001"/>
    <n v="33694.512170000002"/>
    <n v="33436.629959999998"/>
    <n v="47186.154620000001"/>
    <n v="38251.278241079999"/>
    <n v="43759.799491929996"/>
    <n v="433361.50597341993"/>
  </r>
  <r>
    <x v="6"/>
    <x v="15"/>
    <x v="1"/>
    <x v="11"/>
    <s v="b"/>
    <n v="50753.986444399998"/>
    <n v="69829.753661449999"/>
    <n v="84402.205612799997"/>
    <n v="79772.842554700008"/>
    <n v="74111.132981300005"/>
    <n v="70595.43739199001"/>
    <n v="66882.065654000005"/>
    <n v="61701.778137999994"/>
    <n v="61170.918173999999"/>
    <n v="71836.775424160005"/>
    <n v="63762.948875000002"/>
    <n v="72721.462359900004"/>
    <n v="827541.3072717"/>
  </r>
  <r>
    <x v="6"/>
    <x v="15"/>
    <x v="1"/>
    <x v="12"/>
    <s v="b"/>
    <n v="83555.094002000013"/>
    <n v="134573.62985500001"/>
    <n v="137821.1216561"/>
    <n v="122929.53732497001"/>
    <n v="139292.24531699999"/>
    <n v="162748.33685500998"/>
    <n v="155532.02526239"/>
    <n v="152930.05037178"/>
    <n v="158440.18181399"/>
    <n v="192020.76036565"/>
    <n v="146172.66847599999"/>
    <n v="166837.05300474999"/>
    <n v="1752852.7043046402"/>
  </r>
  <r>
    <x v="6"/>
    <x v="15"/>
    <x v="1"/>
    <x v="13"/>
    <s v="b"/>
    <n v="25728.467805"/>
    <n v="30486.709070000001"/>
    <n v="31128.269690000001"/>
    <n v="32927.155350000001"/>
    <n v="28395.347245000001"/>
    <n v="28464.535155000001"/>
    <n v="32999.488165000002"/>
    <n v="29980.379365000001"/>
    <n v="26797.735505000001"/>
    <n v="39238.979684999998"/>
    <n v="30917.561055000002"/>
    <n v="32178.667959999999"/>
    <n v="369243.29604999995"/>
  </r>
  <r>
    <x v="6"/>
    <x v="15"/>
    <x v="1"/>
    <x v="14"/>
    <s v="b"/>
    <n v="15640.241545999999"/>
    <n v="36202.888398000003"/>
    <n v="25477.504386000001"/>
    <n v="26223.475852"/>
    <n v="21443.220251999999"/>
    <n v="21650.77769219"/>
    <n v="20847.575245"/>
    <n v="18335.425131"/>
    <n v="18748.036667"/>
    <n v="35580.826188999999"/>
    <n v="21815.577004000002"/>
    <n v="24084.311471000001"/>
    <n v="286049.85983318998"/>
  </r>
  <r>
    <x v="6"/>
    <x v="15"/>
    <x v="1"/>
    <x v="15"/>
    <s v="b"/>
    <n v="177445.82393935"/>
    <n v="230707.26829949001"/>
    <n v="269190.18766324996"/>
    <n v="268498.26453458"/>
    <n v="242774.48263803002"/>
    <n v="268937.01652094"/>
    <n v="273405.26609588997"/>
    <n v="266217.75554326002"/>
    <n v="280444.31197328004"/>
    <n v="326656.5649925"/>
    <n v="280422.07120512001"/>
    <n v="311271.42556047998"/>
    <n v="3195970.43896617"/>
  </r>
  <r>
    <x v="6"/>
    <x v="15"/>
    <x v="2"/>
    <x v="16"/>
    <s v="b"/>
    <n v="486338.15402656997"/>
    <n v="521087.92648969998"/>
    <n v="668182.18421670992"/>
    <n v="887613.62207186013"/>
    <n v="907631.86070911994"/>
    <n v="1017023.7959424201"/>
    <n v="1163471.92664737"/>
    <n v="1170161.08297408"/>
    <n v="1244302.0673936401"/>
    <n v="1294847.41455053"/>
    <n v="927431.64795527002"/>
    <n v="970280.10429668007"/>
    <n v="11258371.787273951"/>
  </r>
  <r>
    <x v="6"/>
    <x v="15"/>
    <x v="2"/>
    <x v="17"/>
    <s v="b"/>
    <n v="30125.044995"/>
    <n v="33252.879450660002"/>
    <n v="32662.983329999999"/>
    <n v="30498.370377740001"/>
    <n v="26819.416480070002"/>
    <n v="28150.57299904"/>
    <n v="38776.867344300001"/>
    <n v="36587.397062919998"/>
    <n v="36581.534959999997"/>
    <n v="43292.76223"/>
    <n v="30310.594390000002"/>
    <n v="32427.562031509999"/>
    <n v="399485.98565123999"/>
  </r>
  <r>
    <x v="6"/>
    <x v="15"/>
    <x v="2"/>
    <x v="18"/>
    <s v="b"/>
    <n v="339374.57968193002"/>
    <n v="306284.98998868"/>
    <n v="352539.10798326001"/>
    <n v="356554.82459814003"/>
    <n v="328711.16916786"/>
    <n v="331096.27769948001"/>
    <n v="353110.27304974"/>
    <n v="361997.18333760003"/>
    <n v="368136.10708550998"/>
    <n v="418506.18239694001"/>
    <n v="317964.74574141001"/>
    <n v="344140.68949924002"/>
    <n v="4178416.1302297902"/>
  </r>
  <r>
    <x v="6"/>
    <x v="15"/>
    <x v="2"/>
    <x v="19"/>
    <s v="b"/>
    <n v="4477534.7245580098"/>
    <n v="4393873.50888169"/>
    <n v="5034252.5314648999"/>
    <n v="5064248.9309759708"/>
    <n v="4826800.5839682203"/>
    <n v="4943917.0600217599"/>
    <n v="5016820.5998015404"/>
    <n v="5168887.0215214603"/>
    <n v="5291161.4562655007"/>
    <n v="5561385.8019093294"/>
    <n v="4603256.7425388703"/>
    <n v="5094688.4287321102"/>
    <n v="59476827.390639357"/>
  </r>
  <r>
    <x v="6"/>
    <x v="15"/>
    <x v="3"/>
    <x v="20"/>
    <s v="b"/>
    <n v="769857.96923630999"/>
    <n v="757455.95460128004"/>
    <n v="827019.54866276996"/>
    <n v="924313.90235484997"/>
    <n v="859480.76117777999"/>
    <n v="869204.56842500006"/>
    <n v="917859.8968647999"/>
    <n v="935666.09738240007"/>
    <n v="971851.43721049989"/>
    <n v="1029475.6007134099"/>
    <n v="836889.04048921005"/>
    <n v="933419.01873122994"/>
    <n v="10632493.795849539"/>
  </r>
  <r>
    <x v="6"/>
    <x v="15"/>
    <x v="3"/>
    <x v="21"/>
    <s v="b"/>
    <n v="79266.657515330007"/>
    <n v="97740.766667019998"/>
    <n v="102360.38051962"/>
    <n v="83750.285675730003"/>
    <n v="64833.493406429996"/>
    <n v="71268.327555600001"/>
    <n v="82649.990342999998"/>
    <n v="83941.835549470008"/>
    <n v="87854.493627500007"/>
    <n v="101372.87405981"/>
    <n v="65892.364050499993"/>
    <n v="67402.327288150002"/>
    <n v="988333.79625815991"/>
  </r>
  <r>
    <x v="6"/>
    <x v="15"/>
    <x v="3"/>
    <x v="22"/>
    <s v="b"/>
    <n v="78185.231612599993"/>
    <n v="86240.629018459993"/>
    <n v="95498.373924300002"/>
    <n v="81368.328338919993"/>
    <n v="84821.547245499998"/>
    <n v="96669.008202260011"/>
    <n v="93845.172843519991"/>
    <n v="96696.092124119998"/>
    <n v="100652.45809184"/>
    <n v="99408.289645169993"/>
    <n v="64514.820182780008"/>
    <n v="76472.459741309998"/>
    <n v="1054372.4109707801"/>
  </r>
  <r>
    <x v="6"/>
    <x v="15"/>
    <x v="4"/>
    <x v="23"/>
    <s v="b"/>
    <n v="115559.2197345"/>
    <n v="119965.57128924"/>
    <n v="124043.5444435"/>
    <n v="133689.32659767001"/>
    <n v="116983.13837135"/>
    <n v="112862.77818750001"/>
    <n v="120085.05252"/>
    <n v="126324.2295495"/>
    <n v="134983.50532365"/>
    <n v="142482.43694900002"/>
    <n v="99664.869864500011"/>
    <n v="110681.15758900001"/>
    <n v="1457324.8304194103"/>
  </r>
  <r>
    <x v="6"/>
    <x v="15"/>
    <x v="4"/>
    <x v="24"/>
    <s v="b"/>
    <n v="314522.39562651003"/>
    <n v="292955.09000282997"/>
    <n v="338189.24611800001"/>
    <n v="354848.0594954"/>
    <n v="338472.03597560001"/>
    <n v="354638.30062171002"/>
    <n v="377650.47623935004"/>
    <n v="374439.60371206998"/>
    <n v="398869.36412789003"/>
    <n v="439090.88761260995"/>
    <n v="396232.70722494001"/>
    <n v="418549.29275468003"/>
    <n v="4398457.4595115902"/>
  </r>
  <r>
    <x v="6"/>
    <x v="15"/>
    <x v="4"/>
    <x v="25"/>
    <s v="b"/>
    <n v="555118.88059660001"/>
    <n v="537561.63704861002"/>
    <n v="609681.16459150997"/>
    <n v="629497.05375126004"/>
    <n v="617694.87942649995"/>
    <n v="652428.28580401"/>
    <n v="692108.90449816"/>
    <n v="678023.18320385006"/>
    <n v="715552.85670286999"/>
    <n v="773016.40361762"/>
    <n v="633829.43714039994"/>
    <n v="709645.79422099004"/>
    <n v="7804158.480602378"/>
  </r>
  <r>
    <x v="6"/>
    <x v="15"/>
    <x v="4"/>
    <x v="26"/>
    <s v="b"/>
    <n v="43582.093489999999"/>
    <n v="65810.282030000002"/>
    <n v="74692.619625990003"/>
    <n v="63561.681244810003"/>
    <n v="60355.758797999995"/>
    <n v="58336.710918570003"/>
    <n v="57929.150099999999"/>
    <n v="59749.528040769997"/>
    <n v="62495.552159999999"/>
    <n v="68398.538845000003"/>
    <n v="45407.899536799996"/>
    <n v="46510.79885087"/>
    <n v="706830.6136408099"/>
  </r>
  <r>
    <x v="7"/>
    <x v="15"/>
    <x v="0"/>
    <x v="0"/>
    <s v="b"/>
    <n v="45936.533454999997"/>
    <n v="44392.328127083332"/>
    <n v="49109.093108749999"/>
    <n v="48007.704078333329"/>
    <n v="46366.006695416669"/>
    <n v="46536.127824583331"/>
    <n v="49838.152734166666"/>
    <n v="46811.090514999996"/>
    <n v="47520.027306249998"/>
    <n v="45641.85813541666"/>
    <n v="44498.206595416661"/>
    <n v="49796.368797083327"/>
    <n v="564453.4973724999"/>
  </r>
  <r>
    <x v="7"/>
    <x v="15"/>
    <x v="0"/>
    <x v="1"/>
    <s v="b"/>
    <n v="19776.222336249997"/>
    <n v="18473.42265083333"/>
    <n v="19699.115190833334"/>
    <n v="19257.620664999999"/>
    <n v="18337.496666250001"/>
    <n v="19346.578177083331"/>
    <n v="20279.555265833333"/>
    <n v="18162.703757916664"/>
    <n v="19542.815691249998"/>
    <n v="18772.781144166664"/>
    <n v="18136.598767499996"/>
    <n v="20336.573760833333"/>
    <n v="230121.48407374998"/>
  </r>
  <r>
    <x v="7"/>
    <x v="15"/>
    <x v="0"/>
    <x v="2"/>
    <s v="b"/>
    <n v="101333.38553874999"/>
    <n v="91756.261036249984"/>
    <n v="100562.25711166665"/>
    <n v="99040.202853750001"/>
    <n v="93328.588195833319"/>
    <n v="96330.935563749998"/>
    <n v="96830.086681250003"/>
    <n v="92760.522638333336"/>
    <n v="94126.277396666672"/>
    <n v="92056.815960833323"/>
    <n v="85170.68183666667"/>
    <n v="95181.427207916655"/>
    <n v="1138477.4420216668"/>
  </r>
  <r>
    <x v="7"/>
    <x v="15"/>
    <x v="0"/>
    <x v="3"/>
    <s v="b"/>
    <n v="10746.436644166666"/>
    <n v="10522.909102916667"/>
    <n v="11264.753450833332"/>
    <n v="11131.9381875"/>
    <n v="11739.360635833333"/>
    <n v="11606.727685833332"/>
    <n v="11860.074851666664"/>
    <n v="11715.7966375"/>
    <n v="11305.546059166665"/>
    <n v="11259.295445416667"/>
    <n v="10987.352319583333"/>
    <n v="12148.39199375"/>
    <n v="136288.58301416665"/>
  </r>
  <r>
    <x v="7"/>
    <x v="15"/>
    <x v="0"/>
    <x v="4"/>
    <s v="b"/>
    <n v="202224.92331958332"/>
    <n v="189463.74202874998"/>
    <n v="204753.56367458333"/>
    <n v="205606.10639958331"/>
    <n v="197457.25873416665"/>
    <n v="204747.61570208333"/>
    <n v="205425.31994041667"/>
    <n v="199113.88302124999"/>
    <n v="193344.87384708331"/>
    <n v="205130.54206958329"/>
    <n v="185818.67179333331"/>
    <n v="209295.76363958331"/>
    <n v="2402382.2641699994"/>
  </r>
  <r>
    <x v="7"/>
    <x v="15"/>
    <x v="0"/>
    <x v="5"/>
    <s v="b"/>
    <n v="15918.984959166666"/>
    <n v="15143.332882500001"/>
    <n v="16717.027392083335"/>
    <n v="16810.394607916667"/>
    <n v="16186.974164583333"/>
    <n v="16036.588453749997"/>
    <n v="16189.708864583332"/>
    <n v="16008.466622083333"/>
    <n v="15739.246801666664"/>
    <n v="16136.88357625"/>
    <n v="14671.414819166666"/>
    <n v="17370.700454166665"/>
    <n v="192929.72359791663"/>
  </r>
  <r>
    <x v="7"/>
    <x v="15"/>
    <x v="0"/>
    <x v="6"/>
    <s v="b"/>
    <n v="42848.909025416666"/>
    <n v="40553.470212916662"/>
    <n v="45656.773645000001"/>
    <n v="43886.385837916663"/>
    <n v="40888.778616666663"/>
    <n v="43238.991191249996"/>
    <n v="44359.192678749998"/>
    <n v="41812.412147083327"/>
    <n v="40932.602184166666"/>
    <n v="39888.41396208333"/>
    <n v="39101.23056708333"/>
    <n v="43385.058355000001"/>
    <n v="506552.21842333331"/>
  </r>
  <r>
    <x v="7"/>
    <x v="15"/>
    <x v="1"/>
    <x v="7"/>
    <s v="b"/>
    <n v="148245.53461333332"/>
    <n v="137624.38141291667"/>
    <n v="152721.06487125001"/>
    <n v="151198.31554374998"/>
    <n v="144122.08558583332"/>
    <n v="146254.16025708333"/>
    <n v="152140.5906125"/>
    <n v="147212.34216416668"/>
    <n v="140369.66698083331"/>
    <n v="145944.03388249999"/>
    <n v="133306.01664291666"/>
    <n v="149487.73790458334"/>
    <n v="1748625.9304716666"/>
  </r>
  <r>
    <x v="7"/>
    <x v="15"/>
    <x v="1"/>
    <x v="8"/>
    <s v="b"/>
    <n v="88316.133776666655"/>
    <n v="80793.703329999989"/>
    <n v="89270.85173041666"/>
    <n v="87095.044648333322"/>
    <n v="86943.941078749995"/>
    <n v="88348.471604166654"/>
    <n v="90827.534127083331"/>
    <n v="89454.008262916657"/>
    <n v="83003.409297499995"/>
    <n v="86228.235904999994"/>
    <n v="81272.948110416663"/>
    <n v="86476.865713333333"/>
    <n v="1038031.1475845834"/>
  </r>
  <r>
    <x v="7"/>
    <x v="15"/>
    <x v="1"/>
    <x v="9"/>
    <s v="b"/>
    <n v="269103.24243458326"/>
    <n v="230126.34956083333"/>
    <n v="257762.95429083335"/>
    <n v="254344.96670666669"/>
    <n v="251809.67191499998"/>
    <n v="264615.44021041668"/>
    <n v="268970.48414416664"/>
    <n v="266358.67472541664"/>
    <n v="253970.62046041666"/>
    <n v="258288.17621499998"/>
    <n v="242035.78574750002"/>
    <n v="264462.73000458331"/>
    <n v="3081849.0964154168"/>
  </r>
  <r>
    <x v="7"/>
    <x v="15"/>
    <x v="1"/>
    <x v="10"/>
    <s v="b"/>
    <n v="107158.12562000001"/>
    <n v="95885.133885416653"/>
    <n v="105613.20243333334"/>
    <n v="103056.12119833332"/>
    <n v="104031.31521833331"/>
    <n v="106148.41740708334"/>
    <n v="114551.09081083334"/>
    <n v="108758.85947583335"/>
    <n v="105589.27380833331"/>
    <n v="108522.43326624999"/>
    <n v="101728.20785125"/>
    <n v="111716.460315"/>
    <n v="1272758.6412900002"/>
  </r>
  <r>
    <x v="7"/>
    <x v="15"/>
    <x v="1"/>
    <x v="11"/>
    <s v="b"/>
    <n v="127973.11235666665"/>
    <n v="115948.81876999998"/>
    <n v="127428.48545708331"/>
    <n v="125516.94155166665"/>
    <n v="122524.46189291666"/>
    <n v="128975.4938525"/>
    <n v="138597.18257041665"/>
    <n v="135799.65283791666"/>
    <n v="129274.03193583332"/>
    <n v="127179.18336833332"/>
    <n v="118548.94874083335"/>
    <n v="129183.69567916666"/>
    <n v="1526950.0090133331"/>
  </r>
  <r>
    <x v="7"/>
    <x v="15"/>
    <x v="1"/>
    <x v="12"/>
    <s v="b"/>
    <n v="296482.090295"/>
    <n v="270146.49630083336"/>
    <n v="302787.04369625001"/>
    <n v="285321.66564916662"/>
    <n v="287124.57359708333"/>
    <n v="302074.07322249998"/>
    <n v="324536.99017916661"/>
    <n v="312455.74646499997"/>
    <n v="302146.44022124994"/>
    <n v="303517.03767749999"/>
    <n v="276446.47026916663"/>
    <n v="309656.65567458334"/>
    <n v="3572695.2832474997"/>
  </r>
  <r>
    <x v="7"/>
    <x v="15"/>
    <x v="1"/>
    <x v="13"/>
    <s v="b"/>
    <n v="90993.199974166651"/>
    <n v="82519.196478750004"/>
    <n v="88968.59901291666"/>
    <n v="85428.586835833325"/>
    <n v="86308.271458333315"/>
    <n v="88172.903864166656"/>
    <n v="96915.614423749998"/>
    <n v="93273.552358333327"/>
    <n v="90659.475417499983"/>
    <n v="90160.677532083326"/>
    <n v="83787.857992499994"/>
    <n v="94984.483229583318"/>
    <n v="1072172.4185779167"/>
  </r>
  <r>
    <x v="7"/>
    <x v="15"/>
    <x v="1"/>
    <x v="14"/>
    <s v="b"/>
    <n v="67577.843980416656"/>
    <n v="61442.681265416664"/>
    <n v="67472.535241249992"/>
    <n v="65541.198944583331"/>
    <n v="64413.203562083327"/>
    <n v="68239.629985833322"/>
    <n v="73059.025979583326"/>
    <n v="71875.379452083318"/>
    <n v="68674.162421249988"/>
    <n v="69652.13671958333"/>
    <n v="63481.263380416662"/>
    <n v="70714.362567083328"/>
    <n v="812143.42349958327"/>
  </r>
  <r>
    <x v="7"/>
    <x v="15"/>
    <x v="1"/>
    <x v="15"/>
    <s v="b"/>
    <n v="466591.81348374998"/>
    <n v="419951.59614041669"/>
    <n v="462607.12769208325"/>
    <n v="448168.37886999996"/>
    <n v="461827.00893875002"/>
    <n v="484371.76179291669"/>
    <n v="517746.67868958326"/>
    <n v="504907.01150874997"/>
    <n v="469956.17815874994"/>
    <n v="465690.96911999997"/>
    <n v="433169.8483525"/>
    <n v="460778.5819316667"/>
    <n v="5595766.954679166"/>
  </r>
  <r>
    <x v="7"/>
    <x v="15"/>
    <x v="2"/>
    <x v="16"/>
    <s v="b"/>
    <n v="651692.76326208329"/>
    <n v="657479.11499208328"/>
    <n v="720337.03769124998"/>
    <n v="718346.50653416663"/>
    <n v="745338.08669083321"/>
    <n v="770864.85897624993"/>
    <n v="801621.02715291665"/>
    <n v="778355.29343291651"/>
    <n v="714305.34918749996"/>
    <n v="710802.9619245833"/>
    <n v="675083.01698874997"/>
    <n v="750562.01318208326"/>
    <n v="8694788.0300154164"/>
  </r>
  <r>
    <x v="7"/>
    <x v="15"/>
    <x v="2"/>
    <x v="17"/>
    <s v="b"/>
    <n v="128025.44767791664"/>
    <n v="119796.35935666665"/>
    <n v="132220.16982416666"/>
    <n v="132779.73502249998"/>
    <n v="137051.08574166667"/>
    <n v="140409.36570916665"/>
    <n v="150420.64662583332"/>
    <n v="146358.13583000001"/>
    <n v="138383.76202458332"/>
    <n v="133537.01903083333"/>
    <n v="124437.08828375"/>
    <n v="135646.79450250001"/>
    <n v="1619065.6096295833"/>
  </r>
  <r>
    <x v="7"/>
    <x v="15"/>
    <x v="2"/>
    <x v="18"/>
    <s v="b"/>
    <n v="457489.3075608334"/>
    <n v="453916.20551374997"/>
    <n v="509233.26133041666"/>
    <n v="521917.00503291661"/>
    <n v="507019.85212333332"/>
    <n v="571807.06009416655"/>
    <n v="582367.28645749995"/>
    <n v="552531.4929604166"/>
    <n v="544615.56197291671"/>
    <n v="510895.75382791657"/>
    <n v="490854.67579666659"/>
    <n v="560762.58672833326"/>
    <n v="6263410.0493991664"/>
  </r>
  <r>
    <x v="7"/>
    <x v="15"/>
    <x v="2"/>
    <x v="19"/>
    <s v="b"/>
    <n v="1562884.9127637499"/>
    <n v="1543852.7453245833"/>
    <n v="1746103.8533966667"/>
    <n v="1698079.9462208331"/>
    <n v="1714994.6126608329"/>
    <n v="1797329.1713112502"/>
    <n v="1893359.0847724997"/>
    <n v="1788715.5385916666"/>
    <n v="1746552.4353533329"/>
    <n v="1677089.5968466667"/>
    <n v="1576769.7822845832"/>
    <n v="1684764.3272941667"/>
    <n v="20430496.006820831"/>
  </r>
  <r>
    <x v="7"/>
    <x v="15"/>
    <x v="3"/>
    <x v="20"/>
    <s v="b"/>
    <n v="433936.41894624999"/>
    <n v="425925.73060374998"/>
    <n v="515547.77478708333"/>
    <n v="452859.51743374998"/>
    <n v="483808.0603608333"/>
    <n v="524501.77510541666"/>
    <n v="548076.07414208329"/>
    <n v="511148.09827041661"/>
    <n v="493357.58718250005"/>
    <n v="484477.58328833326"/>
    <n v="467327.72125374997"/>
    <n v="476908.66294166661"/>
    <n v="5817875.0043158326"/>
  </r>
  <r>
    <x v="7"/>
    <x v="15"/>
    <x v="3"/>
    <x v="21"/>
    <s v="b"/>
    <n v="257885.01306749997"/>
    <n v="245702.85892333332"/>
    <n v="283276.82790791662"/>
    <n v="274283.70998499996"/>
    <n v="275513.23110499996"/>
    <n v="295549.68293541664"/>
    <n v="311670.56851666665"/>
    <n v="283656.0054575"/>
    <n v="283659.18454624998"/>
    <n v="295981.85669208335"/>
    <n v="268700.11347083328"/>
    <n v="283000.16742458334"/>
    <n v="3358879.2200320829"/>
  </r>
  <r>
    <x v="7"/>
    <x v="15"/>
    <x v="3"/>
    <x v="22"/>
    <s v="b"/>
    <n v="392994.35925791663"/>
    <n v="358934.10375208332"/>
    <n v="445570.34550249996"/>
    <n v="439433.8724104166"/>
    <n v="444653.5031437499"/>
    <n v="497990.21456083335"/>
    <n v="516567.07723916665"/>
    <n v="468155.05916041665"/>
    <n v="455470.10763208329"/>
    <n v="468607.24180541665"/>
    <n v="426929.30853083328"/>
    <n v="426711.37572999997"/>
    <n v="5342016.5687254164"/>
  </r>
  <r>
    <x v="7"/>
    <x v="15"/>
    <x v="4"/>
    <x v="23"/>
    <s v="b"/>
    <n v="83859.564105416663"/>
    <n v="83524.962165833334"/>
    <n v="92797.042277916655"/>
    <n v="89943.348644166661"/>
    <n v="92947.120335"/>
    <n v="96784.508347916664"/>
    <n v="107305.48037166666"/>
    <n v="96432.016912499996"/>
    <n v="91010.280454583335"/>
    <n v="92399.314346666652"/>
    <n v="82721.803564999995"/>
    <n v="93524.951050416668"/>
    <n v="1103250.3925770831"/>
  </r>
  <r>
    <x v="7"/>
    <x v="15"/>
    <x v="4"/>
    <x v="24"/>
    <s v="b"/>
    <n v="105367.92263249999"/>
    <n v="96639.717377499997"/>
    <n v="132790.29780124998"/>
    <n v="110132.29418333332"/>
    <n v="105074.71721416665"/>
    <n v="112868.30456041665"/>
    <n v="124885.68163499999"/>
    <n v="110323.17624333334"/>
    <n v="110974.78688583332"/>
    <n v="110950.59618541667"/>
    <n v="104656.94621083332"/>
    <n v="111831.20376916666"/>
    <n v="1336495.64469875"/>
  </r>
  <r>
    <x v="7"/>
    <x v="15"/>
    <x v="4"/>
    <x v="25"/>
    <s v="b"/>
    <n v="264532.60158958333"/>
    <n v="265852.90335500002"/>
    <n v="298372.4972483333"/>
    <n v="281913.65971999994"/>
    <n v="283154.51845041668"/>
    <n v="289564.92872041662"/>
    <n v="296890.05056208326"/>
    <n v="294577.41732333333"/>
    <n v="270767.84292999998"/>
    <n v="274301.5311133333"/>
    <n v="261437.01234624998"/>
    <n v="288710.91609416669"/>
    <n v="3370075.8794529163"/>
  </r>
  <r>
    <x v="7"/>
    <x v="15"/>
    <x v="4"/>
    <x v="26"/>
    <s v="b"/>
    <n v="83077.645007916668"/>
    <n v="83372.046857499998"/>
    <n v="94443.479807499985"/>
    <n v="93299.509219166663"/>
    <n v="93064.758013333325"/>
    <n v="97358.886504583323"/>
    <n v="99752.113631250002"/>
    <n v="97421.750420833341"/>
    <n v="91119.235460416661"/>
    <n v="90549.688607083328"/>
    <n v="84580.670311666661"/>
    <n v="97901.678876249993"/>
    <n v="1105941.4627174998"/>
  </r>
  <r>
    <x v="0"/>
    <x v="16"/>
    <x v="0"/>
    <x v="0"/>
    <s v="b"/>
    <n v="198827.18390999999"/>
    <n v="209440.24449501999"/>
    <n v="226317.42749599999"/>
    <n v="217262.61702000001"/>
    <n v="222996.37636695002"/>
    <n v="219944.9064945"/>
    <n v="230879.86697570002"/>
    <n v="239433.56828900002"/>
    <n v="236764.17292499999"/>
    <n v="231989.33285141"/>
    <n v="223122.36755105999"/>
    <n v="257538.78637400002"/>
    <n v="2714516.85074864"/>
  </r>
  <r>
    <x v="0"/>
    <x v="16"/>
    <x v="0"/>
    <x v="1"/>
    <s v="b"/>
    <n v="62036.396030000004"/>
    <n v="66341.720656520003"/>
    <n v="72106.381840000002"/>
    <n v="71776.166815000004"/>
    <n v="71809.50280799999"/>
    <n v="70859.804396099993"/>
    <n v="72702.655828000003"/>
    <n v="78116.295295000004"/>
    <n v="75351.87348152"/>
    <n v="70472.289202"/>
    <n v="70291.142674000002"/>
    <n v="78693.385362500005"/>
    <n v="860557.61438863992"/>
  </r>
  <r>
    <x v="0"/>
    <x v="16"/>
    <x v="0"/>
    <x v="2"/>
    <s v="b"/>
    <n v="297696.44941779005"/>
    <n v="308819.89663526003"/>
    <n v="327242.83189279004"/>
    <n v="331853.19972469"/>
    <n v="331278.8205653"/>
    <n v="329964.35720207001"/>
    <n v="343930.3959917"/>
    <n v="344023.38454274001"/>
    <n v="346010.08392934001"/>
    <n v="345607.71849383001"/>
    <n v="333518.28225655999"/>
    <n v="348880.50791074999"/>
    <n v="3988825.92856282"/>
  </r>
  <r>
    <x v="0"/>
    <x v="16"/>
    <x v="0"/>
    <x v="3"/>
    <s v="b"/>
    <n v="61499.246256000006"/>
    <n v="66006.52410200001"/>
    <n v="70419.454797999992"/>
    <n v="65322.192773999996"/>
    <n v="63266.682866000003"/>
    <n v="65175.023799620001"/>
    <n v="65738.578196000002"/>
    <n v="71110.70491700001"/>
    <n v="71734.025087999995"/>
    <n v="68435.019742999997"/>
    <n v="69850.226993000004"/>
    <n v="78762.887762999992"/>
    <n v="817320.56729561999"/>
  </r>
  <r>
    <x v="0"/>
    <x v="16"/>
    <x v="0"/>
    <x v="4"/>
    <s v="b"/>
    <n v="558101.98652416002"/>
    <n v="571005.56947802007"/>
    <n v="602044.36033096001"/>
    <n v="580216.75721024"/>
    <n v="608892.18340473005"/>
    <n v="588925.70990377001"/>
    <n v="617304.91120650002"/>
    <n v="626508.91597570002"/>
    <n v="646682.04118420999"/>
    <n v="607032.07902399998"/>
    <n v="597568.1164075"/>
    <n v="657840.55409243004"/>
    <n v="7262123.1847422197"/>
  </r>
  <r>
    <x v="0"/>
    <x v="16"/>
    <x v="0"/>
    <x v="5"/>
    <s v="b"/>
    <n v="70375.426127999992"/>
    <n v="71137.751100000009"/>
    <n v="79604.464340999999"/>
    <n v="77402.401859999998"/>
    <n v="78793.078850999998"/>
    <n v="78797.481717999995"/>
    <n v="78555.953013999999"/>
    <n v="84516.114071899996"/>
    <n v="85282.275827999998"/>
    <n v="82049.313488"/>
    <n v="81864.393073999992"/>
    <n v="84764.624465000001"/>
    <n v="953143.27793890005"/>
  </r>
  <r>
    <x v="0"/>
    <x v="16"/>
    <x v="0"/>
    <x v="6"/>
    <s v="b"/>
    <n v="167963.4007305"/>
    <n v="179827.2403525"/>
    <n v="191067.445313"/>
    <n v="185173.26436200002"/>
    <n v="187230.032232"/>
    <n v="186584.068745"/>
    <n v="204998.4309915"/>
    <n v="198636.602667"/>
    <n v="197910.75859300001"/>
    <n v="185149.03601388002"/>
    <n v="184580.83344791"/>
    <n v="217591.45457661003"/>
    <n v="2286712.5680248998"/>
  </r>
  <r>
    <x v="0"/>
    <x v="16"/>
    <x v="1"/>
    <x v="7"/>
    <s v="b"/>
    <n v="467505.22379399999"/>
    <n v="457612.61062600004"/>
    <n v="491226.10375338997"/>
    <n v="453174.52069000003"/>
    <n v="477309.15064100007"/>
    <n v="469207.24638000003"/>
    <n v="483440.77191949997"/>
    <n v="508522.96174699999"/>
    <n v="519824.27221164998"/>
    <n v="486144.76123850007"/>
    <n v="481025.61067570001"/>
    <n v="544128.9471760001"/>
    <n v="5839122.180852741"/>
  </r>
  <r>
    <x v="0"/>
    <x v="16"/>
    <x v="1"/>
    <x v="8"/>
    <s v="b"/>
    <n v="301198.87350800005"/>
    <n v="287205.30421999999"/>
    <n v="315864.77316652"/>
    <n v="294730.81029260001"/>
    <n v="307955.38741000002"/>
    <n v="299089.90021500003"/>
    <n v="315617.75974820001"/>
    <n v="324193.98487111001"/>
    <n v="333651.96587830002"/>
    <n v="308242.51723649999"/>
    <n v="312389.70345999999"/>
    <n v="348756.00112179999"/>
    <n v="3748896.98112803"/>
  </r>
  <r>
    <x v="0"/>
    <x v="16"/>
    <x v="1"/>
    <x v="9"/>
    <s v="b"/>
    <n v="687705.81106500002"/>
    <n v="688057.59384849004"/>
    <n v="713404.21357819997"/>
    <n v="694308.94166034006"/>
    <n v="705076.00824321003"/>
    <n v="695246.07303185994"/>
    <n v="719922.21788500005"/>
    <n v="741283.40014517005"/>
    <n v="752731.58396313002"/>
    <n v="732682.30511352001"/>
    <n v="715121.86005224008"/>
    <n v="785189.37482149992"/>
    <n v="8630729.3834076598"/>
  </r>
  <r>
    <x v="0"/>
    <x v="16"/>
    <x v="1"/>
    <x v="10"/>
    <s v="b"/>
    <n v="328435.637751"/>
    <n v="318192.34251626005"/>
    <n v="347634.89909759001"/>
    <n v="327310.73039173998"/>
    <n v="332784.33061747003"/>
    <n v="325752.404805"/>
    <n v="339434.20079092"/>
    <n v="354763.88296817004"/>
    <n v="362576.09745"/>
    <n v="343258.70718179998"/>
    <n v="336586.28803950001"/>
    <n v="382215.40019400005"/>
    <n v="4098944.9218034497"/>
  </r>
  <r>
    <x v="0"/>
    <x v="16"/>
    <x v="1"/>
    <x v="11"/>
    <s v="b"/>
    <n v="345543.60646050004"/>
    <n v="330835.57765460003"/>
    <n v="365407.32962530002"/>
    <n v="348359.86888800003"/>
    <n v="355311.94556252001"/>
    <n v="367559.4510149"/>
    <n v="363549.30717168003"/>
    <n v="376365.75109779998"/>
    <n v="378810.58137536998"/>
    <n v="370595.98258860002"/>
    <n v="362924.3642297"/>
    <n v="403573.45641859999"/>
    <n v="4368837.2220875695"/>
  </r>
  <r>
    <x v="0"/>
    <x v="16"/>
    <x v="1"/>
    <x v="12"/>
    <s v="b"/>
    <n v="712963.75076352002"/>
    <n v="704134.23499190994"/>
    <n v="756962.5944845"/>
    <n v="707856.95967737003"/>
    <n v="736373.13417246996"/>
    <n v="730946.77041984"/>
    <n v="731526.89846557006"/>
    <n v="788437.86041258008"/>
    <n v="798985.12958499999"/>
    <n v="786420.32837736001"/>
    <n v="782959.54282934999"/>
    <n v="826991.13759100006"/>
    <n v="9064558.3417704701"/>
  </r>
  <r>
    <x v="0"/>
    <x v="16"/>
    <x v="1"/>
    <x v="13"/>
    <s v="b"/>
    <n v="232088.05141935998"/>
    <n v="225483.39869"/>
    <n v="245579.34164"/>
    <n v="228283.93030269002"/>
    <n v="230980.75552810001"/>
    <n v="223112.50512897997"/>
    <n v="231653.07331900002"/>
    <n v="241975.28051000001"/>
    <n v="245371.78419980998"/>
    <n v="239739.25305500001"/>
    <n v="238569.34839500001"/>
    <n v="272499.72843999998"/>
    <n v="2855336.4506279407"/>
  </r>
  <r>
    <x v="0"/>
    <x v="16"/>
    <x v="1"/>
    <x v="14"/>
    <s v="b"/>
    <n v="198343.49752099998"/>
    <n v="200943.704975"/>
    <n v="214130.920621"/>
    <n v="203276.59550400003"/>
    <n v="202445.54806794002"/>
    <n v="202742.590635"/>
    <n v="203341.05976669001"/>
    <n v="208998.24696670001"/>
    <n v="219703.06330000001"/>
    <n v="212366.62891599999"/>
    <n v="205851.64371800001"/>
    <n v="232785.86809999999"/>
    <n v="2504929.3680913299"/>
  </r>
  <r>
    <x v="0"/>
    <x v="16"/>
    <x v="1"/>
    <x v="15"/>
    <s v="b"/>
    <n v="1098721.5279208501"/>
    <n v="1096025.9166287701"/>
    <n v="1200009.62792148"/>
    <n v="1129770.8542055399"/>
    <n v="1094280.4314556699"/>
    <n v="1138330.88935751"/>
    <n v="1110211.51381607"/>
    <n v="1147172.6576789999"/>
    <n v="1214676.94278725"/>
    <n v="1169099.3630460799"/>
    <n v="1141929.76139426"/>
    <n v="1363978.9426936898"/>
    <n v="13904208.428906171"/>
  </r>
  <r>
    <x v="0"/>
    <x v="16"/>
    <x v="2"/>
    <x v="16"/>
    <s v="b"/>
    <n v="2223570.55548291"/>
    <n v="2288098.3012252399"/>
    <n v="2534697.14558852"/>
    <n v="2371167.30613082"/>
    <n v="2202548.7462110999"/>
    <n v="2161427.3081606301"/>
    <n v="2259786.4512079903"/>
    <n v="2311518.7232507397"/>
    <n v="2331218.21947644"/>
    <n v="2382852.0119640203"/>
    <n v="2476230.2356029502"/>
    <n v="2841170.8298772001"/>
    <n v="28384285.834178559"/>
  </r>
  <r>
    <x v="0"/>
    <x v="16"/>
    <x v="2"/>
    <x v="17"/>
    <s v="b"/>
    <n v="486991.68415500002"/>
    <n v="483570.02751500002"/>
    <n v="510206.11490300001"/>
    <n v="487699.28778000001"/>
    <n v="478664.60469600005"/>
    <n v="467692.48401732004"/>
    <n v="479192.319755"/>
    <n v="496688.68423199997"/>
    <n v="505842.244725"/>
    <n v="493000.32706837996"/>
    <n v="487134.77733250003"/>
    <n v="580704.77727833006"/>
    <n v="5957387.3334575295"/>
  </r>
  <r>
    <x v="0"/>
    <x v="16"/>
    <x v="2"/>
    <x v="18"/>
    <s v="b"/>
    <n v="1359194.5672681399"/>
    <n v="1437010.8323363299"/>
    <n v="1528037.4721309401"/>
    <n v="1474799.89130994"/>
    <n v="1360227.0458694501"/>
    <n v="1302065.8835479801"/>
    <n v="1367599.2818519701"/>
    <n v="1331785.97799556"/>
    <n v="1361167.68695495"/>
    <n v="1381052.82063299"/>
    <n v="1367713.0016167699"/>
    <n v="1616878.54761618"/>
    <n v="16887533.009131201"/>
  </r>
  <r>
    <x v="0"/>
    <x v="16"/>
    <x v="2"/>
    <x v="19"/>
    <s v="b"/>
    <n v="4733451.6142356005"/>
    <n v="5143003.8621293204"/>
    <n v="5649329.6234184504"/>
    <n v="5400861.3720454499"/>
    <n v="4873802.8874419201"/>
    <n v="4803810.5988002596"/>
    <n v="4756025.7989338897"/>
    <n v="4987223.4774292698"/>
    <n v="4928152.0600944096"/>
    <n v="5364552.6135655297"/>
    <n v="5746531.6930182101"/>
    <n v="6451704.7215806702"/>
    <n v="62838450.322692983"/>
  </r>
  <r>
    <x v="0"/>
    <x v="16"/>
    <x v="3"/>
    <x v="20"/>
    <s v="b"/>
    <n v="1332362.2818368101"/>
    <n v="1394384.12324647"/>
    <n v="1567488.83983021"/>
    <n v="1520953.3723445199"/>
    <n v="1471747.5031252299"/>
    <n v="1418870.98255747"/>
    <n v="1459317.15289615"/>
    <n v="1499429.42867098"/>
    <n v="1494124.0682831299"/>
    <n v="1517845.55206428"/>
    <n v="1595541.1471276199"/>
    <n v="1852482.7915198402"/>
    <n v="18124547.24350271"/>
  </r>
  <r>
    <x v="0"/>
    <x v="16"/>
    <x v="3"/>
    <x v="21"/>
    <s v="b"/>
    <n v="1402588.8533213499"/>
    <n v="1409011.2650957699"/>
    <n v="1459845.2390539402"/>
    <n v="1382911.2896631202"/>
    <n v="1343257.5473271001"/>
    <n v="1321579.7926398199"/>
    <n v="1367034.7399554201"/>
    <n v="1387271.91429916"/>
    <n v="1422584.02722534"/>
    <n v="1390641.5856595102"/>
    <n v="1439464.0595102499"/>
    <n v="1661154.23732431"/>
    <n v="16987344.55107509"/>
  </r>
  <r>
    <x v="0"/>
    <x v="16"/>
    <x v="3"/>
    <x v="22"/>
    <s v="b"/>
    <n v="1687996.8757829003"/>
    <n v="1848145.7096426301"/>
    <n v="1782998.34213758"/>
    <n v="1748021.54527231"/>
    <n v="1751289.91924261"/>
    <n v="1699965.84957905"/>
    <n v="1772639.0816758699"/>
    <n v="1825566.5937333"/>
    <n v="1830925.1344647"/>
    <n v="1804053.3741858101"/>
    <n v="1859508.15706048"/>
    <n v="2172742.0222103898"/>
    <n v="21783852.604987632"/>
  </r>
  <r>
    <x v="0"/>
    <x v="16"/>
    <x v="4"/>
    <x v="23"/>
    <s v="b"/>
    <n v="349084.45500000002"/>
    <n v="360541.34391500003"/>
    <n v="398110.06455449999"/>
    <n v="392331.93059800001"/>
    <n v="368807.34302908997"/>
    <n v="363298.48212850001"/>
    <n v="383664.88690849999"/>
    <n v="395072.71530550002"/>
    <n v="401231.69725750003"/>
    <n v="403205.69122789998"/>
    <n v="396734.42020940001"/>
    <n v="454151.01369250001"/>
    <n v="4666234.043826391"/>
  </r>
  <r>
    <x v="0"/>
    <x v="16"/>
    <x v="4"/>
    <x v="24"/>
    <s v="b"/>
    <n v="300202.8191964"/>
    <n v="296811.22784820001"/>
    <n v="338040.80660199997"/>
    <n v="325044.65651437"/>
    <n v="320556.01537539996"/>
    <n v="308479.30342375999"/>
    <n v="315123.63227460004"/>
    <n v="325408.84280317998"/>
    <n v="329281.42850169999"/>
    <n v="321178.51158128999"/>
    <n v="320415.81551050005"/>
    <n v="377465.60614382999"/>
    <n v="3878008.6657752302"/>
  </r>
  <r>
    <x v="0"/>
    <x v="16"/>
    <x v="4"/>
    <x v="25"/>
    <s v="b"/>
    <n v="728705.38404671999"/>
    <n v="788503.38765316003"/>
    <n v="851121.24516861001"/>
    <n v="830727.34762909997"/>
    <n v="774824.29628553998"/>
    <n v="745164.04938010999"/>
    <n v="776344.20371280005"/>
    <n v="795352.33031311003"/>
    <n v="797414.72127324995"/>
    <n v="798979.92791213002"/>
    <n v="808703.70371030003"/>
    <n v="934418.90982693003"/>
    <n v="9630259.5069117602"/>
  </r>
  <r>
    <x v="0"/>
    <x v="16"/>
    <x v="4"/>
    <x v="26"/>
    <s v="b"/>
    <n v="500763.22315000003"/>
    <n v="556861.40955899993"/>
    <n v="638858.20313350006"/>
    <n v="612802.35071799997"/>
    <n v="613366.54667499999"/>
    <n v="617904.01560899999"/>
    <n v="600025.859665"/>
    <n v="660679.17050467001"/>
    <n v="654620.25942976994"/>
    <n v="677933.52196230006"/>
    <n v="679656.11222699995"/>
    <n v="731714.32851376"/>
    <n v="7545185.0011469992"/>
  </r>
  <r>
    <x v="1"/>
    <x v="16"/>
    <x v="0"/>
    <x v="0"/>
    <s v="b"/>
    <n v="364.80898000000002"/>
    <n v="7.6735682000000001"/>
    <n v="689.40091485999994"/>
    <n v="292.89758226999999"/>
    <n v="404.27124794000002"/>
    <n v="131.44444938000001"/>
    <n v="62.898099999999999"/>
    <n v="520.79626799999994"/>
    <n v="163.53506000000002"/>
    <n v="270.46183000000002"/>
    <n v="308.20069000000001"/>
    <n v="333.35993000000002"/>
    <n v="3549.7486206500002"/>
  </r>
  <r>
    <x v="1"/>
    <x v="16"/>
    <x v="0"/>
    <x v="1"/>
    <s v="b"/>
    <n v="220.14335"/>
    <n v="566.0829"/>
    <n v="314.4905"/>
    <n v="283.04145"/>
    <n v="440.2867"/>
    <n v="566.0829"/>
    <n v="597.53195000000005"/>
    <n v="566.0829"/>
    <n v="566.0829"/>
    <n v="220.14335"/>
    <n v="880.57339999999999"/>
    <n v="283.04145"/>
    <n v="5503.5837499999998"/>
  </r>
  <r>
    <x v="1"/>
    <x v="16"/>
    <x v="0"/>
    <x v="2"/>
    <s v="b"/>
    <n v="428.87698466000006"/>
    <n v="418.00819297999999"/>
    <n v="761.62051327999995"/>
    <n v="102.60567053"/>
    <n v="1176.3328458199999"/>
    <n v="303.02417637000002"/>
    <n v="592.87120078999999"/>
    <n v="870.56002247999993"/>
    <n v="1025.25789943"/>
    <n v="12.06385558"/>
    <n v="290.65840990999999"/>
    <n v="429.59402299999999"/>
    <n v="6411.473794829999"/>
  </r>
  <r>
    <x v="1"/>
    <x v="16"/>
    <x v="0"/>
    <x v="3"/>
    <s v="b"/>
    <n v="403.97562687000004"/>
    <n v="402.54784000000001"/>
    <n v="1112.68625843"/>
    <n v="402.54784000000001"/>
    <n v="404.63605691999999"/>
    <n v="402.54784000000001"/>
    <n v="402.54784000000001"/>
    <n v="1088.1371300000001"/>
    <n v="405.49776089"/>
    <n v="472.15716726999995"/>
    <n v="1056.6880800000001"/>
    <n v="0"/>
    <n v="6553.9694403800004"/>
  </r>
  <r>
    <x v="1"/>
    <x v="16"/>
    <x v="0"/>
    <x v="4"/>
    <s v="b"/>
    <n v="2013.2612542300003"/>
    <n v="2114.1372270100001"/>
    <n v="2215.5163845899997"/>
    <n v="2072.8949428400001"/>
    <n v="1736.4844549900001"/>
    <n v="1774.0472003099999"/>
    <n v="2553.5748026599999"/>
    <n v="2628.9896245600003"/>
    <n v="2220.3029299999998"/>
    <n v="1996.3856939999998"/>
    <n v="2287.8491995899999"/>
    <n v="2161.8076970000002"/>
    <n v="25775.251411780006"/>
  </r>
  <r>
    <x v="1"/>
    <x v="16"/>
    <x v="0"/>
    <x v="5"/>
    <s v="b"/>
    <n v="279.15434741999997"/>
    <n v="109.85153165"/>
    <n v="509.80168012000007"/>
    <n v="0"/>
    <n v="251.5924"/>
    <n v="394.37108700000005"/>
    <n v="251.5924"/>
    <n v="125.7962"/>
    <n v="113.21658000000001"/>
    <n v="364.80898000000002"/>
    <n v="144.66562999999999"/>
    <n v="0"/>
    <n v="2544.8508361899999"/>
  </r>
  <r>
    <x v="1"/>
    <x v="16"/>
    <x v="0"/>
    <x v="6"/>
    <s v="b"/>
    <n v="886.86320999999998"/>
    <n v="1164.243831"/>
    <n v="1227.8904183899999"/>
    <n v="963.59889199999998"/>
    <n v="930.89188000000001"/>
    <n v="1335.3015037600001"/>
    <n v="875.54155199999991"/>
    <n v="913.28041199999996"/>
    <n v="1212.34200807"/>
    <n v="950.39029099999993"/>
    <n v="956.05111999999997"/>
    <n v="1352.30915"/>
    <n v="12768.704268220001"/>
  </r>
  <r>
    <x v="1"/>
    <x v="16"/>
    <x v="1"/>
    <x v="7"/>
    <s v="b"/>
    <n v="125.7962"/>
    <n v="62.898099999999999"/>
    <n v="333.98891100000003"/>
    <n v="172.54835772999999"/>
    <n v="369.47601901999997"/>
    <n v="439.84641330000005"/>
    <n v="100.43568608"/>
    <n v="330.97609201"/>
    <n v="409.91949732"/>
    <n v="0"/>
    <n v="239.01277999999999"/>
    <n v="62.898099999999999"/>
    <n v="2647.79615646"/>
  </r>
  <r>
    <x v="1"/>
    <x v="16"/>
    <x v="1"/>
    <x v="8"/>
    <s v="b"/>
    <n v="138.37582"/>
    <n v="364.80898000000002"/>
    <n v="415.12745999999999"/>
    <n v="125.7962"/>
    <n v="263.17194021"/>
    <n v="166.88123892000002"/>
    <n v="157.24525"/>
    <n v="127.10448047999999"/>
    <n v="576.70638909000002"/>
    <n v="138.37582"/>
    <n v="377.3886"/>
    <n v="459.63415555999995"/>
    <n v="3310.6163342600003"/>
  </r>
  <r>
    <x v="1"/>
    <x v="16"/>
    <x v="1"/>
    <x v="9"/>
    <s v="b"/>
    <n v="163.68601544000001"/>
    <n v="0"/>
    <n v="885.98892640999998"/>
    <n v="35.694671749999998"/>
    <n v="62.306857860000008"/>
    <n v="578.06498805000001"/>
    <n v="465.44594000000001"/>
    <n v="113.21658000000001"/>
    <n v="723.66150992999997"/>
    <n v="283.04145"/>
    <n v="24.82588007"/>
    <n v="396.25803000000002"/>
    <n v="3732.1908495099997"/>
  </r>
  <r>
    <x v="1"/>
    <x v="16"/>
    <x v="1"/>
    <x v="10"/>
    <s v="b"/>
    <n v="21.35390495"/>
    <n v="22.55525866"/>
    <n v="90.94436279"/>
    <n v="17.951117740000001"/>
    <n v="97.089507159999997"/>
    <n v="32.021422710000003"/>
    <n v="116.14134165"/>
    <n v="122.43115165"/>
    <n v="14.334476989999999"/>
    <n v="167.937927"/>
    <n v="8.0006383200000002"/>
    <n v="18.793952279999999"/>
    <n v="729.55506190000006"/>
  </r>
  <r>
    <x v="1"/>
    <x v="16"/>
    <x v="1"/>
    <x v="11"/>
    <s v="b"/>
    <n v="75.477720000000005"/>
    <n v="226.43316000000002"/>
    <n v="144.66562999999999"/>
    <n v="113.92103872"/>
    <n v="75.477720000000005"/>
    <n v="157.24525"/>
    <n v="113.58138898"/>
    <n v="188.6943"/>
    <n v="125.7962"/>
    <n v="207.56372999999999"/>
    <n v="207.56372999999999"/>
    <n v="100.63696"/>
    <n v="1737.0568277000002"/>
  </r>
  <r>
    <x v="1"/>
    <x v="16"/>
    <x v="1"/>
    <x v="12"/>
    <s v="b"/>
    <n v="283.04145"/>
    <n v="220.14335"/>
    <n v="314.4905"/>
    <n v="31.44905"/>
    <n v="440.2867"/>
    <n v="157.24525"/>
    <n v="314.4905"/>
    <n v="125.7962"/>
    <n v="239.01277999999999"/>
    <n v="288.07329799999997"/>
    <n v="200.9594295"/>
    <n v="270.46183000000002"/>
    <n v="2885.4503374999999"/>
  </r>
  <r>
    <x v="1"/>
    <x v="16"/>
    <x v="1"/>
    <x v="13"/>
    <s v="b"/>
    <n v="123.76459137000001"/>
    <n v="169.82487"/>
    <n v="94.347149999999999"/>
    <n v="2.03160863"/>
    <n v="94.347149999999999"/>
    <n v="207.56372999999999"/>
    <n v="94.347149999999999"/>
    <n v="94.347149999999999"/>
    <n v="0"/>
    <n v="188.06531899999999"/>
    <n v="144.66562999999999"/>
    <n v="100.3224695"/>
    <n v="1313.6268184999999"/>
  </r>
  <r>
    <x v="1"/>
    <x v="16"/>
    <x v="1"/>
    <x v="14"/>
    <s v="b"/>
    <n v="56.457334560000007"/>
    <n v="2.40270742"/>
    <n v="35.40534049"/>
    <n v="37.738860000000003"/>
    <n v="0"/>
    <n v="62.898099999999999"/>
    <n v="0"/>
    <n v="62.898099999999999"/>
    <n v="1.7045385100000001"/>
    <n v="31.44905"/>
    <n v="31.44905"/>
    <n v="31.44905"/>
    <n v="353.85213098000003"/>
  </r>
  <r>
    <x v="1"/>
    <x v="16"/>
    <x v="1"/>
    <x v="15"/>
    <s v="b"/>
    <n v="1588.4726460700001"/>
    <n v="1185.3964620300001"/>
    <n v="1832.9261117199999"/>
    <n v="725.42894654000008"/>
    <n v="825.97784919999992"/>
    <n v="710.37114140000006"/>
    <n v="1238.9541941800001"/>
    <n v="734.26612958999999"/>
    <n v="1306.0790465"/>
    <n v="960.56091377000007"/>
    <n v="769.55825349999998"/>
    <n v="1411.433364"/>
    <n v="13289.425058499999"/>
  </r>
  <r>
    <x v="1"/>
    <x v="16"/>
    <x v="2"/>
    <x v="16"/>
    <s v="b"/>
    <n v="1465.3496153200001"/>
    <n v="2149.5048286400001"/>
    <n v="2389.9957139899998"/>
    <n v="1946.1301121000001"/>
    <n v="2500.0548093699999"/>
    <n v="2211.4280080899998"/>
    <n v="2318.8705425100002"/>
    <n v="2664.3509363800003"/>
    <n v="2234.9267382500002"/>
    <n v="2011.9655533700002"/>
    <n v="1836.6622588599998"/>
    <n v="2382.9951554599998"/>
    <n v="26112.23427234"/>
  </r>
  <r>
    <x v="1"/>
    <x v="16"/>
    <x v="2"/>
    <x v="17"/>
    <s v="b"/>
    <n v="216.36946399999999"/>
    <n v="443.46934386000004"/>
    <n v="230.33284219999999"/>
    <n v="351.54377070999999"/>
    <n v="322.72386129"/>
    <n v="356.36805498000001"/>
    <n v="296.58970074000001"/>
    <n v="327.07012000000003"/>
    <n v="447.47595283000004"/>
    <n v="177.7500306"/>
    <n v="386.82331499999998"/>
    <n v="504.44276200000002"/>
    <n v="4060.9592182100005"/>
  </r>
  <r>
    <x v="1"/>
    <x v="16"/>
    <x v="2"/>
    <x v="18"/>
    <s v="b"/>
    <n v="568.57366476000004"/>
    <n v="690.85386097000003"/>
    <n v="617.25050435000003"/>
    <n v="463.85461807000001"/>
    <n v="477.10724773999999"/>
    <n v="552.245318"/>
    <n v="425.71950004000001"/>
    <n v="396.86185175999998"/>
    <n v="408.46026139999998"/>
    <n v="427.53096531999995"/>
    <n v="427.68192075999997"/>
    <n v="590.13513344"/>
    <n v="6046.2748466100002"/>
  </r>
  <r>
    <x v="1"/>
    <x v="16"/>
    <x v="2"/>
    <x v="19"/>
    <s v="b"/>
    <n v="5327.9156465100004"/>
    <n v="6316.3467083900005"/>
    <n v="6650.9268615299998"/>
    <n v="6091.1652205800001"/>
    <n v="5422.2250576500001"/>
    <n v="5214.8751811900001"/>
    <n v="5518.61010609"/>
    <n v="6099.5621169300002"/>
    <n v="5011.9722004000005"/>
    <n v="5053.09497818"/>
    <n v="4440.4045860799997"/>
    <n v="6451.88582408"/>
    <n v="67598.984487610011"/>
  </r>
  <r>
    <x v="1"/>
    <x v="16"/>
    <x v="3"/>
    <x v="20"/>
    <s v="b"/>
    <n v="2423.00463687"/>
    <n v="2031.31929874"/>
    <n v="3306.7984195900003"/>
    <n v="2588.86063676"/>
    <n v="2533.3090348400001"/>
    <n v="1861.7586007599998"/>
    <n v="2268.9546103500002"/>
    <n v="2433.2255781199997"/>
    <n v="2359.6788297899998"/>
    <n v="2489.3055240799999"/>
    <n v="1665.6045861"/>
    <n v="2422.5329011200001"/>
    <n v="28384.352657119998"/>
  </r>
  <r>
    <x v="1"/>
    <x v="16"/>
    <x v="3"/>
    <x v="21"/>
    <s v="b"/>
    <n v="1202.59280257"/>
    <n v="772.21884312999998"/>
    <n v="779.20053223000002"/>
    <n v="1001.97302281"/>
    <n v="614.67168225"/>
    <n v="624.23848325999995"/>
    <n v="900.6882123800001"/>
    <n v="618.72860969999999"/>
    <n v="875.55413162000002"/>
    <n v="704.45871999999997"/>
    <n v="969.63710960000003"/>
    <n v="660.10297988000002"/>
    <n v="9724.0651294300005"/>
  </r>
  <r>
    <x v="1"/>
    <x v="16"/>
    <x v="3"/>
    <x v="22"/>
    <s v="b"/>
    <n v="8236.0344592500005"/>
    <n v="5843.0007670300001"/>
    <n v="3082.3528395500002"/>
    <n v="1066.29890968"/>
    <n v="1143.4622987600001"/>
    <n v="972.37946676000001"/>
    <n v="968.33511893000002"/>
    <n v="2063.5545749900002"/>
    <n v="2503.43243734"/>
    <n v="2564.13539365"/>
    <n v="4642.83583112"/>
    <n v="7534.1734307799998"/>
    <n v="40619.995527840008"/>
  </r>
  <r>
    <x v="1"/>
    <x v="16"/>
    <x v="4"/>
    <x v="23"/>
    <s v="b"/>
    <n v="2606.6859583"/>
    <n v="2101.4255210000001"/>
    <n v="2864.6373562099998"/>
    <n v="1495.7231078099999"/>
    <n v="1570.0623722"/>
    <n v="1033.5289995800001"/>
    <n v="1378.0093136600001"/>
    <n v="1997.8889585900001"/>
    <n v="1246.7912974399999"/>
    <n v="1701.9156592300003"/>
    <n v="1863.84681768"/>
    <n v="2298.9192651900003"/>
    <n v="22159.434626890001"/>
  </r>
  <r>
    <x v="1"/>
    <x v="16"/>
    <x v="4"/>
    <x v="24"/>
    <s v="b"/>
    <n v="1997.5681782800002"/>
    <n v="2259.7777775600002"/>
    <n v="3051.5830890300003"/>
    <n v="2304.2152852100003"/>
    <n v="3761.9353610000003"/>
    <n v="1993.9955662"/>
    <n v="2982.4769465599998"/>
    <n v="3361.41912963"/>
    <n v="2822.75980123"/>
    <n v="3073.5156564999997"/>
    <n v="2105.1427987100001"/>
    <n v="2741.6401216600002"/>
    <n v="32456.029711570001"/>
  </r>
  <r>
    <x v="1"/>
    <x v="16"/>
    <x v="4"/>
    <x v="25"/>
    <s v="b"/>
    <n v="2586.9170854700001"/>
    <n v="2139.7430435199999"/>
    <n v="2476.0403147900001"/>
    <n v="2569.40625443"/>
    <n v="2625.6623150700002"/>
    <n v="1507.5416608"/>
    <n v="1678.3288717300002"/>
    <n v="2414.9662596900002"/>
    <n v="2207.16351691"/>
    <n v="2164.2607229"/>
    <n v="1272.7116044500001"/>
    <n v="3411.0583101500006"/>
    <n v="27053.79995991"/>
  </r>
  <r>
    <x v="1"/>
    <x v="16"/>
    <x v="4"/>
    <x v="26"/>
    <s v="b"/>
    <n v="132.08601000000002"/>
    <n v="201.27392"/>
    <n v="167.12654151000001"/>
    <n v="184.39835977000001"/>
    <n v="276.75164000000001"/>
    <n v="303.81669242999999"/>
    <n v="157.5597405"/>
    <n v="314.4905"/>
    <n v="209.82806160000001"/>
    <n v="358.51917000000003"/>
    <n v="172.25902647000001"/>
    <n v="264.17202000000003"/>
    <n v="2742.2816822800005"/>
  </r>
  <r>
    <x v="2"/>
    <x v="16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16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16"/>
    <x v="0"/>
    <x v="2"/>
    <s v="b"/>
    <n v="0"/>
    <n v="0"/>
    <n v="0"/>
    <n v="31.44905"/>
    <n v="0"/>
    <n v="0"/>
    <n v="0"/>
    <n v="0"/>
    <n v="0"/>
    <n v="0"/>
    <n v="0"/>
    <n v="0"/>
    <n v="31.44905"/>
  </r>
  <r>
    <x v="2"/>
    <x v="16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16"/>
    <x v="0"/>
    <x v="4"/>
    <s v="b"/>
    <n v="0"/>
    <n v="0"/>
    <n v="0"/>
    <n v="0"/>
    <n v="0"/>
    <n v="0"/>
    <n v="0"/>
    <n v="0"/>
    <n v="0"/>
    <n v="0"/>
    <n v="0"/>
    <n v="0"/>
    <n v="0"/>
  </r>
  <r>
    <x v="2"/>
    <x v="16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16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16"/>
    <x v="1"/>
    <x v="7"/>
    <s v="b"/>
    <n v="0"/>
    <n v="0"/>
    <n v="0"/>
    <n v="0"/>
    <n v="0"/>
    <n v="0"/>
    <n v="0"/>
    <n v="0"/>
    <n v="0"/>
    <n v="0"/>
    <n v="0"/>
    <n v="0"/>
    <n v="0"/>
  </r>
  <r>
    <x v="2"/>
    <x v="16"/>
    <x v="1"/>
    <x v="8"/>
    <s v="b"/>
    <n v="0"/>
    <n v="0"/>
    <n v="0"/>
    <n v="0"/>
    <n v="0"/>
    <n v="0"/>
    <n v="0"/>
    <n v="0"/>
    <n v="0"/>
    <n v="0"/>
    <n v="0"/>
    <n v="0"/>
    <n v="0"/>
  </r>
  <r>
    <x v="2"/>
    <x v="16"/>
    <x v="1"/>
    <x v="9"/>
    <s v="b"/>
    <n v="0"/>
    <n v="0"/>
    <n v="0"/>
    <n v="0"/>
    <n v="0"/>
    <n v="25.15924"/>
    <n v="0"/>
    <n v="0"/>
    <n v="0"/>
    <n v="0"/>
    <n v="0"/>
    <n v="0"/>
    <n v="25.15924"/>
  </r>
  <r>
    <x v="2"/>
    <x v="16"/>
    <x v="1"/>
    <x v="10"/>
    <s v="b"/>
    <n v="42.770707999999999"/>
    <n v="7.5477720000000001"/>
    <n v="37.738860000000003"/>
    <n v="25.15924"/>
    <n v="31.537107340000002"/>
    <n v="37.738860000000003"/>
    <n v="5.0318480000000001"/>
    <n v="6.3778673399999999"/>
    <n v="0"/>
    <n v="5.0318480000000001"/>
    <n v="5.0318480000000001"/>
    <n v="6.3778673399999999"/>
    <n v="210.34382601999997"/>
  </r>
  <r>
    <x v="2"/>
    <x v="16"/>
    <x v="1"/>
    <x v="11"/>
    <s v="b"/>
    <n v="0"/>
    <n v="0"/>
    <n v="0"/>
    <n v="0"/>
    <n v="0"/>
    <n v="0"/>
    <n v="0"/>
    <n v="0"/>
    <n v="0"/>
    <n v="0"/>
    <n v="0"/>
    <n v="0"/>
    <n v="0"/>
  </r>
  <r>
    <x v="2"/>
    <x v="16"/>
    <x v="1"/>
    <x v="12"/>
    <s v="b"/>
    <n v="94.347149999999999"/>
    <n v="94.347149999999999"/>
    <n v="188.6943"/>
    <n v="0"/>
    <n v="188.6943"/>
    <n v="0"/>
    <n v="94.347149999999999"/>
    <n v="188.6943"/>
    <n v="0"/>
    <n v="94.347149999999999"/>
    <n v="94.347149999999999"/>
    <n v="188.6943"/>
    <n v="1226.5129499999998"/>
  </r>
  <r>
    <x v="2"/>
    <x v="16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16"/>
    <x v="1"/>
    <x v="14"/>
    <s v="b"/>
    <n v="5.0318479999999999E-2"/>
    <n v="1.257962E-2"/>
    <n v="6.2898099999999998E-3"/>
    <n v="2.5159239999999999E-2"/>
    <n v="1.257962E-2"/>
    <n v="8.8057339999999998E-2"/>
    <n v="0"/>
    <n v="0"/>
    <n v="0"/>
    <n v="0"/>
    <n v="0"/>
    <n v="0"/>
    <n v="0.19498410999999999"/>
  </r>
  <r>
    <x v="2"/>
    <x v="16"/>
    <x v="1"/>
    <x v="15"/>
    <s v="b"/>
    <n v="141.45153709000002"/>
    <n v="21.725003740000002"/>
    <n v="51.463225420000001"/>
    <n v="92.63003187000001"/>
    <n v="45.613702119999999"/>
    <n v="47.97867068"/>
    <n v="56.608290000000004"/>
    <n v="186.2412741"/>
    <n v="39.619513190000006"/>
    <n v="45.770947370000002"/>
    <n v="53.865932839999999"/>
    <n v="23.133921180000002"/>
    <n v="806.1020496000001"/>
  </r>
  <r>
    <x v="2"/>
    <x v="16"/>
    <x v="2"/>
    <x v="16"/>
    <s v="b"/>
    <n v="1320.8601000000001"/>
    <n v="1163.6148499999999"/>
    <n v="1415.2072499999999"/>
    <n v="1666.7996499999999"/>
    <n v="1176.1944699999999"/>
    <n v="1132.1658"/>
    <n v="817.67529999999999"/>
    <n v="849.12435000000005"/>
    <n v="1006.3696"/>
    <n v="880.57339999999999"/>
    <n v="1006.3696"/>
    <n v="867.99378000000002"/>
    <n v="13302.94815"/>
  </r>
  <r>
    <x v="2"/>
    <x v="16"/>
    <x v="2"/>
    <x v="17"/>
    <s v="b"/>
    <n v="0"/>
    <n v="0"/>
    <n v="0.67929947999999996"/>
    <n v="0"/>
    <n v="31.44905"/>
    <n v="0.67929947999999996"/>
    <n v="0"/>
    <n v="0"/>
    <n v="0"/>
    <n v="31.44905"/>
    <n v="0"/>
    <n v="0"/>
    <n v="64.256698959999994"/>
  </r>
  <r>
    <x v="2"/>
    <x v="16"/>
    <x v="2"/>
    <x v="18"/>
    <s v="b"/>
    <n v="296.58970074000001"/>
    <n v="287.60785206000003"/>
    <n v="260.76294297999999"/>
    <n v="357.91534824000001"/>
    <n v="436.06623748999999"/>
    <n v="299.65283820999997"/>
    <n v="276.05347109000002"/>
    <n v="202.58849029000001"/>
    <n v="259.17162105"/>
    <n v="339.47991512999999"/>
    <n v="269.48061963999999"/>
    <n v="438.84004369999997"/>
    <n v="3724.2090806199999"/>
  </r>
  <r>
    <x v="2"/>
    <x v="16"/>
    <x v="2"/>
    <x v="19"/>
    <s v="b"/>
    <n v="125.7962"/>
    <n v="31.44905"/>
    <n v="157.24525"/>
    <n v="157.24525"/>
    <n v="251.5924"/>
    <n v="157.24525"/>
    <n v="127.05416199999999"/>
    <n v="220.19995829000001"/>
    <n v="62.898099999999999"/>
    <n v="220.14335"/>
    <n v="125.7962"/>
    <n v="0"/>
    <n v="1636.6651702899999"/>
  </r>
  <r>
    <x v="2"/>
    <x v="16"/>
    <x v="3"/>
    <x v="20"/>
    <s v="b"/>
    <n v="308.20069000000001"/>
    <n v="339.64974000000001"/>
    <n v="188.6943"/>
    <n v="213.85354000000001"/>
    <n v="188.6943"/>
    <n v="182.40449000000001"/>
    <n v="94.347149999999999"/>
    <n v="235.867875"/>
    <n v="182.40449000000001"/>
    <n v="172.969775"/>
    <n v="62.898099999999999"/>
    <n v="292.47616499999998"/>
    <n v="2462.4606149999995"/>
  </r>
  <r>
    <x v="2"/>
    <x v="16"/>
    <x v="3"/>
    <x v="21"/>
    <s v="b"/>
    <n v="283.04145"/>
    <n v="1069.2677000000001"/>
    <n v="622.69119000000001"/>
    <n v="823.96510999999998"/>
    <n v="867.99378000000002"/>
    <n v="754.77719999999999"/>
    <n v="597.53195000000005"/>
    <n v="786.22625000000005"/>
    <n v="314.4905"/>
    <n v="899.44283000000007"/>
    <n v="534.63385000000005"/>
    <n v="855.41416000000004"/>
    <n v="8409.4759700000013"/>
  </r>
  <r>
    <x v="2"/>
    <x v="16"/>
    <x v="3"/>
    <x v="22"/>
    <s v="b"/>
    <n v="578.66251999999997"/>
    <n v="529.60200200000008"/>
    <n v="421.41727000000003"/>
    <n v="405.06376400000005"/>
    <n v="584.95232999999996"/>
    <n v="654.14024000000006"/>
    <n v="503.1848"/>
    <n v="617.65934200000004"/>
    <n v="452.86632000000003"/>
    <n v="270.46183000000002"/>
    <n v="452.86632000000003"/>
    <n v="364.80898000000002"/>
    <n v="5835.6857180000006"/>
  </r>
  <r>
    <x v="2"/>
    <x v="16"/>
    <x v="4"/>
    <x v="23"/>
    <s v="b"/>
    <n v="0"/>
    <n v="0"/>
    <n v="0"/>
    <n v="0"/>
    <n v="0"/>
    <n v="0"/>
    <n v="0"/>
    <n v="0"/>
    <n v="0"/>
    <n v="0"/>
    <n v="0"/>
    <n v="0"/>
    <n v="0"/>
  </r>
  <r>
    <x v="2"/>
    <x v="16"/>
    <x v="4"/>
    <x v="24"/>
    <s v="b"/>
    <n v="0"/>
    <n v="0"/>
    <n v="0"/>
    <n v="0"/>
    <n v="0"/>
    <n v="0"/>
    <n v="0"/>
    <n v="0"/>
    <n v="0"/>
    <n v="0"/>
    <n v="0"/>
    <n v="0"/>
    <n v="0"/>
  </r>
  <r>
    <x v="2"/>
    <x v="16"/>
    <x v="4"/>
    <x v="25"/>
    <s v="b"/>
    <n v="0"/>
    <n v="0"/>
    <n v="0"/>
    <n v="0"/>
    <n v="0"/>
    <n v="0"/>
    <n v="0"/>
    <n v="0"/>
    <n v="0"/>
    <n v="0"/>
    <n v="0"/>
    <n v="0"/>
    <n v="0"/>
  </r>
  <r>
    <x v="2"/>
    <x v="16"/>
    <x v="4"/>
    <x v="26"/>
    <s v="b"/>
    <n v="0"/>
    <n v="0"/>
    <n v="0"/>
    <n v="0"/>
    <n v="0"/>
    <n v="0"/>
    <n v="0"/>
    <n v="0"/>
    <n v="0"/>
    <n v="0"/>
    <n v="0"/>
    <n v="0"/>
    <n v="0"/>
  </r>
  <r>
    <x v="3"/>
    <x v="16"/>
    <x v="0"/>
    <x v="0"/>
    <s v="b"/>
    <n v="17919.920282399999"/>
    <n v="15209.930484660001"/>
    <n v="15619.26502965"/>
    <n v="13153.992869580001"/>
    <n v="12543.799532050001"/>
    <n v="13127.280046509999"/>
    <n v="14574.533878460001"/>
    <n v="14809.35135519"/>
    <n v="14888.376528030001"/>
    <n v="12947.97643284"/>
    <n v="11946.292741290001"/>
    <n v="14084.67718585"/>
    <n v="170825.39636651002"/>
  </r>
  <r>
    <x v="3"/>
    <x v="16"/>
    <x v="0"/>
    <x v="1"/>
    <s v="b"/>
    <n v="5903.1816691099993"/>
    <n v="4790.5331495400005"/>
    <n v="4661.6612324500002"/>
    <n v="4222.6073352100002"/>
    <n v="4683.0340068300002"/>
    <n v="4317.6841031699996"/>
    <n v="4424.2146151400002"/>
    <n v="4387.0040991799997"/>
    <n v="4550.8159108200007"/>
    <n v="4550.6083470900003"/>
    <n v="5392.2478231900004"/>
    <n v="6307.5598438200004"/>
    <n v="58191.152135549994"/>
  </r>
  <r>
    <x v="3"/>
    <x v="16"/>
    <x v="0"/>
    <x v="2"/>
    <s v="b"/>
    <n v="82539.446932250008"/>
    <n v="69935.592294319998"/>
    <n v="72607.132483530004"/>
    <n v="60678.426051000002"/>
    <n v="57766.218861759997"/>
    <n v="59373.334504669998"/>
    <n v="60644.102557830003"/>
    <n v="62369.856596960002"/>
    <n v="66213.270156700004"/>
    <n v="71348.824543980008"/>
    <n v="69064.661173050001"/>
    <n v="76456.571681250003"/>
    <n v="808997.43783730001"/>
  </r>
  <r>
    <x v="3"/>
    <x v="16"/>
    <x v="0"/>
    <x v="3"/>
    <s v="b"/>
    <n v="3628.0882042000003"/>
    <n v="3663.30485039"/>
    <n v="3990.2680436200003"/>
    <n v="3344.6190471199998"/>
    <n v="3658.3421902999999"/>
    <n v="3807.0395885099997"/>
    <n v="4129.5810453100003"/>
    <n v="4190.2462627599998"/>
    <n v="4350.5232011799999"/>
    <n v="5329.0352326900002"/>
    <n v="4325.5337860500003"/>
    <n v="4948.3381926299999"/>
    <n v="49364.919644760004"/>
  </r>
  <r>
    <x v="3"/>
    <x v="16"/>
    <x v="0"/>
    <x v="4"/>
    <s v="b"/>
    <n v="87608.492868589994"/>
    <n v="72141.573326949991"/>
    <n v="66649.845868799996"/>
    <n v="55897.805642020001"/>
    <n v="59867.02169157"/>
    <n v="61826.165420559999"/>
    <n v="66232.466656820005"/>
    <n v="66472.290822310009"/>
    <n v="64161.634771660007"/>
    <n v="70817.153194490005"/>
    <n v="69140.509991839994"/>
    <n v="74796.187637449999"/>
    <n v="815611.14789306"/>
  </r>
  <r>
    <x v="3"/>
    <x v="16"/>
    <x v="0"/>
    <x v="5"/>
    <s v="b"/>
    <n v="2349.0679203199998"/>
    <n v="2564.5505211099999"/>
    <n v="3549.0252925"/>
    <n v="2598.4085683399999"/>
    <n v="2548.05234948"/>
    <n v="2484.3617334200003"/>
    <n v="2769.5165595799999"/>
    <n v="2435.9553556599999"/>
    <n v="2727.1546892300003"/>
    <n v="3261.2350359500001"/>
    <n v="3530.2502096499998"/>
    <n v="4057.7325456800004"/>
    <n v="34875.310780920001"/>
  </r>
  <r>
    <x v="3"/>
    <x v="16"/>
    <x v="0"/>
    <x v="6"/>
    <s v="b"/>
    <n v="4632.8476128399998"/>
    <n v="2974.9920726599998"/>
    <n v="3123.2554739799998"/>
    <n v="2414.3309888799999"/>
    <n v="2915.8993077099999"/>
    <n v="2937.04564893"/>
    <n v="3328.4605252299998"/>
    <n v="2895.6272500800001"/>
    <n v="3014.2908055399998"/>
    <n v="3148.9745070700001"/>
    <n v="3162.0510220599999"/>
    <n v="3750.1922857299996"/>
    <n v="38297.967500710001"/>
  </r>
  <r>
    <x v="3"/>
    <x v="16"/>
    <x v="1"/>
    <x v="7"/>
    <s v="b"/>
    <n v="35066.527294729996"/>
    <n v="30060.65621003"/>
    <n v="27425.131472879999"/>
    <n v="21639.97179861"/>
    <n v="21559.764141489999"/>
    <n v="22261.93337065"/>
    <n v="25093.039749750002"/>
    <n v="24850.158736600002"/>
    <n v="23820.573447890001"/>
    <n v="26380.620465040003"/>
    <n v="27213.454207139999"/>
    <n v="29703.822709110002"/>
    <n v="315075.65360391996"/>
  </r>
  <r>
    <x v="3"/>
    <x v="16"/>
    <x v="1"/>
    <x v="8"/>
    <s v="b"/>
    <n v="16017.61756638"/>
    <n v="11947.148155450001"/>
    <n v="11455.73787977"/>
    <n v="9209.6655982000011"/>
    <n v="10820.152579270001"/>
    <n v="10929.997821110001"/>
    <n v="11576.82930189"/>
    <n v="9846.9680168300001"/>
    <n v="9654.7891620900009"/>
    <n v="10078.250620340001"/>
    <n v="11069.751109500001"/>
    <n v="14171.778474729999"/>
    <n v="136778.68628555999"/>
  </r>
  <r>
    <x v="3"/>
    <x v="16"/>
    <x v="1"/>
    <x v="9"/>
    <s v="b"/>
    <n v="136033.21800436001"/>
    <n v="105935.09339615999"/>
    <n v="102490.88778731"/>
    <n v="90854.827344649995"/>
    <n v="88651.123223240007"/>
    <n v="88491.884103470002"/>
    <n v="111848.92371360002"/>
    <n v="101511.71532575"/>
    <n v="101006.39199035001"/>
    <n v="106205.25331528"/>
    <n v="103734.97446644999"/>
    <n v="122119.13304533"/>
    <n v="1258883.4257159499"/>
  </r>
  <r>
    <x v="3"/>
    <x v="16"/>
    <x v="1"/>
    <x v="10"/>
    <s v="b"/>
    <n v="72959.915346809998"/>
    <n v="45211.160569810003"/>
    <n v="44274.683338530005"/>
    <n v="37849.277614550003"/>
    <n v="40924.37830317"/>
    <n v="39304.305651660005"/>
    <n v="46330.136638240001"/>
    <n v="44297.23859719"/>
    <n v="45317.879776080001"/>
    <n v="50123.483310379997"/>
    <n v="49815.100215890001"/>
    <n v="56613.466513630003"/>
    <n v="573021.02587593999"/>
  </r>
  <r>
    <x v="3"/>
    <x v="16"/>
    <x v="1"/>
    <x v="11"/>
    <s v="b"/>
    <n v="34119.66558714"/>
    <n v="24302.869788880002"/>
    <n v="23252.251375530002"/>
    <n v="18357.860883270001"/>
    <n v="21592.534051589999"/>
    <n v="22574.140669619999"/>
    <n v="26232.394802580002"/>
    <n v="22368.923038749999"/>
    <n v="21574.47600708"/>
    <n v="23078.136855109999"/>
    <n v="21031.067872129999"/>
    <n v="24892.552056"/>
    <n v="283376.87298768002"/>
  </r>
  <r>
    <x v="3"/>
    <x v="16"/>
    <x v="1"/>
    <x v="12"/>
    <s v="b"/>
    <n v="148285.82449264999"/>
    <n v="117487.29809190001"/>
    <n v="117417.21073907001"/>
    <n v="106653.74821733001"/>
    <n v="104958.69474080999"/>
    <n v="108023.37950407001"/>
    <n v="122510.08247569"/>
    <n v="121895.30386667"/>
    <n v="106242.11160188001"/>
    <n v="112298.71431651"/>
    <n v="100643.1240138"/>
    <n v="128367.50577705"/>
    <n v="1394782.9978374301"/>
  </r>
  <r>
    <x v="3"/>
    <x v="16"/>
    <x v="1"/>
    <x v="13"/>
    <s v="b"/>
    <n v="36882.728801660007"/>
    <n v="30630.148187050003"/>
    <n v="26501.806234309999"/>
    <n v="22994.727684699999"/>
    <n v="22738.399057770002"/>
    <n v="21840.528680270003"/>
    <n v="29691.645636950001"/>
    <n v="26506.882110980001"/>
    <n v="24937.429850350003"/>
    <n v="26458.985207829999"/>
    <n v="25920.237822089999"/>
    <n v="31398.06480014"/>
    <n v="326501.58407409996"/>
  </r>
  <r>
    <x v="3"/>
    <x v="16"/>
    <x v="1"/>
    <x v="14"/>
    <s v="b"/>
    <n v="21829.722786689999"/>
    <n v="15405.587604330001"/>
    <n v="15227.730646960001"/>
    <n v="11568.350638010001"/>
    <n v="13376.148958780001"/>
    <n v="13596.512452129999"/>
    <n v="13780.042818119999"/>
    <n v="15597.011681869999"/>
    <n v="14494.747638610002"/>
    <n v="15062.01302289"/>
    <n v="13797.968776620002"/>
    <n v="15014.29223442"/>
    <n v="178750.12925942999"/>
  </r>
  <r>
    <x v="3"/>
    <x v="16"/>
    <x v="1"/>
    <x v="15"/>
    <s v="b"/>
    <n v="215412.01025237"/>
    <n v="169977.46079059999"/>
    <n v="149879.41075424998"/>
    <n v="133535.45268583001"/>
    <n v="126085.53754981"/>
    <n v="126574.23691738001"/>
    <n v="139018.39327941"/>
    <n v="129463.94545625"/>
    <n v="121691.92915013002"/>
    <n v="139386.70568358002"/>
    <n v="130094.77566039002"/>
    <n v="157193.56034142"/>
    <n v="1738313.4185214206"/>
  </r>
  <r>
    <x v="3"/>
    <x v="16"/>
    <x v="2"/>
    <x v="16"/>
    <s v="b"/>
    <n v="185926.21751710001"/>
    <n v="172644.45344717999"/>
    <n v="162585.33013905"/>
    <n v="154222.58116754002"/>
    <n v="151288.49801912002"/>
    <n v="148606.60480264999"/>
    <n v="158648.19841031"/>
    <n v="152858.83085315002"/>
    <n v="140438.34933596"/>
    <n v="140034.91463275001"/>
    <n v="138923.90146378"/>
    <n v="153124.33002306"/>
    <n v="1859302.2098116504"/>
  </r>
  <r>
    <x v="3"/>
    <x v="16"/>
    <x v="2"/>
    <x v="17"/>
    <s v="b"/>
    <n v="22342.814037440003"/>
    <n v="17853.826958920003"/>
    <n v="16605.81543834"/>
    <n v="11120.81178708"/>
    <n v="13113.065075910001"/>
    <n v="14576.69128329"/>
    <n v="17116.79331293"/>
    <n v="14887.62804064"/>
    <n v="14175.665577310001"/>
    <n v="13937.53337071"/>
    <n v="16957.717728219999"/>
    <n v="17607.57460761"/>
    <n v="190295.93721840001"/>
  </r>
  <r>
    <x v="3"/>
    <x v="16"/>
    <x v="2"/>
    <x v="18"/>
    <s v="b"/>
    <n v="625337.67158616998"/>
    <n v="583716.13074260007"/>
    <n v="593781.30484795"/>
    <n v="580010.33822565991"/>
    <n v="617923.62723658001"/>
    <n v="616977.40079980006"/>
    <n v="687170.90675316995"/>
    <n v="734648.94629602996"/>
    <n v="629787.65555288002"/>
    <n v="591251.46149841999"/>
    <n v="551952.13737628004"/>
    <n v="587163.21079461998"/>
    <n v="7399720.7917101607"/>
  </r>
  <r>
    <x v="3"/>
    <x v="16"/>
    <x v="2"/>
    <x v="19"/>
    <s v="b"/>
    <n v="1657181.5870385"/>
    <n v="1423326.09271933"/>
    <n v="1493762.27841193"/>
    <n v="1411496.2620999999"/>
    <n v="1494046.28849267"/>
    <n v="1424890.01623697"/>
    <n v="1540945.81018116"/>
    <n v="1447205.99165514"/>
    <n v="1424687.79255566"/>
    <n v="1514531.7342167301"/>
    <n v="1414123.27672422"/>
    <n v="1510689.2326794399"/>
    <n v="17756886.363011751"/>
  </r>
  <r>
    <x v="3"/>
    <x v="16"/>
    <x v="3"/>
    <x v="20"/>
    <s v="b"/>
    <n v="109997.54329934"/>
    <n v="99643.283236579999"/>
    <n v="103017.18134924999"/>
    <n v="92192.556715070008"/>
    <n v="87728.175373270002"/>
    <n v="82862.573341380004"/>
    <n v="88682.842735070008"/>
    <n v="90741.92525515001"/>
    <n v="92273.714133500005"/>
    <n v="94227.417176839997"/>
    <n v="102749.95248159001"/>
    <n v="105926.77197752999"/>
    <n v="1150043.9370745702"/>
  </r>
  <r>
    <x v="3"/>
    <x v="16"/>
    <x v="3"/>
    <x v="21"/>
    <s v="b"/>
    <n v="79842.81669095"/>
    <n v="65580.880079680006"/>
    <n v="65579.615827870002"/>
    <n v="52171.401417710003"/>
    <n v="45004.093734800001"/>
    <n v="49092.394757080001"/>
    <n v="52013.873126260005"/>
    <n v="43912.05063279"/>
    <n v="41379.678779640002"/>
    <n v="39032.856321490006"/>
    <n v="50130.829808460003"/>
    <n v="59327.670484069997"/>
    <n v="643068.16166079999"/>
  </r>
  <r>
    <x v="3"/>
    <x v="16"/>
    <x v="3"/>
    <x v="22"/>
    <s v="b"/>
    <n v="105240.64176386999"/>
    <n v="100968.56507301"/>
    <n v="92440.601662229994"/>
    <n v="83930.230850020002"/>
    <n v="88152.699809409998"/>
    <n v="82350.582807380008"/>
    <n v="83258.378505059998"/>
    <n v="95623.616621020003"/>
    <n v="90666.887821850003"/>
    <n v="94819.042995249998"/>
    <n v="93159.828856110005"/>
    <n v="90036.460165550001"/>
    <n v="1100647.5369307599"/>
  </r>
  <r>
    <x v="3"/>
    <x v="16"/>
    <x v="4"/>
    <x v="23"/>
    <s v="b"/>
    <n v="22270.254789279999"/>
    <n v="16046.009768720001"/>
    <n v="18265.7340362"/>
    <n v="17166.5897387"/>
    <n v="17872.903952650002"/>
    <n v="18790.518043740001"/>
    <n v="14682.014151739999"/>
    <n v="15542.749491"/>
    <n v="15325.857972770002"/>
    <n v="14570.28825671"/>
    <n v="12977.878189580002"/>
    <n v="14134.530219909999"/>
    <n v="197645.32861099998"/>
  </r>
  <r>
    <x v="3"/>
    <x v="16"/>
    <x v="4"/>
    <x v="24"/>
    <s v="b"/>
    <n v="39927.424548739997"/>
    <n v="31907.841321020001"/>
    <n v="34957.858247359996"/>
    <n v="28957.86382273"/>
    <n v="26702.771953620002"/>
    <n v="24783.103072190002"/>
    <n v="23975.83111793"/>
    <n v="24743.288574890001"/>
    <n v="24345.527280300001"/>
    <n v="24306.568197160002"/>
    <n v="26161.206733000003"/>
    <n v="29757.707511380002"/>
    <n v="340526.99238032004"/>
  </r>
  <r>
    <x v="3"/>
    <x v="16"/>
    <x v="4"/>
    <x v="25"/>
    <s v="b"/>
    <n v="40925.925596430003"/>
    <n v="39369.455503639998"/>
    <n v="38661.480779850004"/>
    <n v="36892.358500770002"/>
    <n v="37227.536185860001"/>
    <n v="50349.822123230006"/>
    <n v="39583.252435349998"/>
    <n v="39116.378708479999"/>
    <n v="36462.462566890004"/>
    <n v="36922.02753454"/>
    <n v="32409.831057120002"/>
    <n v="36030.987890700002"/>
    <n v="463951.51888285996"/>
  </r>
  <r>
    <x v="3"/>
    <x v="16"/>
    <x v="4"/>
    <x v="26"/>
    <s v="b"/>
    <n v="309107.06420061999"/>
    <n v="283606.09882332"/>
    <n v="286475.75544790999"/>
    <n v="278243.27473130997"/>
    <n v="279706.78772210999"/>
    <n v="276650.63823102001"/>
    <n v="290897.41640019004"/>
    <n v="285610.07631799002"/>
    <n v="251798.81898457999"/>
    <n v="245600.54458951001"/>
    <n v="233832.04590748998"/>
    <n v="243699.62563169"/>
    <n v="3265228.14698774"/>
  </r>
  <r>
    <x v="4"/>
    <x v="16"/>
    <x v="0"/>
    <x v="0"/>
    <s v="b"/>
    <n v="365025.97844500002"/>
    <n v="420860.62181500002"/>
    <n v="429603.46400481003"/>
    <n v="421615.95880809007"/>
    <n v="421065.06579924002"/>
    <n v="420901.63766600995"/>
    <n v="454255.73902899999"/>
    <n v="421641.81621700001"/>
    <n v="376539.47564999998"/>
    <n v="390321.07834100001"/>
    <n v="385160.70436346001"/>
    <n v="365395.19029200001"/>
    <n v="4872386.7304306095"/>
  </r>
  <r>
    <x v="4"/>
    <x v="16"/>
    <x v="0"/>
    <x v="1"/>
    <s v="b"/>
    <n v="70745.744981559998"/>
    <n v="75773.341069999995"/>
    <n v="81267.490105000004"/>
    <n v="83462.426231270001"/>
    <n v="84964.011442000003"/>
    <n v="84739.150734499999"/>
    <n v="87779.959378999993"/>
    <n v="92608.646516000008"/>
    <n v="83741.901358999996"/>
    <n v="88995.15067100001"/>
    <n v="82682.697354999997"/>
    <n v="76099.153227999996"/>
    <n v="992859.67307233007"/>
  </r>
  <r>
    <x v="4"/>
    <x v="16"/>
    <x v="0"/>
    <x v="2"/>
    <s v="b"/>
    <n v="494321.50794869004"/>
    <n v="484559.40833819"/>
    <n v="503760.07860221999"/>
    <n v="489349.83456096001"/>
    <n v="577880.50792270002"/>
    <n v="576204.70755459007"/>
    <n v="572666.75861749996"/>
    <n v="687475.29581831"/>
    <n v="541196.98998336005"/>
    <n v="479553.44290634006"/>
    <n v="412066.18431376002"/>
    <n v="499713.35951385007"/>
    <n v="6318748.0760804703"/>
  </r>
  <r>
    <x v="4"/>
    <x v="16"/>
    <x v="0"/>
    <x v="3"/>
    <s v="b"/>
    <n v="54918.847033999999"/>
    <n v="58917.279251"/>
    <n v="116779.49319297999"/>
    <n v="60440.042252000007"/>
    <n v="48196.298106000002"/>
    <n v="43481.456530000003"/>
    <n v="38803.095851999999"/>
    <n v="51812.938856000001"/>
    <n v="54891.171869999998"/>
    <n v="57935.439910000001"/>
    <n v="72279.351615000007"/>
    <n v="86024.473407999991"/>
    <n v="744479.88787698001"/>
  </r>
  <r>
    <x v="4"/>
    <x v="16"/>
    <x v="0"/>
    <x v="4"/>
    <s v="b"/>
    <n v="1045093.0983064501"/>
    <n v="1068690.27028276"/>
    <n v="1094352.05981195"/>
    <n v="1109793.4993332799"/>
    <n v="1152116.6055842501"/>
    <n v="1194695.40519134"/>
    <n v="1153917.4976936399"/>
    <n v="1209406.9122621699"/>
    <n v="1149011.5842694601"/>
    <n v="1090958.1789729099"/>
    <n v="1103468.1896456399"/>
    <n v="1089240.84069956"/>
    <n v="13460744.14205341"/>
  </r>
  <r>
    <x v="4"/>
    <x v="16"/>
    <x v="0"/>
    <x v="5"/>
    <s v="b"/>
    <n v="71029.566368"/>
    <n v="56739.118047999997"/>
    <n v="59438.075518999998"/>
    <n v="57930.408062000002"/>
    <n v="62257.797342000005"/>
    <n v="61313.696861000004"/>
    <n v="61536.356135000002"/>
    <n v="70613.809927000009"/>
    <n v="65051.730943999995"/>
    <n v="63077.359584999998"/>
    <n v="61908.083906000007"/>
    <n v="63505.444053599997"/>
    <n v="754401.44675060001"/>
  </r>
  <r>
    <x v="4"/>
    <x v="16"/>
    <x v="0"/>
    <x v="6"/>
    <s v="b"/>
    <n v="357440.46758500003"/>
    <n v="413120.31873090001"/>
    <n v="490677.38701879996"/>
    <n v="453845.01443600003"/>
    <n v="451000.44786350004"/>
    <n v="454981.58310300001"/>
    <n v="447679.42818350007"/>
    <n v="466047.874817"/>
    <n v="429099.32944350003"/>
    <n v="441781.78783699998"/>
    <n v="438096.58815800003"/>
    <n v="432489.9144221"/>
    <n v="5276260.141598301"/>
  </r>
  <r>
    <x v="4"/>
    <x v="16"/>
    <x v="1"/>
    <x v="7"/>
    <s v="b"/>
    <n v="637257.25779420009"/>
    <n v="607023.87711176008"/>
    <n v="645515.43238464999"/>
    <n v="651964.06008714996"/>
    <n v="604311.08205875999"/>
    <n v="623364.06758399005"/>
    <n v="664319.45465045993"/>
    <n v="645282.74715350999"/>
    <n v="670303.68681123003"/>
    <n v="667201.43930265005"/>
    <n v="688074.22410613007"/>
    <n v="707581.46599936998"/>
    <n v="7812198.7950438615"/>
  </r>
  <r>
    <x v="4"/>
    <x v="16"/>
    <x v="1"/>
    <x v="8"/>
    <s v="b"/>
    <n v="239704.65910000002"/>
    <n v="230961.82320000001"/>
    <n v="261984.48698009999"/>
    <n v="262124.30945640002"/>
    <n v="264969.88239849999"/>
    <n v="266766.56662499998"/>
    <n v="267597.450526"/>
    <n v="282765.89342390001"/>
    <n v="264084.65453910001"/>
    <n v="257497.3365261"/>
    <n v="271653.74899500003"/>
    <n v="275153.46217710001"/>
    <n v="3145264.2739472003"/>
  </r>
  <r>
    <x v="4"/>
    <x v="16"/>
    <x v="1"/>
    <x v="9"/>
    <s v="b"/>
    <n v="513625.97265734"/>
    <n v="505504.80899812002"/>
    <n v="533605.19560316997"/>
    <n v="507379.97118399007"/>
    <n v="528134.54529833002"/>
    <n v="546646.89020501007"/>
    <n v="545867.02924273"/>
    <n v="584195.57779966004"/>
    <n v="563894.04611999996"/>
    <n v="547198.17318208003"/>
    <n v="550410.93894217"/>
    <n v="562959.6130769701"/>
    <n v="6489422.7623095699"/>
  </r>
  <r>
    <x v="4"/>
    <x v="16"/>
    <x v="1"/>
    <x v="10"/>
    <s v="b"/>
    <n v="265366.45491900004"/>
    <n v="233591.9072515"/>
    <n v="248335.53638199999"/>
    <n v="235732.85164873002"/>
    <n v="235024.87063513001"/>
    <n v="248972.92685796999"/>
    <n v="242260.13971508999"/>
    <n v="256727.7153745"/>
    <n v="268637.78509999998"/>
    <n v="267552.28969020001"/>
    <n v="262119.08891410002"/>
    <n v="267079.17018199997"/>
    <n v="3031400.7366702203"/>
  </r>
  <r>
    <x v="4"/>
    <x v="16"/>
    <x v="1"/>
    <x v="11"/>
    <s v="b"/>
    <n v="237002.49382589999"/>
    <n v="228776.42871550002"/>
    <n v="243560.2497319"/>
    <n v="229195.21684491998"/>
    <n v="234974.78487810001"/>
    <n v="232607.92937510001"/>
    <n v="238405.31644001001"/>
    <n v="262739.57867060002"/>
    <n v="257565.45516839999"/>
    <n v="250209.08208670001"/>
    <n v="256827.38999356999"/>
    <n v="264393.9873949"/>
    <n v="2936257.9131255997"/>
  </r>
  <r>
    <x v="4"/>
    <x v="16"/>
    <x v="1"/>
    <x v="12"/>
    <s v="b"/>
    <n v="681179.73064216005"/>
    <n v="627714.61594440998"/>
    <n v="669170.05548550002"/>
    <n v="633019.81279719993"/>
    <n v="647313.95323566999"/>
    <n v="658587.13566999999"/>
    <n v="642066.00623350008"/>
    <n v="704329.15620381001"/>
    <n v="741391.83017976"/>
    <n v="756111.97315971996"/>
    <n v="748482.28896409005"/>
    <n v="783268.33476149011"/>
    <n v="8292634.8932773108"/>
  </r>
  <r>
    <x v="4"/>
    <x v="16"/>
    <x v="1"/>
    <x v="13"/>
    <s v="b"/>
    <n v="216400.96336848001"/>
    <n v="201770.81499000001"/>
    <n v="211637.82863130001"/>
    <n v="172461.05516719999"/>
    <n v="176366.27240000002"/>
    <n v="165214.26944513002"/>
    <n v="165538.364485"/>
    <n v="186936.29810499999"/>
    <n v="202069.580965"/>
    <n v="220432.68126000001"/>
    <n v="232785.86809999999"/>
    <n v="244217.597775"/>
    <n v="2395831.5946921101"/>
  </r>
  <r>
    <x v="4"/>
    <x v="16"/>
    <x v="1"/>
    <x v="14"/>
    <s v="b"/>
    <n v="161767.62338999999"/>
    <n v="163186.60452599998"/>
    <n v="174037.155757"/>
    <n v="170401.016596"/>
    <n v="173558.501216"/>
    <n v="162338.16576529"/>
    <n v="155487.1223088"/>
    <n v="176914.36644340001"/>
    <n v="160984.54204500001"/>
    <n v="171112.07961650001"/>
    <n v="171747.035936"/>
    <n v="174464.23385600001"/>
    <n v="2015998.4474559901"/>
  </r>
  <r>
    <x v="4"/>
    <x v="16"/>
    <x v="1"/>
    <x v="15"/>
    <s v="b"/>
    <n v="1382148.29797126"/>
    <n v="1405088.3105987702"/>
    <n v="1635865.0750089502"/>
    <n v="1653425.2873472602"/>
    <n v="1586244.3425016801"/>
    <n v="1504379.3078670599"/>
    <n v="1547525.1841641299"/>
    <n v="1668442.7370662999"/>
    <n v="1551858.59908211"/>
    <n v="1638474.0756173299"/>
    <n v="1555512.00377156"/>
    <n v="1571062.9992034701"/>
    <n v="18700026.220199879"/>
  </r>
  <r>
    <x v="4"/>
    <x v="16"/>
    <x v="2"/>
    <x v="16"/>
    <s v="b"/>
    <n v="2934227.07185242"/>
    <n v="3336288.7158292299"/>
    <n v="3686497.3297011005"/>
    <n v="3600778.3901036601"/>
    <n v="3598594.1026257202"/>
    <n v="3643596.8943698504"/>
    <n v="3707918.4098219001"/>
    <n v="3953370.7539081899"/>
    <n v="3802928.1095378702"/>
    <n v="3693498.7436452601"/>
    <n v="3475752.3710483504"/>
    <n v="3299682.24177258"/>
    <n v="42733133.134216137"/>
  </r>
  <r>
    <x v="4"/>
    <x v="16"/>
    <x v="2"/>
    <x v="17"/>
    <s v="b"/>
    <n v="449231.83505903004"/>
    <n v="493554.44674975995"/>
    <n v="516943.65244822996"/>
    <n v="495020.48195436999"/>
    <n v="528529.68374214997"/>
    <n v="518670.65815954999"/>
    <n v="516765.95902592002"/>
    <n v="575414.09101721004"/>
    <n v="540587.36901854002"/>
    <n v="541292.76492023002"/>
    <n v="517744.71636002004"/>
    <n v="516886.69821867999"/>
    <n v="6210642.3566736896"/>
  </r>
  <r>
    <x v="4"/>
    <x v="16"/>
    <x v="2"/>
    <x v="18"/>
    <s v="b"/>
    <n v="1395028.6778160301"/>
    <n v="1410497.0691732101"/>
    <n v="1580778.78694294"/>
    <n v="1405726.8458201601"/>
    <n v="1419645.4342831499"/>
    <n v="1391999.1719601001"/>
    <n v="1442287.9766365201"/>
    <n v="1425570.7120547902"/>
    <n v="1411764.8432768101"/>
    <n v="1369701.7326120001"/>
    <n v="1309483.57598737"/>
    <n v="1377858.8299557501"/>
    <n v="16940343.656518832"/>
  </r>
  <r>
    <x v="4"/>
    <x v="16"/>
    <x v="2"/>
    <x v="19"/>
    <s v="b"/>
    <n v="4969162.7849092605"/>
    <n v="5475005.8347299406"/>
    <n v="6291208.7971357098"/>
    <n v="6601478.3503103405"/>
    <n v="6362470.1430022102"/>
    <n v="6432425.07646228"/>
    <n v="6783332.6391805895"/>
    <n v="7046353.4855747707"/>
    <n v="6860289.873448031"/>
    <n v="6537938.4443877507"/>
    <n v="6122787.6806416996"/>
    <n v="5585477.0007222798"/>
    <n v="75067930.110504836"/>
  </r>
  <r>
    <x v="4"/>
    <x v="16"/>
    <x v="3"/>
    <x v="20"/>
    <s v="b"/>
    <n v="2538589.5064496798"/>
    <n v="2683309.0778602399"/>
    <n v="2987774.5075834501"/>
    <n v="2719964.1406991398"/>
    <n v="2567840.7899089097"/>
    <n v="2782561.1097555803"/>
    <n v="2868221.8245818503"/>
    <n v="2819038.7181849503"/>
    <n v="2908129.86393617"/>
    <n v="2658172.3302207999"/>
    <n v="2511481.2304453603"/>
    <n v="2372965.9024595604"/>
    <n v="32418049.002085693"/>
  </r>
  <r>
    <x v="4"/>
    <x v="16"/>
    <x v="3"/>
    <x v="21"/>
    <s v="b"/>
    <n v="1187670.49880683"/>
    <n v="1239923.3218149899"/>
    <n v="1384711.98049859"/>
    <n v="1298929.29996661"/>
    <n v="1284564.9400893"/>
    <n v="1286888.3581644399"/>
    <n v="1268968.0919424901"/>
    <n v="1310408.7189810302"/>
    <n v="1295567.0505820599"/>
    <n v="1219273.08935874"/>
    <n v="1250931.87307319"/>
    <n v="1180343.52429707"/>
    <n v="15208180.747575341"/>
  </r>
  <r>
    <x v="4"/>
    <x v="16"/>
    <x v="3"/>
    <x v="22"/>
    <s v="b"/>
    <n v="1540388.2311042801"/>
    <n v="1701733.65728784"/>
    <n v="2088756.1642807301"/>
    <n v="2037504.7104736201"/>
    <n v="1953181.8382343501"/>
    <n v="1891250.0669038899"/>
    <n v="1674361.16523485"/>
    <n v="1892814.9276032199"/>
    <n v="1861923.7334317402"/>
    <n v="1887512.8819452401"/>
    <n v="1992601.5367402702"/>
    <n v="1734708.6466428901"/>
    <n v="22256737.55988292"/>
  </r>
  <r>
    <x v="4"/>
    <x v="16"/>
    <x v="4"/>
    <x v="23"/>
    <s v="b"/>
    <n v="585316.51628880994"/>
    <n v="694665.39148285007"/>
    <n v="758691.42424071999"/>
    <n v="677159.02620795008"/>
    <n v="597580.01043820998"/>
    <n v="715144.11340002005"/>
    <n v="791734.67061389005"/>
    <n v="799217.38710906007"/>
    <n v="825385.68245793006"/>
    <n v="761706.18678201002"/>
    <n v="673275.08111257001"/>
    <n v="551449.58155728003"/>
    <n v="8431325.0716913007"/>
  </r>
  <r>
    <x v="4"/>
    <x v="16"/>
    <x v="4"/>
    <x v="24"/>
    <s v="b"/>
    <n v="1215860.36424894"/>
    <n v="1615174.4179438299"/>
    <n v="1551467.1527567599"/>
    <n v="1215178.5865838001"/>
    <n v="1203405.01202511"/>
    <n v="1483914.38579303"/>
    <n v="1497895.3880406499"/>
    <n v="1475317.6181506601"/>
    <n v="1457253.3655981901"/>
    <n v="1414194.4647938001"/>
    <n v="1104388.7284983802"/>
    <n v="1023317.4301469"/>
    <n v="16257366.914580055"/>
  </r>
  <r>
    <x v="4"/>
    <x v="16"/>
    <x v="4"/>
    <x v="25"/>
    <s v="b"/>
    <n v="1010270.92384041"/>
    <n v="1319561.97756315"/>
    <n v="1422666.8011249399"/>
    <n v="1314644.0065732"/>
    <n v="1333777.0488001099"/>
    <n v="1439166.6961628799"/>
    <n v="1506491.6776574599"/>
    <n v="1560860.6128929702"/>
    <n v="1483656.6734078999"/>
    <n v="1453813.37416204"/>
    <n v="1230107.576415"/>
    <n v="1132349.462452"/>
    <n v="16207366.831052059"/>
  </r>
  <r>
    <x v="4"/>
    <x v="16"/>
    <x v="4"/>
    <x v="26"/>
    <s v="b"/>
    <n v="181127.97306049999"/>
    <n v="197117.613552"/>
    <n v="216062.52127199998"/>
    <n v="204424.17133849999"/>
    <n v="204494.98201948"/>
    <n v="206074.30299200001"/>
    <n v="199913.11960650003"/>
    <n v="215051.22046096"/>
    <n v="209796.53078247001"/>
    <n v="205563.77169391999"/>
    <n v="193624.25307800001"/>
    <n v="198651.25163449001"/>
    <n v="2431901.7114908202"/>
  </r>
  <r>
    <x v="5"/>
    <x v="16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6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16"/>
    <x v="0"/>
    <x v="2"/>
    <s v="b"/>
    <n v="18653.481953269998"/>
    <n v="24375.837874690002"/>
    <n v="26859.476279959999"/>
    <n v="16130.230324620001"/>
    <n v="19786.905715270001"/>
    <n v="16130.9725222"/>
    <n v="14982.61046145"/>
    <n v="19886.894824840001"/>
    <n v="16923.079744549999"/>
    <n v="20582.648447800002"/>
    <n v="19915.268157750001"/>
    <n v="15500.90967488"/>
    <n v="229728.31598128"/>
  </r>
  <r>
    <x v="5"/>
    <x v="16"/>
    <x v="0"/>
    <x v="3"/>
    <s v="b"/>
    <n v="0"/>
    <n v="0"/>
    <n v="0"/>
    <n v="0"/>
    <n v="0"/>
    <n v="0"/>
    <n v="0"/>
    <n v="0"/>
    <n v="0"/>
    <n v="0"/>
    <n v="0"/>
    <n v="0"/>
    <n v="0"/>
  </r>
  <r>
    <x v="5"/>
    <x v="16"/>
    <x v="0"/>
    <x v="4"/>
    <s v="b"/>
    <n v="531281.77123822004"/>
    <n v="480948.10134707001"/>
    <n v="488650.39510934008"/>
    <n v="460909.84853439004"/>
    <n v="473258.83378131001"/>
    <n v="488112.29557403002"/>
    <n v="374574.22451550001"/>
    <n v="471555.44001672999"/>
    <n v="492351.16835789999"/>
    <n v="476571.19868274999"/>
    <n v="335696.22960602003"/>
    <n v="560570.35956055997"/>
    <n v="5634479.8663238212"/>
  </r>
  <r>
    <x v="5"/>
    <x v="16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16"/>
    <x v="0"/>
    <x v="6"/>
    <s v="b"/>
    <n v="727.6052208000001"/>
    <n v="689.42607410000005"/>
    <n v="529.9164925"/>
    <n v="0"/>
    <n v="0"/>
    <n v="0"/>
    <n v="0"/>
    <n v="500.85757029999996"/>
    <n v="355.3113669"/>
    <n v="197.68872830000001"/>
    <n v="0"/>
    <n v="0"/>
    <n v="3000.8054529000001"/>
  </r>
  <r>
    <x v="5"/>
    <x v="16"/>
    <x v="1"/>
    <x v="7"/>
    <s v="b"/>
    <n v="385531.82831269997"/>
    <n v="264843.68994046998"/>
    <n v="166478.17531558001"/>
    <n v="170334.23768322999"/>
    <n v="165677.20575094002"/>
    <n v="267437.78369914996"/>
    <n v="241809.41193049002"/>
    <n v="235456.11887815999"/>
    <n v="275450.55506263999"/>
    <n v="290730.01310703997"/>
    <n v="257701.69874281"/>
    <n v="225107.50077497002"/>
    <n v="2946558.2191981794"/>
  </r>
  <r>
    <x v="5"/>
    <x v="16"/>
    <x v="1"/>
    <x v="8"/>
    <s v="b"/>
    <n v="185.29780260000001"/>
    <n v="371.28748430000002"/>
    <n v="362.8591389"/>
    <n v="554.88703820000001"/>
    <n v="360.78350160000002"/>
    <n v="178.37901160000001"/>
    <n v="352.48095239999998"/>
    <n v="349.33604739999998"/>
    <n v="266.43635160000002"/>
    <n v="176.743661"/>
    <n v="267.06533260000003"/>
    <n v="181.71261090000002"/>
    <n v="3607.2689331000001"/>
  </r>
  <r>
    <x v="5"/>
    <x v="16"/>
    <x v="1"/>
    <x v="9"/>
    <s v="b"/>
    <n v="37510.414100800001"/>
    <n v="32419.441886799999"/>
    <n v="55759.543038600001"/>
    <n v="59005.588183399996"/>
    <n v="25216.540169100001"/>
    <n v="20181.735958400001"/>
    <n v="13227.218837600001"/>
    <n v="16272.6190434"/>
    <n v="27022.659110600001"/>
    <n v="39614.229749600003"/>
    <n v="35440.940814599999"/>
    <n v="18611.7993824"/>
    <n v="380282.73027529992"/>
  </r>
  <r>
    <x v="5"/>
    <x v="16"/>
    <x v="1"/>
    <x v="10"/>
    <s v="b"/>
    <n v="0"/>
    <n v="0"/>
    <n v="0"/>
    <n v="0"/>
    <n v="0"/>
    <n v="266.43635160000002"/>
    <n v="0"/>
    <n v="0"/>
    <n v="0"/>
    <n v="0"/>
    <n v="0"/>
    <n v="0"/>
    <n v="266.43635160000002"/>
  </r>
  <r>
    <x v="5"/>
    <x v="16"/>
    <x v="1"/>
    <x v="11"/>
    <s v="b"/>
    <n v="209823.59583490001"/>
    <n v="128111.10167240001"/>
    <n v="72304.447956899996"/>
    <n v="241573.58179435003"/>
    <n v="106784.9347845"/>
    <n v="65260.17524740001"/>
    <n v="15945.1715348"/>
    <n v="41534.634538799997"/>
    <n v="100206.6740979"/>
    <n v="196710.12192134"/>
    <n v="104525.2576439"/>
    <n v="139599.54027436001"/>
    <n v="1422379.2373015501"/>
  </r>
  <r>
    <x v="5"/>
    <x v="16"/>
    <x v="1"/>
    <x v="12"/>
    <s v="b"/>
    <n v="302463.06241990003"/>
    <n v="207275.5309058"/>
    <n v="172971.78773919999"/>
    <n v="265475.96051110001"/>
    <n v="159071.49633349999"/>
    <n v="134336.0008332"/>
    <n v="77835.329482300003"/>
    <n v="70622.489864799994"/>
    <n v="159722.806159"/>
    <n v="264718.47869279998"/>
    <n v="169792.10008990002"/>
    <n v="185413.68605943999"/>
    <n v="2169698.7290909397"/>
  </r>
  <r>
    <x v="5"/>
    <x v="16"/>
    <x v="1"/>
    <x v="13"/>
    <s v="b"/>
    <n v="268.44909080000002"/>
    <n v="178.63060400000001"/>
    <n v="267.12823070000002"/>
    <n v="89.189505800000006"/>
    <n v="179.00799260000002"/>
    <n v="88.812117200000003"/>
    <n v="178.001623"/>
    <n v="176.9952534"/>
    <n v="0"/>
    <n v="178.8821964"/>
    <n v="88.4347286"/>
    <n v="178.001623"/>
    <n v="1871.5329655"/>
  </r>
  <r>
    <x v="5"/>
    <x v="16"/>
    <x v="1"/>
    <x v="14"/>
    <s v="b"/>
    <n v="497.33527669999995"/>
    <n v="466.01202290000003"/>
    <n v="640.42845419999992"/>
    <n v="574.00806060000002"/>
    <n v="636.15138339999999"/>
    <n v="451.79705230000002"/>
    <n v="516.77078959999994"/>
    <n v="464.06218180000002"/>
    <n v="460.03670340000002"/>
    <n v="563.8814665000001"/>
    <n v="356.06614410000003"/>
    <n v="382.98653089999999"/>
    <n v="6009.5360664"/>
  </r>
  <r>
    <x v="5"/>
    <x v="16"/>
    <x v="1"/>
    <x v="15"/>
    <s v="b"/>
    <n v="218312.57500330001"/>
    <n v="185042.67532677998"/>
    <n v="96677.74474835"/>
    <n v="112602.94613639999"/>
    <n v="124928.43894297001"/>
    <n v="77011.9933533"/>
    <n v="73208.042061500004"/>
    <n v="104729.4877746"/>
    <n v="93142.242547350004"/>
    <n v="196028.69019575001"/>
    <n v="101788.75000720001"/>
    <n v="184058.01186109"/>
    <n v="1567531.5979585901"/>
  </r>
  <r>
    <x v="5"/>
    <x v="16"/>
    <x v="2"/>
    <x v="16"/>
    <s v="b"/>
    <n v="77540.066931470006"/>
    <n v="86874.516070259997"/>
    <n v="98539.553667590008"/>
    <n v="80037.410832730005"/>
    <n v="85654.399857030003"/>
    <n v="96787.300658930006"/>
    <n v="91560.179217669996"/>
    <n v="93009.942683810004"/>
    <n v="90347.038403729995"/>
    <n v="102695.94188312"/>
    <n v="92517.198968409997"/>
    <n v="82589.671065100003"/>
    <n v="1078153.2202398502"/>
  </r>
  <r>
    <x v="5"/>
    <x v="16"/>
    <x v="2"/>
    <x v="17"/>
    <s v="b"/>
    <n v="138196.56670481001"/>
    <n v="138432.00687273001"/>
    <n v="145002.22918215001"/>
    <n v="34119.917179540003"/>
    <n v="21283.9622628"/>
    <n v="40879.116830410007"/>
    <n v="16646.4224517"/>
    <n v="5777.6307717000009"/>
    <n v="28021.984123400001"/>
    <n v="8733.7785736000005"/>
    <n v="10862.96102613"/>
    <n v="14773.757320400002"/>
    <n v="602730.3332993699"/>
  </r>
  <r>
    <x v="5"/>
    <x v="16"/>
    <x v="2"/>
    <x v="18"/>
    <s v="b"/>
    <n v="4230.4633079000005"/>
    <n v="3505.8960653300001"/>
    <n v="8619.5870730499992"/>
    <n v="7224.9223425100008"/>
    <n v="11466.222993039999"/>
    <n v="9698.5536600699998"/>
    <n v="8219.1211601600007"/>
    <n v="9554.0955938000006"/>
    <n v="7235.5647010300008"/>
    <n v="2719.1477611"/>
    <n v="5218.1773314400007"/>
    <n v="14909.120321409999"/>
    <n v="92600.872310840001"/>
  </r>
  <r>
    <x v="5"/>
    <x v="16"/>
    <x v="2"/>
    <x v="19"/>
    <s v="b"/>
    <n v="139841.7860167"/>
    <n v="125900.51649885"/>
    <n v="119125.07655856"/>
    <n v="107832.94921650999"/>
    <n v="116590.64793754001"/>
    <n v="147613.71426548"/>
    <n v="118606.65783874001"/>
    <n v="138062.12201605999"/>
    <n v="113307.17213342999"/>
    <n v="122960.65930485001"/>
    <n v="110202.57852572002"/>
    <n v="111056.80391163001"/>
    <n v="1471100.68422407"/>
  </r>
  <r>
    <x v="5"/>
    <x v="16"/>
    <x v="3"/>
    <x v="20"/>
    <s v="b"/>
    <n v="62220.86357768"/>
    <n v="77456.16086607"/>
    <n v="140033.51829492999"/>
    <n v="124039.87748427001"/>
    <n v="109068.42514576"/>
    <n v="116398.62632805"/>
    <n v="103729.24444954"/>
    <n v="96770.186085919995"/>
    <n v="62398.758273910003"/>
    <n v="75015.783773980002"/>
    <n v="62062.813232000008"/>
    <n v="79951.410260600009"/>
    <n v="1109145.6677727101"/>
  </r>
  <r>
    <x v="5"/>
    <x v="16"/>
    <x v="3"/>
    <x v="21"/>
    <s v="b"/>
    <n v="25308.4342932"/>
    <n v="18634.191105999998"/>
    <n v="24526.428505710002"/>
    <n v="19342.926896800003"/>
    <n v="26526.896286399999"/>
    <n v="22493.700289530003"/>
    <n v="25397.686697099998"/>
    <n v="13838.399675300001"/>
    <n v="19747.3616798"/>
    <n v="19497.731700519998"/>
    <n v="15456.3903997"/>
    <n v="15402.801218499999"/>
    <n v="246172.94874856004"/>
  </r>
  <r>
    <x v="5"/>
    <x v="16"/>
    <x v="3"/>
    <x v="22"/>
    <s v="b"/>
    <n v="50007.599850940001"/>
    <n v="28008.88244917"/>
    <n v="53119.162568129999"/>
    <n v="31546.900574169998"/>
    <n v="45081.596773620004"/>
    <n v="49050.032886729998"/>
    <n v="62636.733235259999"/>
    <n v="79962.952061949996"/>
    <n v="40958.443914129995"/>
    <n v="59390.700670080005"/>
    <n v="59461.366685429995"/>
    <n v="42092.578424660001"/>
    <n v="601316.95009427005"/>
  </r>
  <r>
    <x v="5"/>
    <x v="16"/>
    <x v="4"/>
    <x v="23"/>
    <s v="b"/>
    <n v="28121.300223300001"/>
    <n v="34614.396882499997"/>
    <n v="26349.5236444"/>
    <n v="30208.007588899996"/>
    <n v="19436.016084800001"/>
    <n v="3968.8701100000003"/>
    <n v="4465.9537942999996"/>
    <n v="2238.4175828000002"/>
    <n v="1383.0034228"/>
    <n v="11403.5513262"/>
    <n v="10214.2740514"/>
    <n v="9608.5653484000013"/>
    <n v="182011.88005979997"/>
  </r>
  <r>
    <x v="5"/>
    <x v="16"/>
    <x v="4"/>
    <x v="24"/>
    <s v="b"/>
    <n v="0"/>
    <n v="0"/>
    <n v="0"/>
    <n v="0"/>
    <n v="0"/>
    <n v="0"/>
    <n v="0"/>
    <n v="0"/>
    <n v="0"/>
    <n v="0"/>
    <n v="0"/>
    <n v="0"/>
    <n v="0"/>
  </r>
  <r>
    <x v="5"/>
    <x v="16"/>
    <x v="4"/>
    <x v="25"/>
    <s v="b"/>
    <n v="137346.98319868001"/>
    <n v="115354.99589361"/>
    <n v="146571.53048734"/>
    <n v="133582.83382455999"/>
    <n v="57607.841445959995"/>
    <n v="51720.032072490001"/>
    <n v="76277.796411620002"/>
    <n v="65552.752049360002"/>
    <n v="93591.53625527001"/>
    <n v="113685.90046296001"/>
    <n v="109281.85726849"/>
    <n v="107297.01966565002"/>
    <n v="1207871.0790359899"/>
  </r>
  <r>
    <x v="5"/>
    <x v="16"/>
    <x v="4"/>
    <x v="26"/>
    <s v="b"/>
    <n v="267.31692500000003"/>
    <n v="766.66494090000003"/>
    <n v="427.07809900000007"/>
    <n v="615.01762180000003"/>
    <n v="252.28427909999999"/>
    <n v="252.0326867"/>
    <n v="410.5987968"/>
    <n v="343.86391270000001"/>
    <n v="438.08526650000005"/>
    <n v="343.17203360000002"/>
    <n v="197.31133970000002"/>
    <n v="351.66327709999996"/>
    <n v="4665.0891788999998"/>
  </r>
  <r>
    <x v="6"/>
    <x v="16"/>
    <x v="0"/>
    <x v="0"/>
    <s v="b"/>
    <n v="10890.177034"/>
    <n v="7879.8739679999999"/>
    <n v="7903.1462650000003"/>
    <n v="7679.8580099999999"/>
    <n v="7116.9200149999997"/>
    <n v="6226.9119000000001"/>
    <n v="6456.4899649999998"/>
    <n v="7206.8642979999995"/>
    <n v="6560.5863204999996"/>
    <n v="7271.0203600000004"/>
    <n v="7104.969376"/>
    <n v="9085.630545"/>
    <n v="91382.448056499998"/>
  </r>
  <r>
    <x v="6"/>
    <x v="16"/>
    <x v="0"/>
    <x v="1"/>
    <s v="b"/>
    <n v="5025.5581899999997"/>
    <n v="4236.1870349999999"/>
    <n v="3902.8271050000003"/>
    <n v="3710.9879000000001"/>
    <n v="2975.0801300000003"/>
    <n v="2956.2107000000001"/>
    <n v="2909.0371249999998"/>
    <n v="3595.29942467"/>
    <n v="4465.7651000000005"/>
    <n v="5767.7557699999998"/>
    <n v="4024.2204379999998"/>
    <n v="4256.9434080000001"/>
    <n v="47825.872325669989"/>
  </r>
  <r>
    <x v="6"/>
    <x v="16"/>
    <x v="0"/>
    <x v="2"/>
    <s v="b"/>
    <n v="20102.232759999999"/>
    <n v="24303.825840000001"/>
    <n v="23603.72595833"/>
    <n v="17239.09866838"/>
    <n v="13818.71257"/>
    <n v="12762.02449"/>
    <n v="20127.392"/>
    <n v="28494.078392570002"/>
    <n v="25126.922956220002"/>
    <n v="18274.156091789999"/>
    <n v="12007.22842057"/>
    <n v="25486.310120000002"/>
    <n v="241345.70826786"/>
  </r>
  <r>
    <x v="6"/>
    <x v="16"/>
    <x v="0"/>
    <x v="3"/>
    <s v="b"/>
    <n v="893.15301999999997"/>
    <n v="850.38231199999996"/>
    <n v="846.60842600000001"/>
    <n v="832.77084400000001"/>
    <n v="860.44600800000012"/>
    <n v="779.93644000000006"/>
    <n v="592.50010200000008"/>
    <n v="699.426872"/>
    <n v="623.94915200000003"/>
    <n v="636.528772"/>
    <n v="768.61478199999999"/>
    <n v="725.84407400000009"/>
    <n v="9110.160804000001"/>
  </r>
  <r>
    <x v="6"/>
    <x v="16"/>
    <x v="0"/>
    <x v="4"/>
    <s v="b"/>
    <n v="23143.355895000001"/>
    <n v="22397.698919499999"/>
    <n v="21696.699595000002"/>
    <n v="19259.398219999999"/>
    <n v="22387.880526090001"/>
    <n v="19822.336214999999"/>
    <n v="19718.554350000002"/>
    <n v="18948.052625"/>
    <n v="17891.364545"/>
    <n v="16590.638126810001"/>
    <n v="14145.78269"/>
    <n v="16173.007322429999"/>
    <n v="232174.76902983"/>
  </r>
  <r>
    <x v="6"/>
    <x v="16"/>
    <x v="0"/>
    <x v="5"/>
    <s v="b"/>
    <n v="566.0829"/>
    <n v="503.1848"/>
    <n v="251.5924"/>
    <n v="157.24525"/>
    <n v="157.24525"/>
    <n v="125.7962"/>
    <n v="566.0829"/>
    <n v="408.83765"/>
    <n v="276.75164000000001"/>
    <n v="125.7962"/>
    <n v="94.347149999999999"/>
    <n v="157.24525"/>
    <n v="3390.2075899999995"/>
  </r>
  <r>
    <x v="6"/>
    <x v="16"/>
    <x v="0"/>
    <x v="6"/>
    <s v="b"/>
    <n v="21918.8556842"/>
    <n v="18915.660103499999"/>
    <n v="15341.475570999999"/>
    <n v="15527.653946999999"/>
    <n v="16370.488486999999"/>
    <n v="18029.111384"/>
    <n v="20223.626093000003"/>
    <n v="18350.520675"/>
    <n v="14747.843303199999"/>
    <n v="12428.664560000001"/>
    <n v="10555.559142"/>
    <n v="10475.867249299999"/>
    <n v="192885.32619920003"/>
  </r>
  <r>
    <x v="6"/>
    <x v="16"/>
    <x v="1"/>
    <x v="7"/>
    <s v="b"/>
    <n v="21961.500595999998"/>
    <n v="17942.312006"/>
    <n v="19037.367926999999"/>
    <n v="16152.861061"/>
    <n v="17352.327828000001"/>
    <n v="17869.350210000001"/>
    <n v="27520.981887469999"/>
    <n v="23722.79206163"/>
    <n v="16062.916778000001"/>
    <n v="15891.833945999999"/>
    <n v="13927.2117925"/>
    <n v="15698.107798000001"/>
    <n v="223139.5638916"/>
  </r>
  <r>
    <x v="6"/>
    <x v="16"/>
    <x v="1"/>
    <x v="8"/>
    <s v="b"/>
    <n v="20007.885610000001"/>
    <n v="17142.877155000002"/>
    <n v="16243.434325"/>
    <n v="16861.38299826"/>
    <n v="19236.68571609"/>
    <n v="20026.75504"/>
    <n v="20640.011515000002"/>
    <n v="20888.081621400001"/>
    <n v="19795.290032000001"/>
    <n v="17685.058776999998"/>
    <n v="17095.703580000001"/>
    <n v="20267.340272500001"/>
    <n v="225890.50664224999"/>
  </r>
  <r>
    <x v="6"/>
    <x v="16"/>
    <x v="1"/>
    <x v="9"/>
    <s v="b"/>
    <n v="89399.264673690006"/>
    <n v="75317.499669869998"/>
    <n v="76957.303455350004"/>
    <n v="71871.771927000009"/>
    <n v="72518.119092409994"/>
    <n v="78654.074049999996"/>
    <n v="76383.333133609995"/>
    <n v="78903.439857260004"/>
    <n v="72584.407399999996"/>
    <n v="67675.839676000003"/>
    <n v="62712.550605000004"/>
    <n v="78349.049714049994"/>
    <n v="901326.65325424005"/>
  </r>
  <r>
    <x v="6"/>
    <x v="16"/>
    <x v="1"/>
    <x v="10"/>
    <s v="b"/>
    <n v="35373.891439999999"/>
    <n v="32195.964937500001"/>
    <n v="31101.015943270002"/>
    <n v="26310.199752280001"/>
    <n v="28093.436365000001"/>
    <n v="26882.647939999999"/>
    <n v="25511.469359999999"/>
    <n v="26753.706835000001"/>
    <n v="26574.447250000001"/>
    <n v="27216.007870000001"/>
    <n v="27099.646385"/>
    <n v="31571.701294999999"/>
    <n v="344684.13537304994"/>
  </r>
  <r>
    <x v="6"/>
    <x v="16"/>
    <x v="1"/>
    <x v="11"/>
    <s v="b"/>
    <n v="74278.127436800001"/>
    <n v="51563.925278100003"/>
    <n v="44245.605546899998"/>
    <n v="38941.094283400002"/>
    <n v="40158.109620299998"/>
    <n v="42814.3592814"/>
    <n v="39836.448736899998"/>
    <n v="41820.066116599999"/>
    <n v="39487.867466700001"/>
    <n v="39230.802931999999"/>
    <n v="37321.782698899995"/>
    <n v="45221.501017450006"/>
    <n v="534919.69041545002"/>
  </r>
  <r>
    <x v="6"/>
    <x v="16"/>
    <x v="1"/>
    <x v="12"/>
    <s v="b"/>
    <n v="140690.60845582001"/>
    <n v="106015.19412651"/>
    <n v="106808.52157200001"/>
    <n v="99562.031471000009"/>
    <n v="113905.25758671001"/>
    <n v="119800.80971629001"/>
    <n v="106838.08367900002"/>
    <n v="97926.051890000002"/>
    <n v="91180.953993150004"/>
    <n v="99073.313234000001"/>
    <n v="100454.41084437001"/>
    <n v="111683.82878072001"/>
    <n v="1293939.0653495702"/>
  </r>
  <r>
    <x v="6"/>
    <x v="16"/>
    <x v="1"/>
    <x v="13"/>
    <s v="b"/>
    <n v="26354.303899999999"/>
    <n v="15834.596675000001"/>
    <n v="15485.512220000001"/>
    <n v="14428.817850189998"/>
    <n v="17438.498224999999"/>
    <n v="17482.526894999999"/>
    <n v="13966.523105"/>
    <n v="15991.841925000001"/>
    <n v="15366.00583"/>
    <n v="16139.652460000001"/>
    <n v="15145.86248"/>
    <n v="16142.797365"/>
    <n v="199776.93893019002"/>
  </r>
  <r>
    <x v="6"/>
    <x v="16"/>
    <x v="1"/>
    <x v="14"/>
    <s v="b"/>
    <n v="19999.708856999998"/>
    <n v="16684.44435315"/>
    <n v="15279.206451999999"/>
    <n v="12461.371572"/>
    <n v="12755.73468"/>
    <n v="11724.205840000001"/>
    <n v="11189.57199"/>
    <n v="10041.681665"/>
    <n v="10712.175411"/>
    <n v="10924.03508123"/>
    <n v="10731.044840999999"/>
    <n v="15951.587141"/>
    <n v="158454.76788337997"/>
  </r>
  <r>
    <x v="6"/>
    <x v="16"/>
    <x v="1"/>
    <x v="15"/>
    <s v="b"/>
    <n v="237176.93541644001"/>
    <n v="171589.95422106"/>
    <n v="141133.10916893999"/>
    <n v="134218.0668957"/>
    <n v="164329.65169730003"/>
    <n v="162714.69895113001"/>
    <n v="161858.23439286"/>
    <n v="166635.93633"/>
    <n v="141137.675571"/>
    <n v="150879.96228000001"/>
    <n v="135425.75444436999"/>
    <n v="157878.45775231998"/>
    <n v="1924978.4371211203"/>
  </r>
  <r>
    <x v="6"/>
    <x v="16"/>
    <x v="2"/>
    <x v="16"/>
    <s v="b"/>
    <n v="719580.20317643997"/>
    <n v="594238.59290438006"/>
    <n v="564807.11896827002"/>
    <n v="634639.61498687998"/>
    <n v="932015.80614890007"/>
    <n v="909523.8670061701"/>
    <n v="940339.07398303994"/>
    <n v="928444.51492899994"/>
    <n v="924360.24567493016"/>
    <n v="736370.28488854005"/>
    <n v="555110.86737866001"/>
    <n v="663743.29547483998"/>
    <n v="9103173.4855200518"/>
  </r>
  <r>
    <x v="6"/>
    <x v="16"/>
    <x v="2"/>
    <x v="17"/>
    <s v="b"/>
    <n v="25637.26556"/>
    <n v="21118.974256689999"/>
    <n v="18208.314360709999"/>
    <n v="18705.228220139998"/>
    <n v="18088.185279519999"/>
    <n v="18290.767479999999"/>
    <n v="21193.514794999999"/>
    <n v="22529.96104418"/>
    <n v="21740.728265000002"/>
    <n v="21683.490994"/>
    <n v="24147.97692782"/>
    <n v="28384.503612559998"/>
    <n v="259728.91079562"/>
  </r>
  <r>
    <x v="6"/>
    <x v="16"/>
    <x v="2"/>
    <x v="18"/>
    <s v="b"/>
    <n v="274103.62998999999"/>
    <n v="256036.12560576"/>
    <n v="252815.78062462001"/>
    <n v="248107.84526"/>
    <n v="255724.76114133003"/>
    <n v="246564.03655473999"/>
    <n v="259731.58396487002"/>
    <n v="263477.92688688001"/>
    <n v="268084.57115126"/>
    <n v="246237.69605269999"/>
    <n v="207283.97812063002"/>
    <n v="246024.31424845001"/>
    <n v="3024192.2496012403"/>
  </r>
  <r>
    <x v="6"/>
    <x v="16"/>
    <x v="2"/>
    <x v="19"/>
    <s v="b"/>
    <n v="4041957.8405758198"/>
    <n v="4041138.5110557899"/>
    <n v="4103690.4828114905"/>
    <n v="4287850.2512187595"/>
    <n v="4830150.5619334597"/>
    <n v="4543074.0352833997"/>
    <n v="4729822.1485630106"/>
    <n v="4921098.3904087702"/>
    <n v="4937432.0206091702"/>
    <n v="4371874.9172761198"/>
    <n v="3656833.9756295299"/>
    <n v="4095678.7932953197"/>
    <n v="52560601.928660639"/>
  </r>
  <r>
    <x v="6"/>
    <x v="16"/>
    <x v="3"/>
    <x v="20"/>
    <s v="b"/>
    <n v="728856.87412057002"/>
    <n v="684515.87731521006"/>
    <n v="649634.71072117996"/>
    <n v="641583.61554536002"/>
    <n v="658387.44049230998"/>
    <n v="622059.96353783004"/>
    <n v="677649.03385600005"/>
    <n v="696379.15714412008"/>
    <n v="719591.60660197004"/>
    <n v="636896.72588499996"/>
    <n v="515802.03935361002"/>
    <n v="600966.76492252003"/>
    <n v="7832323.80949568"/>
  </r>
  <r>
    <x v="6"/>
    <x v="16"/>
    <x v="3"/>
    <x v="21"/>
    <s v="b"/>
    <n v="58242.533593440006"/>
    <n v="39846.66967815"/>
    <n v="38982.355436999998"/>
    <n v="36530.700715580002"/>
    <n v="38452.835202529997"/>
    <n v="32194.096863930004"/>
    <n v="38912.475647899999"/>
    <n v="41294.250580219996"/>
    <n v="40471.964849490003"/>
    <n v="33441.661808000004"/>
    <n v="31463.579461100002"/>
    <n v="41061.665986039996"/>
    <n v="470894.78982338007"/>
  </r>
  <r>
    <x v="6"/>
    <x v="16"/>
    <x v="3"/>
    <x v="22"/>
    <s v="b"/>
    <n v="45778.740444589996"/>
    <n v="40101.966776239999"/>
    <n v="37468.939093660003"/>
    <n v="37507.27548561"/>
    <n v="38796.617347700005"/>
    <n v="33842.762991700001"/>
    <n v="34398.9079919"/>
    <n v="39011.917543999996"/>
    <n v="34536.780627100001"/>
    <n v="29995.160418500003"/>
    <n v="26835.914651699997"/>
    <n v="35236.081702900003"/>
    <n v="433511.06507560005"/>
  </r>
  <r>
    <x v="6"/>
    <x v="16"/>
    <x v="4"/>
    <x v="23"/>
    <s v="b"/>
    <n v="82026.355681500005"/>
    <n v="67639.956309950008"/>
    <n v="59583.458187339995"/>
    <n v="59994.094722999995"/>
    <n v="60907.557539490001"/>
    <n v="55521.725322500002"/>
    <n v="60268.015948500004"/>
    <n v="60486.901336499999"/>
    <n v="59186.483118999997"/>
    <n v="58480.766437000006"/>
    <n v="47827.293822730004"/>
    <n v="58914.134346000006"/>
    <n v="730836.74277351005"/>
  </r>
  <r>
    <x v="6"/>
    <x v="16"/>
    <x v="4"/>
    <x v="24"/>
    <s v="b"/>
    <n v="308926.10007710999"/>
    <n v="304083.33634533"/>
    <n v="314765.30179890001"/>
    <n v="310399.62015561998"/>
    <n v="298474.14039562002"/>
    <n v="302345.98389655998"/>
    <n v="312583.32897104003"/>
    <n v="328185.71844046004"/>
    <n v="317744.74076722999"/>
    <n v="330276.38209654996"/>
    <n v="308981.04156745999"/>
    <n v="336803.14810868003"/>
    <n v="3773568.84262056"/>
  </r>
  <r>
    <x v="6"/>
    <x v="16"/>
    <x v="4"/>
    <x v="25"/>
    <s v="b"/>
    <n v="560910.28605220001"/>
    <n v="515025.93340789998"/>
    <n v="519778.83462420997"/>
    <n v="508900.79063370003"/>
    <n v="596792.86587594997"/>
    <n v="584943.07139967999"/>
    <n v="613303.27118639997"/>
    <n v="614248.31513890007"/>
    <n v="609615.93297199998"/>
    <n v="552259.40717440005"/>
    <n v="468027.67428203003"/>
    <n v="513976.54150749999"/>
    <n v="6657782.92425487"/>
  </r>
  <r>
    <x v="6"/>
    <x v="16"/>
    <x v="4"/>
    <x v="26"/>
    <s v="b"/>
    <n v="31732.09145"/>
    <n v="24077.392680000001"/>
    <n v="21719.028420500003"/>
    <n v="18865.656114000001"/>
    <n v="24700.348042019999"/>
    <n v="27704.833033769999"/>
    <n v="26056.99716092"/>
    <n v="24564.223974"/>
    <n v="23248.049782450002"/>
    <n v="17503.981436910002"/>
    <n v="13710.527838000002"/>
    <n v="16466.426958929998"/>
    <n v="270349.55689149996"/>
  </r>
  <r>
    <x v="7"/>
    <x v="16"/>
    <x v="0"/>
    <x v="0"/>
    <s v="b"/>
    <n v="41604.438212083332"/>
    <n v="45923.999413333331"/>
    <n v="49122.424771249993"/>
    <n v="45981.59903208333"/>
    <n v="49190.416249999995"/>
    <n v="49219.973799166663"/>
    <n v="47508.222517916663"/>
    <n v="49766.66311833333"/>
    <n v="49159.138118749994"/>
    <n v="46508.347830416664"/>
    <n v="48016.853928749995"/>
    <n v="51262.179391666665"/>
    <n v="573264.25638374989"/>
  </r>
  <r>
    <x v="7"/>
    <x v="16"/>
    <x v="0"/>
    <x v="1"/>
    <s v="b"/>
    <n v="17316.200162083333"/>
    <n v="17687.76613"/>
    <n v="19432.664254166666"/>
    <n v="18238.762601666665"/>
    <n v="19376.033174999997"/>
    <n v="19531.751550833331"/>
    <n v="18319.914824166663"/>
    <n v="19474.037986249998"/>
    <n v="19542.188989166665"/>
    <n v="18011.486242499996"/>
    <n v="18542.291512499996"/>
    <n v="21409.727013749998"/>
    <n v="226882.82444208334"/>
  </r>
  <r>
    <x v="7"/>
    <x v="16"/>
    <x v="0"/>
    <x v="2"/>
    <s v="b"/>
    <n v="88672.852602499988"/>
    <n v="84118.676930416652"/>
    <n v="94161.703156249991"/>
    <n v="88943.086540833334"/>
    <n v="90007.215283750003"/>
    <n v="90639.375372499999"/>
    <n v="91274.076453333328"/>
    <n v="91618.010556666661"/>
    <n v="93544.937149583333"/>
    <n v="86102.79293708333"/>
    <n v="90809.64463124999"/>
    <n v="99443.981308749993"/>
    <n v="1089336.3529229166"/>
  </r>
  <r>
    <x v="7"/>
    <x v="16"/>
    <x v="0"/>
    <x v="3"/>
    <s v="b"/>
    <n v="10623.944873333332"/>
    <n v="11122.19581875"/>
    <n v="11861.852406666667"/>
    <n v="11329.520262499998"/>
    <n v="11931.427732499998"/>
    <n v="11973.826977083334"/>
    <n v="12009.970595416667"/>
    <n v="12121.056388333333"/>
    <n v="12352.765240416667"/>
    <n v="11243.251872083332"/>
    <n v="11638.279287083333"/>
    <n v="12521.838067916666"/>
    <n v="140729.92952208334"/>
  </r>
  <r>
    <x v="7"/>
    <x v="16"/>
    <x v="0"/>
    <x v="4"/>
    <s v="b"/>
    <n v="184974.11667124997"/>
    <n v="194944.55940125001"/>
    <n v="209502.01699249996"/>
    <n v="202040.47919916664"/>
    <n v="197583.84116041666"/>
    <n v="198187.70849875"/>
    <n v="189685.69711749998"/>
    <n v="208796.06558208333"/>
    <n v="194123.19225624998"/>
    <n v="194653.63289958332"/>
    <n v="186112.50391374997"/>
    <n v="214279.61765458333"/>
    <n v="2374883.4313470833"/>
  </r>
  <r>
    <x v="7"/>
    <x v="16"/>
    <x v="0"/>
    <x v="5"/>
    <s v="b"/>
    <n v="15034.081617499998"/>
    <n v="15297.444622083331"/>
    <n v="16240.198263333332"/>
    <n v="15939.643338749998"/>
    <n v="16284.705505833334"/>
    <n v="15581.477400833333"/>
    <n v="15008.557750833334"/>
    <n v="16380.465584166664"/>
    <n v="15785.82785833333"/>
    <n v="15223.311462916665"/>
    <n v="15396.121713749999"/>
    <n v="17655.838507500001"/>
    <n v="189827.67362583335"/>
  </r>
  <r>
    <x v="7"/>
    <x v="16"/>
    <x v="0"/>
    <x v="6"/>
    <s v="b"/>
    <n v="38408.599424583335"/>
    <n v="39857.044674166667"/>
    <n v="43106.984943333329"/>
    <n v="40229.442446666661"/>
    <n v="40302.037337083333"/>
    <n v="40897.620813333328"/>
    <n v="38782.524071249994"/>
    <n v="43618.3966325"/>
    <n v="39420.073797916666"/>
    <n v="39019.645350416664"/>
    <n v="40686.513367916668"/>
    <n v="42677.796567499994"/>
    <n v="487006.67942666664"/>
  </r>
  <r>
    <x v="7"/>
    <x v="16"/>
    <x v="1"/>
    <x v="7"/>
    <s v="b"/>
    <n v="135807.26441958331"/>
    <n v="140378.77125291666"/>
    <n v="151411.22333333333"/>
    <n v="141706.79854583333"/>
    <n v="147338.36625583333"/>
    <n v="144950.74526416665"/>
    <n v="138051.51876374998"/>
    <n v="160801.27156666666"/>
    <n v="143275.79848708332"/>
    <n v="140753.24283958331"/>
    <n v="140725.53121291666"/>
    <n v="152975.80217625"/>
    <n v="1738176.3341179162"/>
  </r>
  <r>
    <x v="7"/>
    <x v="16"/>
    <x v="1"/>
    <x v="8"/>
    <s v="b"/>
    <n v="84610.011363750004"/>
    <n v="84022.79151166667"/>
    <n v="88588.771972083327"/>
    <n v="87074.64834416665"/>
    <n v="87871.141113749996"/>
    <n v="86318.013827083312"/>
    <n v="79546.486422083326"/>
    <n v="100193.42584375"/>
    <n v="84900.333952500005"/>
    <n v="84776.691328750007"/>
    <n v="83048.338139583328"/>
    <n v="89883.19663875"/>
    <n v="1040833.8504579167"/>
  </r>
  <r>
    <x v="7"/>
    <x v="16"/>
    <x v="1"/>
    <x v="9"/>
    <s v="b"/>
    <n v="250322.97504916665"/>
    <n v="261505.6988945833"/>
    <n v="276327.59058124997"/>
    <n v="284649.23710291664"/>
    <n v="301176.53328791662"/>
    <n v="307069.94852291665"/>
    <n v="279113.57760083332"/>
    <n v="331808.20424708334"/>
    <n v="287893.69657749997"/>
    <n v="278486.43112875003"/>
    <n v="272825.89838791668"/>
    <n v="289229.58613291662"/>
    <n v="3420409.37751375"/>
  </r>
  <r>
    <x v="7"/>
    <x v="16"/>
    <x v="1"/>
    <x v="10"/>
    <s v="b"/>
    <n v="101630.45372083332"/>
    <n v="99218.493899166657"/>
    <n v="106647.68247041668"/>
    <n v="103559.47691708333"/>
    <n v="105801.11050708334"/>
    <n v="106962.1159975"/>
    <n v="106930.42766124998"/>
    <n v="115936.01125833331"/>
    <n v="108786.05834624999"/>
    <n v="102581.51401333333"/>
    <n v="105793.12290416665"/>
    <n v="111615.42454458334"/>
    <n v="1275461.8922399997"/>
  </r>
  <r>
    <x v="7"/>
    <x v="16"/>
    <x v="1"/>
    <x v="11"/>
    <s v="b"/>
    <n v="118168.93938666667"/>
    <n v="119532.99635208331"/>
    <n v="126948.98999583334"/>
    <n v="121681.19435874998"/>
    <n v="127395.65766249999"/>
    <n v="129955.94077541663"/>
    <n v="127698.95868166666"/>
    <n v="141418.03701499998"/>
    <n v="129109.56251999998"/>
    <n v="126889.23680083334"/>
    <n v="126289.49430166667"/>
    <n v="132533.44110375"/>
    <n v="1527622.4489541666"/>
  </r>
  <r>
    <x v="7"/>
    <x v="16"/>
    <x v="1"/>
    <x v="12"/>
    <s v="b"/>
    <n v="271969.10548333329"/>
    <n v="271501.91617208335"/>
    <n v="295803.75935458334"/>
    <n v="290284.87267916667"/>
    <n v="289325.50573541661"/>
    <n v="298418.75925666664"/>
    <n v="301027.48074333335"/>
    <n v="324570.90045916667"/>
    <n v="300047.93399249995"/>
    <n v="293840.66635416663"/>
    <n v="291637.05648874998"/>
    <n v="312223.33114875003"/>
    <n v="3540651.2878679167"/>
  </r>
  <r>
    <x v="7"/>
    <x v="16"/>
    <x v="1"/>
    <x v="13"/>
    <s v="b"/>
    <n v="85095.648505416655"/>
    <n v="82816.264660833316"/>
    <n v="87726.509667499995"/>
    <n v="85196.501962499999"/>
    <n v="88319.950962083327"/>
    <n v="89531.388878333339"/>
    <n v="90577.103974583326"/>
    <n v="99247.948897083319"/>
    <n v="92779.836457083322"/>
    <n v="89737.494101666656"/>
    <n v="89737.744782499998"/>
    <n v="92779.768089583333"/>
    <n v="1073546.1609391663"/>
  </r>
  <r>
    <x v="7"/>
    <x v="16"/>
    <x v="1"/>
    <x v="14"/>
    <s v="b"/>
    <n v="63090.13291291667"/>
    <n v="62848.841216250003"/>
    <n v="66903.888559999992"/>
    <n v="65166.077866666659"/>
    <n v="67361.17597833334"/>
    <n v="68289.014109999989"/>
    <n v="72302.881429583329"/>
    <n v="74806.134652916662"/>
    <n v="70029.662054583328"/>
    <n v="67295.041816666664"/>
    <n v="67683.289454583326"/>
    <n v="69051.585204999996"/>
    <n v="814827.72525749996"/>
  </r>
  <r>
    <x v="7"/>
    <x v="16"/>
    <x v="1"/>
    <x v="15"/>
    <s v="b"/>
    <n v="427940.49803958327"/>
    <n v="429325.80590291665"/>
    <n v="454508.86058208329"/>
    <n v="443106.6086941667"/>
    <n v="456884.31215874996"/>
    <n v="462122.42490625003"/>
    <n v="493248.44986333337"/>
    <n v="513587.07464916667"/>
    <n v="482951.80300166667"/>
    <n v="461413.95529291668"/>
    <n v="454875.2989874999"/>
    <n v="482511.23143708328"/>
    <n v="5562476.3235154171"/>
  </r>
  <r>
    <x v="7"/>
    <x v="16"/>
    <x v="2"/>
    <x v="16"/>
    <s v="b"/>
    <n v="685713.93534708337"/>
    <n v="699118.76246666664"/>
    <n v="748800.87777666666"/>
    <n v="706316.25358041667"/>
    <n v="757325.60995708324"/>
    <n v="797504.41487541667"/>
    <n v="790190.49390916666"/>
    <n v="824744.92109958327"/>
    <n v="744414.8291816666"/>
    <n v="718699.9892983333"/>
    <n v="748530.22223874996"/>
    <n v="795621.57392541657"/>
    <n v="9016981.8836562503"/>
  </r>
  <r>
    <x v="7"/>
    <x v="16"/>
    <x v="2"/>
    <x v="17"/>
    <s v="b"/>
    <n v="120192.48065166664"/>
    <n v="121783.39237666666"/>
    <n v="129948.84195"/>
    <n v="124581.61717874999"/>
    <n v="137469.30113375001"/>
    <n v="141795.96116041666"/>
    <n v="140725.59958041666"/>
    <n v="151376.20777874999"/>
    <n v="136089.90705916667"/>
    <n v="133606.89061583334"/>
    <n v="135049.42207666667"/>
    <n v="139429.86453666666"/>
    <n v="1612049.48609875"/>
  </r>
  <r>
    <x v="7"/>
    <x v="16"/>
    <x v="2"/>
    <x v="18"/>
    <s v="b"/>
    <n v="460439.03474291664"/>
    <n v="462127.89430625003"/>
    <n v="509796.13095791667"/>
    <n v="491544.7887362499"/>
    <n v="543507.37037624989"/>
    <n v="564472.17309458321"/>
    <n v="560486.08576916659"/>
    <n v="573796.93036541657"/>
    <n v="543066.98112499993"/>
    <n v="526246.09210583335"/>
    <n v="521762.96166083333"/>
    <n v="564367.59360875003"/>
    <n v="6321614.0368491663"/>
  </r>
  <r>
    <x v="7"/>
    <x v="16"/>
    <x v="2"/>
    <x v="19"/>
    <s v="b"/>
    <n v="1498769.1647995834"/>
    <n v="1545982.1194795833"/>
    <n v="1709614.69432375"/>
    <n v="1580614.4514362498"/>
    <n v="1760293.3912866667"/>
    <n v="1861047.30529"/>
    <n v="1799113.0730941666"/>
    <n v="1879045.8814695831"/>
    <n v="1749419.2897308334"/>
    <n v="1678217.1364458331"/>
    <n v="1680456.5708812498"/>
    <n v="1706898.3737866664"/>
    <n v="20449471.452024166"/>
  </r>
  <r>
    <x v="7"/>
    <x v="16"/>
    <x v="3"/>
    <x v="20"/>
    <s v="b"/>
    <n v="423914.75756416662"/>
    <n v="442265.08453125"/>
    <n v="490714.06663833332"/>
    <n v="456184.82147708331"/>
    <n v="521918.68003666669"/>
    <n v="556161.22608666669"/>
    <n v="531663.37328166666"/>
    <n v="560460.19727583334"/>
    <n v="515219.72473291663"/>
    <n v="494503.79110916669"/>
    <n v="481679.97379374999"/>
    <n v="489225.71755791659"/>
    <n v="5963911.4140854161"/>
  </r>
  <r>
    <x v="7"/>
    <x v="16"/>
    <x v="3"/>
    <x v="21"/>
    <s v="b"/>
    <n v="258942.47597916663"/>
    <n v="262454.35492999997"/>
    <n v="286171.35972833331"/>
    <n v="269314.11059374997"/>
    <n v="303058.99821666669"/>
    <n v="321987.34960708331"/>
    <n v="310549.28454374999"/>
    <n v="326789.82464458328"/>
    <n v="300428.57004874997"/>
    <n v="287862.33868416661"/>
    <n v="288059.80681333336"/>
    <n v="288052.78775000002"/>
    <n v="3503671.2615395831"/>
  </r>
  <r>
    <x v="7"/>
    <x v="16"/>
    <x v="3"/>
    <x v="22"/>
    <s v="b"/>
    <n v="368931.85929833335"/>
    <n v="381847.11814499996"/>
    <n v="440779.41317791666"/>
    <n v="427788.04990916664"/>
    <n v="491974.88867874991"/>
    <n v="522670.32372624998"/>
    <n v="488498.12783374998"/>
    <n v="519737.33518708328"/>
    <n v="466942.09437000001"/>
    <n v="441513.04203125002"/>
    <n v="436408.31427625002"/>
    <n v="423002.47303874989"/>
    <n v="5410093.0396724995"/>
  </r>
  <r>
    <x v="7"/>
    <x v="16"/>
    <x v="4"/>
    <x v="23"/>
    <s v="b"/>
    <n v="81917.687819166662"/>
    <n v="85723.672360416662"/>
    <n v="94011.169315833322"/>
    <n v="85620.027230416657"/>
    <n v="97500.293283749997"/>
    <n v="102404.00919416666"/>
    <n v="97943.109581249999"/>
    <n v="100709.85114958334"/>
    <n v="96424.883903333321"/>
    <n v="88440.950042500001"/>
    <n v="90588.270666249999"/>
    <n v="92268.823578333337"/>
    <n v="1113552.7481249999"/>
  </r>
  <r>
    <x v="7"/>
    <x v="16"/>
    <x v="4"/>
    <x v="24"/>
    <s v="b"/>
    <n v="102421.8303225"/>
    <n v="109613.98877124999"/>
    <n v="119454.53325124997"/>
    <n v="108423.07249958333"/>
    <n v="112138.10547666666"/>
    <n v="115840.52464999999"/>
    <n v="112043.27975416667"/>
    <n v="117665.83434875"/>
    <n v="113928.14893999997"/>
    <n v="110866.23069041665"/>
    <n v="111266.83005666664"/>
    <n v="115197.76759875"/>
    <n v="1348860.1463599999"/>
  </r>
  <r>
    <x v="7"/>
    <x v="16"/>
    <x v="4"/>
    <x v="25"/>
    <s v="b"/>
    <n v="267134.50911541667"/>
    <n v="274859.0224975"/>
    <n v="288387.45805708331"/>
    <n v="266511.72676875"/>
    <n v="279662.94464708335"/>
    <n v="285737.73885958333"/>
    <n v="276542.83426041662"/>
    <n v="296602.53104083333"/>
    <n v="272452.38394624996"/>
    <n v="267905.9907745833"/>
    <n v="281343.0075920833"/>
    <n v="292842.86548083334"/>
    <n v="3349983.0130404159"/>
  </r>
  <r>
    <x v="7"/>
    <x v="16"/>
    <x v="4"/>
    <x v="26"/>
    <s v="b"/>
    <n v="83340.01668375"/>
    <n v="84020.76327583332"/>
    <n v="90885.304664583324"/>
    <n v="90842.107799166668"/>
    <n v="92669.29760416667"/>
    <n v="95933.002529999998"/>
    <n v="95564.957488333326"/>
    <n v="99276.116307083328"/>
    <n v="92627.388326666653"/>
    <n v="88083.900773749992"/>
    <n v="91006.315139583327"/>
    <n v="98013.471133333325"/>
    <n v="1102262.6417262501"/>
  </r>
  <r>
    <x v="0"/>
    <x v="17"/>
    <x v="0"/>
    <x v="0"/>
    <s v="b"/>
    <n v="203167.78179099999"/>
    <n v="200734.883283"/>
    <n v="227657.78600699999"/>
    <n v="221466.726024"/>
    <n v="237397.55679199999"/>
    <n v="229761.28716529999"/>
    <n v="236258.472201"/>
    <n v="239440.42418189999"/>
    <n v="238404.55537300001"/>
    <n v="230014.7036102"/>
    <n v="226555.96854025"/>
    <n v="252468.41957755998"/>
    <n v="2743328.5645462098"/>
  </r>
  <r>
    <x v="0"/>
    <x v="17"/>
    <x v="0"/>
    <x v="1"/>
    <s v="b"/>
    <n v="63355.369187000004"/>
    <n v="60947.629918999999"/>
    <n v="74178.245253999994"/>
    <n v="66528.578332000005"/>
    <n v="73437.305636000005"/>
    <n v="73880.108260000008"/>
    <n v="73581.342285000006"/>
    <n v="77450.833397000009"/>
    <n v="73391.390023"/>
    <n v="72939.643289179992"/>
    <n v="70918.400266060009"/>
    <n v="78532.403965360005"/>
    <n v="859141.24981360009"/>
  </r>
  <r>
    <x v="0"/>
    <x v="17"/>
    <x v="0"/>
    <x v="2"/>
    <s v="b"/>
    <n v="292952.85083046998"/>
    <n v="296682.22384509997"/>
    <n v="340483.76880600001"/>
    <n v="317229.74370404996"/>
    <n v="368114.37579196005"/>
    <n v="362298.28912192001"/>
    <n v="348400.12996181002"/>
    <n v="370342.97498135001"/>
    <n v="332854.01542245998"/>
    <n v="335281.63049006002"/>
    <n v="325081.65317678999"/>
    <n v="363586.15287866001"/>
    <n v="4053307.8090106295"/>
  </r>
  <r>
    <x v="0"/>
    <x v="17"/>
    <x v="0"/>
    <x v="3"/>
    <s v="b"/>
    <n v="66283.904723"/>
    <n v="63274.230637999994"/>
    <n v="71812.647712999998"/>
    <n v="68750.139223999999"/>
    <n v="72688.81824600001"/>
    <n v="72291.302253999995"/>
    <n v="66878.291767999995"/>
    <n v="72468.674895999997"/>
    <n v="77562.163033999997"/>
    <n v="77189.806282000005"/>
    <n v="73803.051797690001"/>
    <n v="81366.365918199997"/>
    <n v="864369.39649388986"/>
  </r>
  <r>
    <x v="0"/>
    <x v="17"/>
    <x v="0"/>
    <x v="4"/>
    <s v="b"/>
    <n v="572546.84338984999"/>
    <n v="529959.26320799999"/>
    <n v="598122.24866850011"/>
    <n v="559196.41975397"/>
    <n v="615531.20365593"/>
    <n v="618981.34055561002"/>
    <n v="625595.19527699996"/>
    <n v="640419.77426219999"/>
    <n v="606230.27920443995"/>
    <n v="626266.55701678002"/>
    <n v="604724.18419994006"/>
    <n v="661233.24615738005"/>
    <n v="7258806.5553496005"/>
  </r>
  <r>
    <x v="0"/>
    <x v="17"/>
    <x v="0"/>
    <x v="5"/>
    <s v="b"/>
    <n v="74342.409295000005"/>
    <n v="70005.585300000006"/>
    <n v="79418.285965000003"/>
    <n v="75960.148427000007"/>
    <n v="83648.183189999996"/>
    <n v="82107.179740000007"/>
    <n v="81261.200295000002"/>
    <n v="86126.368329999998"/>
    <n v="84223.977556640006"/>
    <n v="84161.645539539997"/>
    <n v="83646.359145099996"/>
    <n v="88310.523721930003"/>
    <n v="973211.86650521006"/>
  </r>
  <r>
    <x v="0"/>
    <x v="17"/>
    <x v="0"/>
    <x v="6"/>
    <s v="b"/>
    <n v="192042.1142706"/>
    <n v="175528.70872078001"/>
    <n v="202420.30077060001"/>
    <n v="188031.22822980001"/>
    <n v="207084.63517230001"/>
    <n v="205370.15876250001"/>
    <n v="221981.23248199999"/>
    <n v="202948.83350490002"/>
    <n v="192904.75542229001"/>
    <n v="194941.44621877"/>
    <n v="185126.84556419999"/>
    <n v="217564.66627582"/>
    <n v="2385944.9253945602"/>
  </r>
  <r>
    <x v="0"/>
    <x v="17"/>
    <x v="1"/>
    <x v="7"/>
    <s v="b"/>
    <n v="490815.63704260002"/>
    <n v="445526.04883190006"/>
    <n v="495227.75006329996"/>
    <n v="469630.2361025"/>
    <n v="508954.86413027003"/>
    <n v="503252.54125370004"/>
    <n v="502302.7170456"/>
    <n v="523866.6387515"/>
    <n v="506617.46380750003"/>
    <n v="509170.06368961005"/>
    <n v="496956.56723989994"/>
    <n v="554488.06297207996"/>
    <n v="6006808.59093046"/>
  </r>
  <r>
    <x v="0"/>
    <x v="17"/>
    <x v="1"/>
    <x v="8"/>
    <s v="b"/>
    <n v="320945.60620679997"/>
    <n v="283061.89188250003"/>
    <n v="319268.23967599997"/>
    <n v="306607.26727345999"/>
    <n v="327120.12398949999"/>
    <n v="320774.649171"/>
    <n v="323775.20303149999"/>
    <n v="329730.42029873998"/>
    <n v="313087.49498140003"/>
    <n v="319873.33197762002"/>
    <n v="311646.21646894998"/>
    <n v="346923.76059937"/>
    <n v="3822814.2055568397"/>
  </r>
  <r>
    <x v="0"/>
    <x v="17"/>
    <x v="1"/>
    <x v="9"/>
    <s v="b"/>
    <n v="720811.81087253999"/>
    <n v="655422.92724311003"/>
    <n v="734970.89651068999"/>
    <n v="687886.32861199998"/>
    <n v="740452.59801170009"/>
    <n v="733630.22979899996"/>
    <n v="718792.68751538999"/>
    <n v="747589.04788675008"/>
    <n v="701368.30991384003"/>
    <n v="743728.69586868002"/>
    <n v="710694.76470412"/>
    <n v="794899.04257584002"/>
    <n v="8690247.3395136613"/>
  </r>
  <r>
    <x v="0"/>
    <x v="17"/>
    <x v="1"/>
    <x v="10"/>
    <s v="b"/>
    <n v="344524.34275000001"/>
    <n v="325010.20722500002"/>
    <n v="359645.04599000001"/>
    <n v="334086.403055"/>
    <n v="355494.91613542003"/>
    <n v="353505.59389805002"/>
    <n v="339579.82876185002"/>
    <n v="356648.61824486003"/>
    <n v="336559.34249345999"/>
    <n v="347330.51632226002"/>
    <n v="334104.49254855997"/>
    <n v="371201.78563875001"/>
    <n v="4157691.0930632097"/>
  </r>
  <r>
    <x v="0"/>
    <x v="17"/>
    <x v="1"/>
    <x v="11"/>
    <s v="b"/>
    <n v="374783.73808660003"/>
    <n v="343405.76293960004"/>
    <n v="384351.10517950001"/>
    <n v="359369.60263048002"/>
    <n v="379992.77003429999"/>
    <n v="389475.22469220002"/>
    <n v="363189.16523069999"/>
    <n v="382967.47277570004"/>
    <n v="363615.8659411"/>
    <n v="373530.50602372002"/>
    <n v="368642.13487963"/>
    <n v="401448.62022478"/>
    <n v="4484771.9686383102"/>
  </r>
  <r>
    <x v="0"/>
    <x v="17"/>
    <x v="1"/>
    <x v="12"/>
    <s v="b"/>
    <n v="808075.79197800008"/>
    <n v="751630.09985631006"/>
    <n v="838737.62193801999"/>
    <n v="754840.17986753001"/>
    <n v="797796.20453956001"/>
    <n v="792784.40845384006"/>
    <n v="768481.80283697997"/>
    <n v="782539.41497040004"/>
    <n v="741955.42231499997"/>
    <n v="793402.38228634"/>
    <n v="752642.65233954007"/>
    <n v="820266.83380600996"/>
    <n v="9403152.8151875287"/>
  </r>
  <r>
    <x v="0"/>
    <x v="17"/>
    <x v="1"/>
    <x v="13"/>
    <s v="b"/>
    <n v="259376.03987500002"/>
    <n v="229615.80386000001"/>
    <n v="253350.40189500002"/>
    <n v="232226.07501"/>
    <n v="239242.35806500001"/>
    <n v="228546.53616000002"/>
    <n v="235358.40039"/>
    <n v="232857.01843072"/>
    <n v="228989.96776500001"/>
    <n v="235539.35822369999"/>
    <n v="232147.35803785"/>
    <n v="258769.92862416001"/>
    <n v="2866019.2463364303"/>
  </r>
  <r>
    <x v="0"/>
    <x v="17"/>
    <x v="1"/>
    <x v="14"/>
    <s v="b"/>
    <n v="214429.057615"/>
    <n v="202750.03777004001"/>
    <n v="223854.33790000001"/>
    <n v="209398.54305472001"/>
    <n v="212335.17986599999"/>
    <n v="215646.13584999999"/>
    <n v="206271.17404499999"/>
    <n v="212778.61147099998"/>
    <n v="200884.58076099999"/>
    <n v="208460.24806835002"/>
    <n v="200193.47530763003"/>
    <n v="217903.83170045001"/>
    <n v="2524905.2134091896"/>
  </r>
  <r>
    <x v="0"/>
    <x v="17"/>
    <x v="1"/>
    <x v="15"/>
    <s v="b"/>
    <n v="1275783.30235141"/>
    <n v="1102509.3458499999"/>
    <n v="1255653.0673572901"/>
    <n v="1158643.05710588"/>
    <n v="1184776.7647895599"/>
    <n v="1219796.6154042799"/>
    <n v="1169262.8540774102"/>
    <n v="1179686.4718750401"/>
    <n v="1098600.4490783501"/>
    <n v="1139089.9499181202"/>
    <n v="1088150.2882825201"/>
    <n v="1287263.7340252399"/>
    <n v="14159215.900115099"/>
  </r>
  <r>
    <x v="0"/>
    <x v="17"/>
    <x v="2"/>
    <x v="16"/>
    <s v="b"/>
    <n v="2510686.07895497"/>
    <n v="2355626.06619422"/>
    <n v="2633523.73473546"/>
    <n v="2443825.68798623"/>
    <n v="2538597.60772496"/>
    <n v="2523476.5522556002"/>
    <n v="2513085.57228206"/>
    <n v="2346891.6209007599"/>
    <n v="2206986.2574845804"/>
    <n v="2167339.1257388704"/>
    <n v="2074186.3603393901"/>
    <n v="2431533.4179560798"/>
    <n v="28745758.082553182"/>
  </r>
  <r>
    <x v="0"/>
    <x v="17"/>
    <x v="2"/>
    <x v="17"/>
    <s v="b"/>
    <n v="528284.28680500004"/>
    <n v="423706.76084"/>
    <n v="520381.14053999999"/>
    <n v="475418.43375500001"/>
    <n v="484975.80005000002"/>
    <n v="495193.48946822999"/>
    <n v="477432.74540750001"/>
    <n v="491979.84313474002"/>
    <n v="467179.34873789997"/>
    <n v="496051.85354912002"/>
    <n v="477608.37577212998"/>
    <n v="558864.9719262101"/>
    <n v="5897077.0499858297"/>
  </r>
  <r>
    <x v="0"/>
    <x v="17"/>
    <x v="2"/>
    <x v="18"/>
    <s v="b"/>
    <n v="1432832.85120307"/>
    <n v="1361165.8503304301"/>
    <n v="1439787.0789926101"/>
    <n v="1311795.11261142"/>
    <n v="1351748.24990344"/>
    <n v="1314748.70675046"/>
    <n v="1294968.7386956201"/>
    <n v="1280293.5552775401"/>
    <n v="1268979.9293649101"/>
    <n v="1257551.25024776"/>
    <n v="1181827.18983911"/>
    <n v="1372514.2903414101"/>
    <n v="15868212.80355778"/>
  </r>
  <r>
    <x v="0"/>
    <x v="17"/>
    <x v="2"/>
    <x v="19"/>
    <s v="b"/>
    <n v="5497501.1766598802"/>
    <n v="5560981.0274765901"/>
    <n v="6055159.8636650499"/>
    <n v="5577119.4031051602"/>
    <n v="5736132.5488712899"/>
    <n v="5622392.5308830906"/>
    <n v="5455555.03130183"/>
    <n v="5512015.2591744298"/>
    <n v="5157998.8886757102"/>
    <n v="5187258.5816109097"/>
    <n v="4974182.9149932303"/>
    <n v="5531305.9240399403"/>
    <n v="65867603.150457121"/>
  </r>
  <r>
    <x v="0"/>
    <x v="17"/>
    <x v="3"/>
    <x v="20"/>
    <s v="b"/>
    <n v="1586476.2037677099"/>
    <n v="1557114.4523754502"/>
    <n v="1746893.61251444"/>
    <n v="1638172.49809726"/>
    <n v="1682312.4222565398"/>
    <n v="1692790.4657801001"/>
    <n v="1708084.23314225"/>
    <n v="1586567.9720956101"/>
    <n v="1493947.9913419902"/>
    <n v="1488739.9783435101"/>
    <n v="1476630.03103583"/>
    <n v="1622866.08821701"/>
    <n v="19280595.948967699"/>
  </r>
  <r>
    <x v="0"/>
    <x v="17"/>
    <x v="3"/>
    <x v="21"/>
    <s v="b"/>
    <n v="1529032.29992959"/>
    <n v="1419114.7001153498"/>
    <n v="1570272.89843051"/>
    <n v="1396511.1923228402"/>
    <n v="1417167.9850509199"/>
    <n v="1436591.1196048399"/>
    <n v="1431321.87530601"/>
    <n v="1448661.07630054"/>
    <n v="1411692.2211305499"/>
    <n v="1459938.7307897802"/>
    <n v="1470531.8715465299"/>
    <n v="1664763.5441558498"/>
    <n v="17655599.51468331"/>
  </r>
  <r>
    <x v="0"/>
    <x v="17"/>
    <x v="3"/>
    <x v="22"/>
    <s v="b"/>
    <n v="1873786.1830057302"/>
    <n v="1774127.7476168599"/>
    <n v="1988402.6356989499"/>
    <n v="1835366.558"/>
    <n v="1838352.9094695202"/>
    <n v="1866015.27999598"/>
    <n v="1877870.3390432198"/>
    <n v="1906220.2990192601"/>
    <n v="1831923.17635626"/>
    <n v="1821700.2223670601"/>
    <n v="1886459.7287384602"/>
    <n v="2106957.7170956898"/>
    <n v="22607182.796406992"/>
  </r>
  <r>
    <x v="0"/>
    <x v="17"/>
    <x v="4"/>
    <x v="23"/>
    <s v="b"/>
    <n v="390923.38425678998"/>
    <n v="375062.56536390004"/>
    <n v="427900.92565439001"/>
    <n v="396647.24344280001"/>
    <n v="407176.02686362999"/>
    <n v="404320.62294849998"/>
    <n v="414447.06609306001"/>
    <n v="394356.99782560003"/>
    <n v="404217.02348799002"/>
    <n v="393674.83648205001"/>
    <n v="385276.31107126002"/>
    <n v="427912.14038562"/>
    <n v="4821915.1438755905"/>
  </r>
  <r>
    <x v="0"/>
    <x v="17"/>
    <x v="4"/>
    <x v="24"/>
    <s v="b"/>
    <n v="332204.19628192997"/>
    <n v="311784.93822850002"/>
    <n v="365885.06585404003"/>
    <n v="341703.55165929999"/>
    <n v="356129.96051226003"/>
    <n v="339467.20971380005"/>
    <n v="345455.54912050004"/>
    <n v="325457.09822550003"/>
    <n v="301599.20733487996"/>
    <n v="304992.19502089999"/>
    <n v="284030.58552060003"/>
    <n v="315024.73759197001"/>
    <n v="3923734.2950641802"/>
  </r>
  <r>
    <x v="0"/>
    <x v="17"/>
    <x v="4"/>
    <x v="25"/>
    <s v="b"/>
    <n v="840966.05130254012"/>
    <n v="813683.53498160001"/>
    <n v="905096.62070261"/>
    <n v="868776.04366970004"/>
    <n v="877947.10241411999"/>
    <n v="850686.80799191003"/>
    <n v="861730.95328490005"/>
    <n v="814511.32429607993"/>
    <n v="757133.61441839999"/>
    <n v="755795.34412432008"/>
    <n v="697683.89646108996"/>
    <n v="763055.98629782"/>
    <n v="9807067.2799450886"/>
  </r>
  <r>
    <x v="0"/>
    <x v="17"/>
    <x v="4"/>
    <x v="26"/>
    <s v="b"/>
    <n v="617119.67630199995"/>
    <n v="621309.31874300004"/>
    <n v="725475.81191430998"/>
    <n v="663951.68316995003"/>
    <n v="709889.34195399994"/>
    <n v="710237.79742800002"/>
    <n v="669734.88042350009"/>
    <n v="699681.04951190995"/>
    <n v="618792.13678100007"/>
    <n v="634371.82632613007"/>
    <n v="627587.13407532999"/>
    <n v="665534.48869720998"/>
    <n v="7963685.1453263396"/>
  </r>
  <r>
    <x v="1"/>
    <x v="17"/>
    <x v="0"/>
    <x v="0"/>
    <s v="b"/>
    <n v="220.14335"/>
    <n v="62.898099999999999"/>
    <n v="415.12745999999999"/>
    <n v="94.347149999999999"/>
    <n v="62.898099999999999"/>
    <n v="320.78030999999999"/>
    <n v="188.6943"/>
    <n v="364.80898000000002"/>
    <n v="188.6943"/>
    <n v="62.898099999999999"/>
    <n v="157.24525"/>
    <n v="654.14024000000006"/>
    <n v="2792.6756399999999"/>
  </r>
  <r>
    <x v="1"/>
    <x v="17"/>
    <x v="0"/>
    <x v="1"/>
    <s v="b"/>
    <n v="283.04145"/>
    <n v="283.04145"/>
    <n v="440.2867"/>
    <n v="251.5924"/>
    <n v="710.74852999999996"/>
    <n v="283.04145"/>
    <n v="490.60518000000002"/>
    <n v="471.73575"/>
    <n v="220.14335"/>
    <n v="710.74852999999996"/>
    <n v="251.5924"/>
    <n v="251.5924"/>
    <n v="4648.1695899999995"/>
  </r>
  <r>
    <x v="1"/>
    <x v="17"/>
    <x v="0"/>
    <x v="2"/>
    <s v="b"/>
    <n v="402.54784000000001"/>
    <n v="0"/>
    <n v="220.14335"/>
    <n v="427.70708000000002"/>
    <n v="427.70708000000002"/>
    <n v="207.56372999999999"/>
    <n v="402.54784000000001"/>
    <n v="427.70708000000002"/>
    <n v="622.69119000000001"/>
    <n v="402.54784000000001"/>
    <n v="402.54784000000001"/>
    <n v="427.70708000000002"/>
    <n v="4371.4179500000009"/>
  </r>
  <r>
    <x v="1"/>
    <x v="17"/>
    <x v="0"/>
    <x v="3"/>
    <s v="b"/>
    <n v="402.54784000000001"/>
    <n v="402.54784000000001"/>
    <n v="1012.65941"/>
    <n v="402.54784000000001"/>
    <n v="402.54784000000001"/>
    <n v="194.98411000000002"/>
    <n v="0"/>
    <n v="0"/>
    <n v="207.56372999999999"/>
    <n v="647.85042999999996"/>
    <n v="0"/>
    <n v="427.70708000000002"/>
    <n v="4100.9561199999998"/>
  </r>
  <r>
    <x v="1"/>
    <x v="17"/>
    <x v="0"/>
    <x v="4"/>
    <s v="b"/>
    <n v="1199.4667669999999"/>
    <n v="2098.9095969999998"/>
    <n v="1482.5082170000001"/>
    <n v="2256.1548469999998"/>
    <n v="2495.0669900400003"/>
    <n v="1652.333087"/>
    <n v="3273.2171239999998"/>
    <n v="1705.2366789099999"/>
    <n v="2985.15011581"/>
    <n v="1848.5940284300002"/>
    <n v="2342.3252440000001"/>
    <n v="1595.7247969999999"/>
    <n v="24934.687493189998"/>
  </r>
  <r>
    <x v="1"/>
    <x v="17"/>
    <x v="0"/>
    <x v="5"/>
    <s v="b"/>
    <n v="396.25803000000002"/>
    <n v="144.66562999999999"/>
    <n v="396.25803000000002"/>
    <n v="0"/>
    <n v="207.56372999999999"/>
    <n v="446.57650999999998"/>
    <n v="0"/>
    <n v="239.01277999999999"/>
    <n v="364.80898000000002"/>
    <n v="239.01277999999999"/>
    <n v="0"/>
    <n v="239.01277999999999"/>
    <n v="2673.1692499999999"/>
  </r>
  <r>
    <x v="1"/>
    <x v="17"/>
    <x v="0"/>
    <x v="6"/>
    <s v="b"/>
    <n v="1006.3696"/>
    <n v="1629.06079"/>
    <n v="855.41416000000004"/>
    <n v="880.57339999999999"/>
    <n v="930.89188000000001"/>
    <n v="1352.30915"/>
    <n v="1232.5008491200001"/>
    <n v="710.74852999999996"/>
    <n v="1012.65941"/>
    <n v="591.24214000000006"/>
    <n v="1025.23903"/>
    <n v="1081.8473200000001"/>
    <n v="12308.856259120003"/>
  </r>
  <r>
    <x v="1"/>
    <x v="17"/>
    <x v="1"/>
    <x v="7"/>
    <s v="b"/>
    <n v="396.25803000000002"/>
    <n v="81.767530000000008"/>
    <n v="220.14335"/>
    <n v="150.95544000000001"/>
    <n v="252.56103074000004"/>
    <n v="291.84718399999997"/>
    <n v="205.04780600000001"/>
    <n v="188.6943"/>
    <n v="318.264386"/>
    <n v="144.03664899999998"/>
    <n v="238.69828950000002"/>
    <n v="119.50639"/>
    <n v="2607.7803852400002"/>
  </r>
  <r>
    <x v="1"/>
    <x v="17"/>
    <x v="1"/>
    <x v="8"/>
    <s v="b"/>
    <n v="125.7962"/>
    <n v="283.04145"/>
    <n v="125.7962"/>
    <n v="127.78377995999999"/>
    <n v="6.73638651"/>
    <n v="258.03316544"/>
    <n v="132.08601000000002"/>
    <n v="251.5924"/>
    <n v="125.7962"/>
    <n v="194.98411000000002"/>
    <n v="415.31615429999999"/>
    <n v="226.29478418000002"/>
    <n v="2273.25684039"/>
  </r>
  <r>
    <x v="1"/>
    <x v="17"/>
    <x v="1"/>
    <x v="9"/>
    <s v="b"/>
    <n v="377.3886"/>
    <n v="207.56372999999999"/>
    <n v="125.7962"/>
    <n v="247.81851399999999"/>
    <n v="363.75858173"/>
    <n v="315.11948100000001"/>
    <n v="203.78984399999999"/>
    <n v="376.34449154000004"/>
    <n v="395.49067317999999"/>
    <n v="283.04145"/>
    <n v="249.07647600000001"/>
    <n v="283.04145"/>
    <n v="3428.2294914500008"/>
  </r>
  <r>
    <x v="1"/>
    <x v="17"/>
    <x v="1"/>
    <x v="10"/>
    <s v="b"/>
    <n v="157.24525"/>
    <n v="0"/>
    <n v="0"/>
    <n v="0"/>
    <n v="212.04836453000001"/>
    <n v="0"/>
    <n v="0"/>
    <n v="0"/>
    <n v="50.834244420000005"/>
    <n v="62.898099999999999"/>
    <n v="62.898099999999999"/>
    <n v="94.347149999999999"/>
    <n v="640.27120895000007"/>
  </r>
  <r>
    <x v="1"/>
    <x v="17"/>
    <x v="1"/>
    <x v="11"/>
    <s v="b"/>
    <n v="239.01277999999999"/>
    <n v="176.11467999999999"/>
    <n v="213.85354000000001"/>
    <n v="37.738860000000003"/>
    <n v="37.738860000000003"/>
    <n v="157.24525"/>
    <n v="37.738860000000003"/>
    <n v="163.53506000000002"/>
    <n v="119.50639"/>
    <n v="113.21658000000001"/>
    <n v="112.9020895"/>
    <n v="144.66562999999999"/>
    <n v="1553.2685795000002"/>
  </r>
  <r>
    <x v="1"/>
    <x v="17"/>
    <x v="1"/>
    <x v="12"/>
    <s v="b"/>
    <n v="289.01676950000001"/>
    <n v="124.53823800000001"/>
    <n v="163.53506000000002"/>
    <n v="245.30259000000001"/>
    <n v="319.20785749999999"/>
    <n v="217.62742600000001"/>
    <n v="188.6943"/>
    <n v="319.52234799999997"/>
    <n v="289.01676950000001"/>
    <n v="324.55419599999999"/>
    <n v="174.856718"/>
    <n v="223.6027455"/>
    <n v="2879.4750180000001"/>
  </r>
  <r>
    <x v="1"/>
    <x v="17"/>
    <x v="1"/>
    <x v="13"/>
    <s v="b"/>
    <n v="163.22056950000001"/>
    <n v="0"/>
    <n v="81.767530000000008"/>
    <n v="42.720389519999998"/>
    <n v="45.601122500000002"/>
    <n v="62.898099999999999"/>
    <n v="44.028669999999998"/>
    <n v="37.424369500000005"/>
    <n v="69.684804990000003"/>
    <n v="0.62898100000000001"/>
    <n v="113.21658000000001"/>
    <n v="100.63696"/>
    <n v="761.82807701000002"/>
  </r>
  <r>
    <x v="1"/>
    <x v="17"/>
    <x v="1"/>
    <x v="14"/>
    <s v="b"/>
    <n v="62.898099999999999"/>
    <n v="31.44905"/>
    <n v="0"/>
    <n v="0"/>
    <n v="31.44905"/>
    <n v="0"/>
    <n v="0"/>
    <n v="31.44905"/>
    <n v="31.44905"/>
    <n v="31.44905"/>
    <n v="31.44905"/>
    <n v="0"/>
    <n v="251.5924"/>
  </r>
  <r>
    <x v="1"/>
    <x v="17"/>
    <x v="1"/>
    <x v="15"/>
    <s v="b"/>
    <n v="647.85042999999996"/>
    <n v="858.55906500000003"/>
    <n v="663.57495500000005"/>
    <n v="804.46669900000006"/>
    <n v="845.03597349999995"/>
    <n v="1070.2111715000001"/>
    <n v="634.01284799999996"/>
    <n v="722.07018800000003"/>
    <n v="1156.067078"/>
    <n v="500.15311158000003"/>
    <n v="786.99360681999997"/>
    <n v="857.61559349999993"/>
    <n v="9546.6107198999998"/>
  </r>
  <r>
    <x v="1"/>
    <x v="17"/>
    <x v="2"/>
    <x v="16"/>
    <s v="b"/>
    <n v="1391.61417269"/>
    <n v="2678.0753018"/>
    <n v="1950.8034409300001"/>
    <n v="2740.5960132"/>
    <n v="2296.25867556"/>
    <n v="2309.8635345899997"/>
    <n v="2941.7504268100001"/>
    <n v="2735.3125728"/>
    <n v="2790.8830441499999"/>
    <n v="2105.37552168"/>
    <n v="2087.8143721599999"/>
    <n v="1711.0484633500002"/>
    <n v="27739.395539720004"/>
  </r>
  <r>
    <x v="1"/>
    <x v="17"/>
    <x v="2"/>
    <x v="17"/>
    <s v="b"/>
    <n v="289.33125999999999"/>
    <n v="352.22935999999999"/>
    <n v="457.26918700000004"/>
    <n v="411.51081925"/>
    <n v="351.09090439000005"/>
    <n v="464.5653666"/>
    <n v="625.41467773000011"/>
    <n v="362.45030125"/>
    <n v="351.61295862000003"/>
    <n v="682.77145512000004"/>
    <n v="246.89391193"/>
    <n v="294.18070351"/>
    <n v="4889.3209054000008"/>
  </r>
  <r>
    <x v="1"/>
    <x v="17"/>
    <x v="2"/>
    <x v="18"/>
    <s v="b"/>
    <n v="739.07154443000002"/>
    <n v="499.88893955999998"/>
    <n v="734.45482389000006"/>
    <n v="442.72085647"/>
    <n v="438.02865821000006"/>
    <n v="570.37255042000004"/>
    <n v="476.92484325000004"/>
    <n v="423.95835324000001"/>
    <n v="605.36276344999999"/>
    <n v="584.09691584000007"/>
    <n v="391.72936680000004"/>
    <n v="495.38543560000005"/>
    <n v="6401.9950511600009"/>
  </r>
  <r>
    <x v="1"/>
    <x v="17"/>
    <x v="2"/>
    <x v="19"/>
    <s v="b"/>
    <n v="4387.6205005600004"/>
    <n v="5605.1956305499998"/>
    <n v="5761.61062563"/>
    <n v="5453.5105725900003"/>
    <n v="4246.65327884"/>
    <n v="5133.7617914299999"/>
    <n v="4955.1877957200004"/>
    <n v="4505.0323838300001"/>
    <n v="5515.17586983"/>
    <n v="4111.2085102999999"/>
    <n v="4790.8099011800005"/>
    <n v="4214.1412509500005"/>
    <n v="58679.908111409997"/>
  </r>
  <r>
    <x v="1"/>
    <x v="17"/>
    <x v="3"/>
    <x v="20"/>
    <s v="b"/>
    <n v="1654.7106351799998"/>
    <n v="2261.5326345500002"/>
    <n v="2729.5762660800001"/>
    <n v="2491.5132473900003"/>
    <n v="2223.8566726499998"/>
    <n v="2481.7325928400001"/>
    <n v="2794.32357022"/>
    <n v="2089.0220156800001"/>
    <n v="2996.2830795099999"/>
    <n v="1740.3589779500001"/>
    <n v="2795.7513570900001"/>
    <n v="2194.59018672"/>
    <n v="28453.25123586"/>
  </r>
  <r>
    <x v="1"/>
    <x v="17"/>
    <x v="3"/>
    <x v="21"/>
    <s v="b"/>
    <n v="1051.7820282"/>
    <n v="580.71928787000002"/>
    <n v="981.21036000000004"/>
    <n v="704.21970722000003"/>
    <n v="710.05036109000002"/>
    <n v="802.57975599999997"/>
    <n v="853.74736035000012"/>
    <n v="677.84024408000005"/>
    <n v="819.10937668000008"/>
    <n v="916.88447312999995"/>
    <n v="1002.9039146900001"/>
    <n v="822.56248236999988"/>
    <n v="9923.6093516800011"/>
  </r>
  <r>
    <x v="1"/>
    <x v="17"/>
    <x v="3"/>
    <x v="22"/>
    <s v="b"/>
    <n v="6823.7268116599998"/>
    <n v="4179.4152099400008"/>
    <n v="3133.9292815499998"/>
    <n v="966.00159941999993"/>
    <n v="1234.74631129"/>
    <n v="1190.7805393900001"/>
    <n v="1120.2151610000001"/>
    <n v="1847.0718944100001"/>
    <n v="2461.7876053299997"/>
    <n v="2557.5751218200003"/>
    <n v="3723.3033479799997"/>
    <n v="5355.7732150000002"/>
    <n v="34594.326098789999"/>
  </r>
  <r>
    <x v="1"/>
    <x v="17"/>
    <x v="4"/>
    <x v="23"/>
    <s v="b"/>
    <n v="1680.4674071300001"/>
    <n v="1773.72642"/>
    <n v="2326.4686329900001"/>
    <n v="1546.99763893"/>
    <n v="1900.09499271"/>
    <n v="1362.7565244100001"/>
    <n v="1639.9295816800002"/>
    <n v="1289.97084309"/>
    <n v="1369.9269078099999"/>
    <n v="1813.83024856"/>
    <n v="1769.4745084400001"/>
    <n v="1688.70705823"/>
    <n v="20162.350763980001"/>
  </r>
  <r>
    <x v="1"/>
    <x v="17"/>
    <x v="4"/>
    <x v="24"/>
    <s v="b"/>
    <n v="1849.4117037300002"/>
    <n v="2252.7835088399997"/>
    <n v="4036.4855674999999"/>
    <n v="1994.3163465100001"/>
    <n v="3022.0964597500001"/>
    <n v="2330.374605"/>
    <n v="2878.5126770699999"/>
    <n v="2198.288595"/>
    <n v="3029.1599163800001"/>
    <n v="1916.5868745300002"/>
    <n v="3066.9113560000001"/>
    <n v="2086.9589580000002"/>
    <n v="30661.886568309998"/>
  </r>
  <r>
    <x v="1"/>
    <x v="17"/>
    <x v="4"/>
    <x v="25"/>
    <s v="b"/>
    <n v="1093.3199334400001"/>
    <n v="1357.6051700200001"/>
    <n v="2309.0332796700004"/>
    <n v="2018.3874493800001"/>
    <n v="1567.1376105500001"/>
    <n v="2077.6311697700003"/>
    <n v="1618.16054927"/>
    <n v="2110.65267227"/>
    <n v="1561.8981988200001"/>
    <n v="1093.62184432"/>
    <n v="1827.2527031"/>
    <n v="1620.9783841499998"/>
    <n v="20255.678964759998"/>
  </r>
  <r>
    <x v="1"/>
    <x v="17"/>
    <x v="4"/>
    <x v="26"/>
    <s v="b"/>
    <n v="31.44905"/>
    <n v="62.898099999999999"/>
    <n v="188.6943"/>
    <n v="95.800096109999998"/>
    <n v="157.24525"/>
    <n v="157.24525"/>
    <n v="157.24525"/>
    <n v="126.49436891000001"/>
    <n v="192.58140258"/>
    <n v="158.47805276000003"/>
    <n v="94.347149999999999"/>
    <n v="95.296911309999999"/>
    <n v="1517.7751816700002"/>
  </r>
  <r>
    <x v="2"/>
    <x v="17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17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17"/>
    <x v="0"/>
    <x v="2"/>
    <s v="b"/>
    <n v="0"/>
    <n v="0"/>
    <n v="0"/>
    <n v="0"/>
    <n v="0"/>
    <n v="0"/>
    <n v="0"/>
    <n v="0"/>
    <n v="0"/>
    <n v="0"/>
    <n v="0"/>
    <n v="0"/>
    <n v="0"/>
  </r>
  <r>
    <x v="2"/>
    <x v="17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17"/>
    <x v="0"/>
    <x v="4"/>
    <s v="b"/>
    <n v="0"/>
    <n v="0"/>
    <n v="0"/>
    <n v="0"/>
    <n v="0"/>
    <n v="0"/>
    <n v="0"/>
    <n v="0"/>
    <n v="0"/>
    <n v="0"/>
    <n v="0"/>
    <n v="0"/>
    <n v="0"/>
  </r>
  <r>
    <x v="2"/>
    <x v="17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17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17"/>
    <x v="1"/>
    <x v="7"/>
    <s v="b"/>
    <n v="0"/>
    <n v="0"/>
    <n v="0"/>
    <n v="0"/>
    <n v="0"/>
    <n v="0"/>
    <n v="0"/>
    <n v="0"/>
    <n v="0"/>
    <n v="0"/>
    <n v="0"/>
    <n v="0"/>
    <n v="0"/>
  </r>
  <r>
    <x v="2"/>
    <x v="17"/>
    <x v="1"/>
    <x v="8"/>
    <s v="b"/>
    <n v="0"/>
    <n v="0"/>
    <n v="0"/>
    <n v="0"/>
    <n v="0"/>
    <n v="0"/>
    <n v="0"/>
    <n v="0"/>
    <n v="0"/>
    <n v="0"/>
    <n v="0"/>
    <n v="0"/>
    <n v="0"/>
  </r>
  <r>
    <x v="2"/>
    <x v="17"/>
    <x v="1"/>
    <x v="9"/>
    <s v="b"/>
    <n v="7.5477720000000001"/>
    <n v="0"/>
    <n v="0"/>
    <n v="0"/>
    <n v="0"/>
    <n v="0"/>
    <n v="0"/>
    <n v="0"/>
    <n v="0"/>
    <n v="0"/>
    <n v="0"/>
    <n v="0"/>
    <n v="7.5477720000000001"/>
  </r>
  <r>
    <x v="2"/>
    <x v="17"/>
    <x v="1"/>
    <x v="10"/>
    <s v="b"/>
    <n v="1.34601934"/>
    <n v="5.0318480000000001"/>
    <n v="27.675164000000002"/>
    <n v="51.702238200000004"/>
    <n v="0"/>
    <n v="0"/>
    <n v="74.219758000000013"/>
    <n v="98.649380039999997"/>
    <n v="0"/>
    <n v="5.0318480000000001"/>
    <n v="0"/>
    <n v="5.0318480000000001"/>
    <n v="268.68810358000007"/>
  </r>
  <r>
    <x v="2"/>
    <x v="17"/>
    <x v="1"/>
    <x v="11"/>
    <s v="b"/>
    <n v="0"/>
    <n v="0"/>
    <n v="0"/>
    <n v="0"/>
    <n v="0"/>
    <n v="0"/>
    <n v="0"/>
    <n v="0"/>
    <n v="0"/>
    <n v="0"/>
    <n v="0"/>
    <n v="0"/>
    <n v="0"/>
  </r>
  <r>
    <x v="2"/>
    <x v="17"/>
    <x v="1"/>
    <x v="12"/>
    <s v="b"/>
    <n v="94.347149999999999"/>
    <n v="0"/>
    <n v="94.347149999999999"/>
    <n v="94.347149999999999"/>
    <n v="94.347149999999999"/>
    <n v="94.347149999999999"/>
    <n v="94.347149999999999"/>
    <n v="94.347149999999999"/>
    <n v="0"/>
    <n v="94.347149999999999"/>
    <n v="94.347149999999999"/>
    <n v="94.347149999999999"/>
    <n v="943.47150000000011"/>
  </r>
  <r>
    <x v="2"/>
    <x v="17"/>
    <x v="1"/>
    <x v="13"/>
    <s v="b"/>
    <n v="0"/>
    <n v="0"/>
    <n v="0"/>
    <n v="0"/>
    <n v="0"/>
    <n v="0"/>
    <n v="0"/>
    <n v="0"/>
    <n v="0"/>
    <n v="4.0380580200000002"/>
    <n v="0"/>
    <n v="0"/>
    <n v="4.0380580200000002"/>
  </r>
  <r>
    <x v="2"/>
    <x v="17"/>
    <x v="1"/>
    <x v="14"/>
    <s v="b"/>
    <n v="0"/>
    <n v="0"/>
    <n v="0"/>
    <n v="0"/>
    <n v="0"/>
    <n v="0"/>
    <n v="0"/>
    <n v="0"/>
    <n v="5.38407736"/>
    <n v="0"/>
    <n v="1.34601934"/>
    <n v="0"/>
    <n v="6.7300966999999998"/>
  </r>
  <r>
    <x v="2"/>
    <x v="17"/>
    <x v="1"/>
    <x v="15"/>
    <s v="b"/>
    <n v="52.897302100000005"/>
    <n v="52.098496229999995"/>
    <n v="121.14803041"/>
    <n v="44.028669999999998"/>
    <n v="55.42580572"/>
    <n v="178.79413905999999"/>
    <n v="54.092365999999998"/>
    <n v="184.44238844"/>
    <n v="112.04038552999999"/>
    <n v="144.97383069"/>
    <n v="213.35035520000002"/>
    <n v="96.894523050000004"/>
    <n v="1310.1862924300001"/>
  </r>
  <r>
    <x v="2"/>
    <x v="17"/>
    <x v="2"/>
    <x v="16"/>
    <s v="b"/>
    <n v="1339.7295300000001"/>
    <n v="534.63385000000005"/>
    <n v="1509.5544"/>
    <n v="817.67529999999999"/>
    <n v="1163.6148499999999"/>
    <n v="660.43005000000005"/>
    <n v="849.12435000000005"/>
    <n v="1037.8186499999999"/>
    <n v="836.54473000000007"/>
    <n v="534.63385000000005"/>
    <n v="912.02245000000005"/>
    <n v="974.92055000000005"/>
    <n v="11170.702560000002"/>
  </r>
  <r>
    <x v="2"/>
    <x v="17"/>
    <x v="2"/>
    <x v="17"/>
    <s v="b"/>
    <n v="0"/>
    <n v="0"/>
    <n v="0"/>
    <n v="0"/>
    <n v="31.44905"/>
    <n v="0"/>
    <n v="0"/>
    <n v="0"/>
    <n v="6.2898100000000001"/>
    <n v="0"/>
    <n v="0"/>
    <n v="31.44905"/>
    <n v="69.187910000000002"/>
  </r>
  <r>
    <x v="2"/>
    <x v="17"/>
    <x v="2"/>
    <x v="18"/>
    <s v="b"/>
    <n v="244.34024907000003"/>
    <n v="311.40220328999999"/>
    <n v="177.39151143000001"/>
    <n v="304.45825305"/>
    <n v="181.70003128000002"/>
    <n v="227.27599454"/>
    <n v="226.81683841"/>
    <n v="236.59749296000001"/>
    <n v="256.97018754999999"/>
    <n v="245.67368879"/>
    <n v="225.21922667000001"/>
    <n v="268.66923415000002"/>
    <n v="2906.51491119"/>
  </r>
  <r>
    <x v="2"/>
    <x v="17"/>
    <x v="2"/>
    <x v="19"/>
    <s v="b"/>
    <n v="283.04145"/>
    <n v="94.347149999999999"/>
    <n v="251.5924"/>
    <n v="62.898099999999999"/>
    <n v="125.7962"/>
    <n v="94.347149999999999"/>
    <n v="188.6943"/>
    <n v="62.898099999999999"/>
    <n v="188.6943"/>
    <n v="62.898099999999999"/>
    <n v="188.6943"/>
    <n v="62.898099999999999"/>
    <n v="1666.7996499999999"/>
  </r>
  <r>
    <x v="2"/>
    <x v="17"/>
    <x v="3"/>
    <x v="20"/>
    <s v="b"/>
    <n v="62.898099999999999"/>
    <n v="110.071675"/>
    <n v="88.057339999999996"/>
    <n v="94.347149999999999"/>
    <n v="172.969775"/>
    <n v="119.50639"/>
    <n v="78.622624999999999"/>
    <n v="62.898099999999999"/>
    <n v="198.12901500000001"/>
    <n v="62.898099999999999"/>
    <n v="62.898099999999999"/>
    <n v="110.071675"/>
    <n v="1223.3680449999999"/>
  </r>
  <r>
    <x v="2"/>
    <x v="17"/>
    <x v="3"/>
    <x v="21"/>
    <s v="b"/>
    <n v="815.76319776000003"/>
    <n v="861.70397000000003"/>
    <n v="823.96510999999998"/>
    <n v="603.82176000000004"/>
    <n v="786.22625000000005"/>
    <n v="421.41727000000003"/>
    <n v="698.16890999999998"/>
    <n v="1132.1658"/>
    <n v="566.0829"/>
    <n v="786.22625000000005"/>
    <n v="786.22625000000005"/>
    <n v="528.34404000000006"/>
    <n v="8810.1117077600011"/>
  </r>
  <r>
    <x v="2"/>
    <x v="17"/>
    <x v="3"/>
    <x v="22"/>
    <s v="b"/>
    <n v="541.11235429999999"/>
    <n v="433.99689000000001"/>
    <n v="660.43005000000005"/>
    <n v="352.22935999999999"/>
    <n v="503.1848"/>
    <n v="371.09879000000001"/>
    <n v="559.79309000000001"/>
    <n v="547.21347000000003"/>
    <n v="446.57650999999998"/>
    <n v="433.99689000000001"/>
    <n v="364.80898000000002"/>
    <n v="283.04145"/>
    <n v="5497.4826343000004"/>
  </r>
  <r>
    <x v="2"/>
    <x v="17"/>
    <x v="4"/>
    <x v="23"/>
    <s v="b"/>
    <n v="0"/>
    <n v="0"/>
    <n v="0"/>
    <n v="0"/>
    <n v="0"/>
    <n v="0"/>
    <n v="0"/>
    <n v="0"/>
    <n v="0"/>
    <n v="0"/>
    <n v="0"/>
    <n v="0"/>
    <n v="0"/>
  </r>
  <r>
    <x v="2"/>
    <x v="17"/>
    <x v="4"/>
    <x v="24"/>
    <s v="b"/>
    <n v="0"/>
    <n v="0"/>
    <n v="0"/>
    <n v="0"/>
    <n v="0"/>
    <n v="0"/>
    <n v="0"/>
    <n v="0"/>
    <n v="0"/>
    <n v="0"/>
    <n v="0"/>
    <n v="0"/>
    <n v="0"/>
  </r>
  <r>
    <x v="2"/>
    <x v="17"/>
    <x v="4"/>
    <x v="25"/>
    <s v="b"/>
    <n v="0"/>
    <n v="0"/>
    <n v="0"/>
    <n v="0"/>
    <n v="0"/>
    <n v="0"/>
    <n v="0"/>
    <n v="0"/>
    <n v="0"/>
    <n v="0"/>
    <n v="0"/>
    <n v="0"/>
    <n v="0"/>
  </r>
  <r>
    <x v="2"/>
    <x v="17"/>
    <x v="4"/>
    <x v="26"/>
    <s v="b"/>
    <n v="0"/>
    <n v="0"/>
    <n v="0"/>
    <n v="0"/>
    <n v="0"/>
    <n v="0"/>
    <n v="0"/>
    <n v="0"/>
    <n v="0"/>
    <n v="0"/>
    <n v="0"/>
    <n v="0"/>
    <n v="0"/>
  </r>
  <r>
    <x v="3"/>
    <x v="17"/>
    <x v="0"/>
    <x v="0"/>
    <s v="b"/>
    <n v="21297.391007149999"/>
    <n v="13437.763937540001"/>
    <n v="13240.182136010002"/>
    <n v="10812.00727532"/>
    <n v="12679.10592477"/>
    <n v="14470.280277710001"/>
    <n v="14444.52350576"/>
    <n v="14880.86649489"/>
    <n v="13056.022789020002"/>
    <n v="13271.51796943"/>
    <n v="15302.75550064"/>
    <n v="14980.83673503"/>
    <n v="171873.25355326998"/>
  </r>
  <r>
    <x v="3"/>
    <x v="17"/>
    <x v="0"/>
    <x v="1"/>
    <s v="b"/>
    <n v="6343.6507735999994"/>
    <n v="5204.76116671"/>
    <n v="6058.1562976999994"/>
    <n v="5582.7976171400005"/>
    <n v="5481.1102588700005"/>
    <n v="5493.2747514100001"/>
    <n v="6309.7549875100003"/>
    <n v="6260.5057752100001"/>
    <n v="5922.3404303699999"/>
    <n v="7089.2134019499999"/>
    <n v="6746.6829289699999"/>
    <n v="6717.2529079800006"/>
    <n v="73209.501297419993"/>
  </r>
  <r>
    <x v="3"/>
    <x v="17"/>
    <x v="0"/>
    <x v="2"/>
    <s v="b"/>
    <n v="74424.963051250001"/>
    <n v="62005.928190360006"/>
    <n v="72523.691864070002"/>
    <n v="64315.269670720001"/>
    <n v="65403.972883620001"/>
    <n v="62055.869281759995"/>
    <n v="73268.361339399999"/>
    <n v="71014.389056470012"/>
    <n v="66868.165173900008"/>
    <n v="69714.624979209999"/>
    <n v="72627.102630280002"/>
    <n v="72964.544646969996"/>
    <n v="827186.88276800991"/>
  </r>
  <r>
    <x v="3"/>
    <x v="17"/>
    <x v="0"/>
    <x v="3"/>
    <s v="b"/>
    <n v="4690.1792309900002"/>
    <n v="3658.7698973799997"/>
    <n v="5003.5438549999999"/>
    <n v="4075.7905901900003"/>
    <n v="4536.2801599100003"/>
    <n v="4124.3038947200002"/>
    <n v="5024.8788905200008"/>
    <n v="5530.8437865400001"/>
    <n v="4885.44638244"/>
    <n v="4920.97122932"/>
    <n v="5795.0787046400001"/>
    <n v="5130.2143385899999"/>
    <n v="57376.300960239998"/>
  </r>
  <r>
    <x v="3"/>
    <x v="17"/>
    <x v="0"/>
    <x v="4"/>
    <s v="b"/>
    <n v="72664.23766852"/>
    <n v="58618.991301559996"/>
    <n v="65054.404113250006"/>
    <n v="56785.901654779998"/>
    <n v="58612.462478780006"/>
    <n v="56341.941705740006"/>
    <n v="60388.145029690008"/>
    <n v="58842.097152070004"/>
    <n v="58003.533393059995"/>
    <n v="61780.155460410002"/>
    <n v="61506.573884649995"/>
    <n v="72260.87844303"/>
    <n v="740859.32228554017"/>
  </r>
  <r>
    <x v="3"/>
    <x v="17"/>
    <x v="0"/>
    <x v="5"/>
    <s v="b"/>
    <n v="4204.8889404399997"/>
    <n v="3394.2645174499999"/>
    <n v="2655.7653457300003"/>
    <n v="2796.9023923200002"/>
    <n v="2586.4139006700002"/>
    <n v="2335.3687141400001"/>
    <n v="3258.5807361299999"/>
    <n v="3307.3833719200002"/>
    <n v="2759.6604273099997"/>
    <n v="2808.8530313199999"/>
    <n v="3247.6679157799999"/>
    <n v="3595.5258578300004"/>
    <n v="36951.275151039998"/>
  </r>
  <r>
    <x v="3"/>
    <x v="17"/>
    <x v="0"/>
    <x v="6"/>
    <s v="b"/>
    <n v="3820.9274889900003"/>
    <n v="3284.8721419300005"/>
    <n v="3987.2174857700002"/>
    <n v="3610.1936947500003"/>
    <n v="3354.59468578"/>
    <n v="3138.4893938"/>
    <n v="3624.4652736400003"/>
    <n v="3322.1203967499996"/>
    <n v="2921.1261398200004"/>
    <n v="3492.9642159700002"/>
    <n v="4001.1368353000003"/>
    <n v="4666.5484148200003"/>
    <n v="43224.656167319998"/>
  </r>
  <r>
    <x v="3"/>
    <x v="17"/>
    <x v="1"/>
    <x v="7"/>
    <s v="b"/>
    <n v="33738.238929120002"/>
    <n v="24871.852291290001"/>
    <n v="26748.668697189998"/>
    <n v="23059.02212252"/>
    <n v="25380.572124089998"/>
    <n v="24793.902675960002"/>
    <n v="28342.500261379999"/>
    <n v="27250.48231861"/>
    <n v="25974.242130750001"/>
    <n v="27591.585004720004"/>
    <n v="28689.383282879997"/>
    <n v="32067.608784830001"/>
    <n v="328508.05862334004"/>
  </r>
  <r>
    <x v="3"/>
    <x v="17"/>
    <x v="1"/>
    <x v="8"/>
    <s v="b"/>
    <n v="16648.98869418"/>
    <n v="11495.464319730001"/>
    <n v="12774.943759740001"/>
    <n v="12162.30368612"/>
    <n v="12238.29717054"/>
    <n v="11969.03040444"/>
    <n v="14057.19071615"/>
    <n v="11982.08805"/>
    <n v="10858.68395533"/>
    <n v="10938.90419207"/>
    <n v="12322.8070577"/>
    <n v="16395.44645308"/>
    <n v="153844.14845908"/>
  </r>
  <r>
    <x v="3"/>
    <x v="17"/>
    <x v="1"/>
    <x v="9"/>
    <s v="b"/>
    <n v="136618.07598721"/>
    <n v="98370.024418660003"/>
    <n v="106007.06769199"/>
    <n v="92169.026535860001"/>
    <n v="97482.46303975"/>
    <n v="96552.634137640009"/>
    <n v="119660.38970804001"/>
    <n v="100703.62569619001"/>
    <n v="92322.93189675"/>
    <n v="111103.3925343"/>
    <n v="104770.86214478001"/>
    <n v="122288.63084521001"/>
    <n v="1278049.1246363802"/>
  </r>
  <r>
    <x v="3"/>
    <x v="17"/>
    <x v="1"/>
    <x v="10"/>
    <s v="b"/>
    <n v="68219.788734610003"/>
    <n v="46690.077305300001"/>
    <n v="46685.995218609998"/>
    <n v="42057.280010939998"/>
    <n v="42842.575369060003"/>
    <n v="41465.018921720002"/>
    <n v="55014.722607830001"/>
    <n v="49401.060893020003"/>
    <n v="36422.975139710004"/>
    <n v="40615.54234236"/>
    <n v="47360.306879280004"/>
    <n v="53647.657563570006"/>
    <n v="570423.00098601007"/>
  </r>
  <r>
    <x v="3"/>
    <x v="17"/>
    <x v="1"/>
    <x v="11"/>
    <s v="b"/>
    <n v="28106.462561510001"/>
    <n v="20481.596360339998"/>
    <n v="22732.272782830001"/>
    <n v="18942.511302390001"/>
    <n v="18452.912491989999"/>
    <n v="18483.814328520002"/>
    <n v="25909.727549580002"/>
    <n v="23836.983562179998"/>
    <n v="23258.616663249999"/>
    <n v="24403.412401730002"/>
    <n v="22672.41895087"/>
    <n v="27385.05280356"/>
    <n v="274665.78175874997"/>
  </r>
  <r>
    <x v="3"/>
    <x v="17"/>
    <x v="1"/>
    <x v="12"/>
    <s v="b"/>
    <n v="138938.94668930001"/>
    <n v="107219.81853771"/>
    <n v="154263.49009178"/>
    <n v="119039.99429869"/>
    <n v="122143.79539033999"/>
    <n v="117078.17740045"/>
    <n v="152113.43175985999"/>
    <n v="147822.00761344002"/>
    <n v="141299.62559888003"/>
    <n v="153840.76454130001"/>
    <n v="155392.40406000998"/>
    <n v="177483.07219417"/>
    <n v="1686635.5281759298"/>
  </r>
  <r>
    <x v="3"/>
    <x v="17"/>
    <x v="1"/>
    <x v="13"/>
    <s v="b"/>
    <n v="38869.082248710001"/>
    <n v="25420.147608610001"/>
    <n v="25936.295707020003"/>
    <n v="21545.83850215"/>
    <n v="21913.213724630001"/>
    <n v="21158.493132920001"/>
    <n v="33202.743375149999"/>
    <n v="26179.642166109999"/>
    <n v="26093.138409179999"/>
    <n v="27869.475100330001"/>
    <n v="29181.699291200002"/>
    <n v="36384.795993009997"/>
    <n v="333754.56525902002"/>
  </r>
  <r>
    <x v="3"/>
    <x v="17"/>
    <x v="1"/>
    <x v="14"/>
    <s v="b"/>
    <n v="18722.053461890002"/>
    <n v="14296.297843299999"/>
    <n v="15916.106322789999"/>
    <n v="13554.924228410002"/>
    <n v="15568.481103709999"/>
    <n v="13689.82807329"/>
    <n v="0"/>
    <n v="14099.78530947"/>
    <n v="15448.82375827"/>
    <n v="16978.021234899999"/>
    <n v="16755.902884560001"/>
    <n v="18072.6368692"/>
    <n v="173102.86108979001"/>
  </r>
  <r>
    <x v="3"/>
    <x v="17"/>
    <x v="1"/>
    <x v="15"/>
    <s v="b"/>
    <n v="179027.64196644002"/>
    <n v="133356.68999581999"/>
    <n v="142819.82864721"/>
    <n v="120205.28223815002"/>
    <n v="119196.92505819"/>
    <n v="113523.30258464999"/>
    <n v="146968.40491872001"/>
    <n v="135359.36549982001"/>
    <n v="123281.43961485001"/>
    <n v="129698.14653160001"/>
    <n v="125683.60611118999"/>
    <n v="163264.32141835999"/>
    <n v="1632384.9545850004"/>
  </r>
  <r>
    <x v="3"/>
    <x v="17"/>
    <x v="2"/>
    <x v="16"/>
    <s v="b"/>
    <n v="170334.53959410999"/>
    <n v="134076.35118659001"/>
    <n v="153154.01163644998"/>
    <n v="142516.82334027"/>
    <n v="149922.60916933001"/>
    <n v="136871.47356268001"/>
    <n v="159967.17156731"/>
    <n v="149880.22842955001"/>
    <n v="146208.3945968"/>
    <n v="148091.689507"/>
    <n v="142762.79893994"/>
    <n v="162447.28767898001"/>
    <n v="1796233.3792090099"/>
  </r>
  <r>
    <x v="3"/>
    <x v="17"/>
    <x v="2"/>
    <x v="17"/>
    <s v="b"/>
    <n v="19031.178753960001"/>
    <n v="15333.846031470001"/>
    <n v="18697.812534150002"/>
    <n v="16685.639417049999"/>
    <n v="18258.11707629"/>
    <n v="16109.228649030001"/>
    <n v="16695.168479200001"/>
    <n v="17793.19948033"/>
    <n v="15033.419546630001"/>
    <n v="17068.833511680001"/>
    <n v="17925.015028499998"/>
    <n v="18826.873145540001"/>
    <n v="207458.33165383001"/>
  </r>
  <r>
    <x v="3"/>
    <x v="17"/>
    <x v="2"/>
    <x v="18"/>
    <s v="b"/>
    <n v="598945.79865104007"/>
    <n v="532035.86913874"/>
    <n v="576452.16125961009"/>
    <n v="549575.13640975009"/>
    <n v="565347.19350392011"/>
    <n v="556151.04470741004"/>
    <n v="603103.08630940004"/>
    <n v="585628.26443164994"/>
    <n v="582375.45145128993"/>
    <n v="579885.13955760992"/>
    <n v="565899.45769135002"/>
    <n v="592595.25424567994"/>
    <n v="6887993.8573574498"/>
  </r>
  <r>
    <x v="3"/>
    <x v="17"/>
    <x v="2"/>
    <x v="19"/>
    <s v="b"/>
    <n v="1578401.74823755"/>
    <n v="1328970.75967652"/>
    <n v="1470612.62012731"/>
    <n v="1398140.91354289"/>
    <n v="1443137.7802860001"/>
    <n v="1432346.69291874"/>
    <n v="1560602.5671479101"/>
    <n v="1517222.42058758"/>
    <n v="1439780.1602016101"/>
    <n v="1551357.9113366799"/>
    <n v="1516669.5274191501"/>
    <n v="1651070.2441074399"/>
    <n v="17888313.345589381"/>
  </r>
  <r>
    <x v="3"/>
    <x v="17"/>
    <x v="3"/>
    <x v="20"/>
    <s v="b"/>
    <n v="109204.67500998"/>
    <n v="92954.170938540003"/>
    <n v="106836.06464999002"/>
    <n v="93496.333691110005"/>
    <n v="96919.091047860013"/>
    <n v="94712.160253919996"/>
    <n v="108807.96411366"/>
    <n v="104819.9981405"/>
    <n v="103402.35044422001"/>
    <n v="104014.53765151999"/>
    <n v="106828.56719647"/>
    <n v="103455.65658396999"/>
    <n v="1225451.5697217402"/>
  </r>
  <r>
    <x v="3"/>
    <x v="17"/>
    <x v="3"/>
    <x v="21"/>
    <s v="b"/>
    <n v="66111.61424748"/>
    <n v="56995.339748160004"/>
    <n v="59761.095001359994"/>
    <n v="49991.81871765"/>
    <n v="52395.953924519999"/>
    <n v="46792.940858040005"/>
    <n v="52011.3823615"/>
    <n v="56415.979059249999"/>
    <n v="55661.277336970001"/>
    <n v="55469.903577910001"/>
    <n v="55786.39423749"/>
    <n v="70247.925389490003"/>
    <n v="677641.62445981998"/>
  </r>
  <r>
    <x v="3"/>
    <x v="17"/>
    <x v="3"/>
    <x v="22"/>
    <s v="b"/>
    <n v="93681.568595610006"/>
    <n v="85672.476770969995"/>
    <n v="102418.00146903"/>
    <n v="89177.429364800002"/>
    <n v="90057.354914370007"/>
    <n v="87069.437282159997"/>
    <n v="103789.48195991"/>
    <n v="106248.31964434999"/>
    <n v="102871.51563946001"/>
    <n v="103939.47505898001"/>
    <n v="107118.13117944"/>
    <n v="107427.55209257999"/>
    <n v="1179470.74397166"/>
  </r>
  <r>
    <x v="3"/>
    <x v="17"/>
    <x v="4"/>
    <x v="23"/>
    <s v="b"/>
    <n v="14773.17865788"/>
    <n v="12317.88842628"/>
    <n v="18057.755178740001"/>
    <n v="16003.918360200001"/>
    <n v="17872.564302909999"/>
    <n v="17866.66446113"/>
    <n v="16881.01978508"/>
    <n v="17075.84036002"/>
    <n v="16942.27624467"/>
    <n v="17383.625922560001"/>
    <n v="16215.78432024"/>
    <n v="18627.34779272"/>
    <n v="200017.86381243001"/>
  </r>
  <r>
    <x v="3"/>
    <x v="17"/>
    <x v="4"/>
    <x v="24"/>
    <s v="b"/>
    <n v="29666.253673980002"/>
    <n v="24663.477175799999"/>
    <n v="28678.803822459999"/>
    <n v="28088.989469329998"/>
    <n v="29991.204128009998"/>
    <n v="27370.145953860003"/>
    <n v="28394.47296141"/>
    <n v="27127.780705130001"/>
    <n v="27906.566109899999"/>
    <n v="30499.081126269997"/>
    <n v="33357.16450046"/>
    <n v="32941.559014899998"/>
    <n v="348685.49864151003"/>
  </r>
  <r>
    <x v="3"/>
    <x v="17"/>
    <x v="4"/>
    <x v="25"/>
    <s v="b"/>
    <n v="37631.430045200002"/>
    <n v="31291.741851899998"/>
    <n v="37049.547142480005"/>
    <n v="34734.865613430004"/>
    <n v="40472.713336879999"/>
    <n v="39419.025496250004"/>
    <n v="40172.922122849996"/>
    <n v="40150.649905640006"/>
    <n v="34066.730546179999"/>
    <n v="35162.42173799"/>
    <n v="31389.12069032"/>
    <n v="33294.907961079996"/>
    <n v="434836.07645019994"/>
  </r>
  <r>
    <x v="3"/>
    <x v="17"/>
    <x v="4"/>
    <x v="26"/>
    <s v="b"/>
    <n v="246870.09241953003"/>
    <n v="200876.13983598002"/>
    <n v="235812.83916249999"/>
    <n v="213228.82349118"/>
    <n v="243621.70117560003"/>
    <n v="241215.79853212001"/>
    <n v="270885.09647414001"/>
    <n v="262394.57630229002"/>
    <n v="248369.22460435997"/>
    <n v="251154.48455836999"/>
    <n v="228882.89632937001"/>
    <n v="233659.44094147001"/>
    <n v="2876971.11382691"/>
  </r>
  <r>
    <x v="4"/>
    <x v="17"/>
    <x v="0"/>
    <x v="0"/>
    <s v="b"/>
    <n v="349872.38187495002"/>
    <n v="393600.15946892003"/>
    <n v="454711.92423489003"/>
    <n v="394764.81985313003"/>
    <n v="427361.31443088996"/>
    <n v="444987.31996157009"/>
    <n v="489784.54232072004"/>
    <n v="472587.38410542009"/>
    <n v="464684.34702221001"/>
    <n v="458496.86143106001"/>
    <n v="471188.197618348"/>
    <n v="415924.19097078801"/>
    <n v="5237963.4432928963"/>
  </r>
  <r>
    <x v="4"/>
    <x v="17"/>
    <x v="0"/>
    <x v="1"/>
    <s v="b"/>
    <n v="64381.351130568713"/>
    <n v="64040.169049654956"/>
    <n v="74728.80510412289"/>
    <n v="70899.401010396192"/>
    <n v="80334.013314292883"/>
    <n v="84584.483993017056"/>
    <n v="86146.518194930803"/>
    <n v="89131.0330399308"/>
    <n v="90565.830160568716"/>
    <n v="91505.697084652886"/>
    <n v="79312.259994037711"/>
    <n v="74930.885274807719"/>
    <n v="950560.4473509813"/>
  </r>
  <r>
    <x v="4"/>
    <x v="17"/>
    <x v="0"/>
    <x v="2"/>
    <s v="b"/>
    <n v="360529.10468680924"/>
    <n v="386672.72747855942"/>
    <n v="411686.29259318602"/>
    <n v="451652.92989051895"/>
    <n v="612588.07598453609"/>
    <n v="641668.37673046277"/>
    <n v="635254.58591804269"/>
    <n v="653804.87724845263"/>
    <n v="647896.05073399935"/>
    <n v="596305.02843615599"/>
    <n v="557404.05045728339"/>
    <n v="638634.86468017334"/>
    <n v="6594096.9648381807"/>
  </r>
  <r>
    <x v="4"/>
    <x v="17"/>
    <x v="0"/>
    <x v="3"/>
    <s v="b"/>
    <n v="53906.587336119868"/>
    <n v="57219.224524495905"/>
    <n v="63048.060031037217"/>
    <n v="58802.357936367822"/>
    <n v="64938.147936037218"/>
    <n v="48736.718178954579"/>
    <n v="37753.657695578549"/>
    <n v="60379.36222757856"/>
    <n v="72236.980619119873"/>
    <n v="81031.104846597227"/>
    <n v="83755.238154450708"/>
    <n v="76824.194604570701"/>
    <n v="758631.63409090822"/>
  </r>
  <r>
    <x v="4"/>
    <x v="17"/>
    <x v="0"/>
    <x v="4"/>
    <s v="b"/>
    <n v="1033641.1034239535"/>
    <n v="923928.36638323474"/>
    <n v="1113535.1111265011"/>
    <n v="1008643.0387713709"/>
    <n v="1201642.9457211811"/>
    <n v="1184757.8483872286"/>
    <n v="1130174.4080994672"/>
    <n v="1292757.0776488872"/>
    <n v="1250194.8336977134"/>
    <n v="1240566.1266257011"/>
    <n v="1226131.2022775644"/>
    <n v="1133087.0241579243"/>
    <n v="13739059.08632073"/>
  </r>
  <r>
    <x v="4"/>
    <x v="17"/>
    <x v="0"/>
    <x v="5"/>
    <s v="b"/>
    <n v="57894.088992940931"/>
    <n v="49135.068495072745"/>
    <n v="58824.590293562134"/>
    <n v="52534.864505727302"/>
    <n v="62330.027202762132"/>
    <n v="60395.520048383354"/>
    <n v="60323.39571385154"/>
    <n v="66790.57835585154"/>
    <n v="61059.750365940927"/>
    <n v="59122.19894352214"/>
    <n v="58569.837770786391"/>
    <n v="51139.320408806379"/>
    <n v="698119.24109720741"/>
  </r>
  <r>
    <x v="4"/>
    <x v="17"/>
    <x v="0"/>
    <x v="6"/>
    <s v="b"/>
    <n v="376857.86018199468"/>
    <n v="393636.67168461584"/>
    <n v="542325.49860350881"/>
    <n v="451448.61407495255"/>
    <n v="491131.14369157871"/>
    <n v="485106.31365722272"/>
    <n v="504277.2257001017"/>
    <n v="531313.72239270178"/>
    <n v="505466.89466304472"/>
    <n v="527803.36513215874"/>
    <n v="528836.12105510163"/>
    <n v="469441.91696085158"/>
    <n v="5807645.3477978343"/>
  </r>
  <r>
    <x v="4"/>
    <x v="17"/>
    <x v="1"/>
    <x v="7"/>
    <s v="b"/>
    <n v="638537.53102630819"/>
    <n v="559035.2808744486"/>
    <n v="684831.78538632183"/>
    <n v="632161.49075754755"/>
    <n v="678327.10918691172"/>
    <n v="695329.30953927536"/>
    <n v="694893.15046780498"/>
    <n v="738428.80629057495"/>
    <n v="719692.02469465823"/>
    <n v="746975.46041568182"/>
    <n v="746188.35506780853"/>
    <n v="734177.45339819859"/>
    <n v="8268577.7571055396"/>
  </r>
  <r>
    <x v="4"/>
    <x v="17"/>
    <x v="1"/>
    <x v="8"/>
    <s v="b"/>
    <n v="235945.7488817558"/>
    <n v="208415.07319028466"/>
    <n v="268778.98398430832"/>
    <n v="264476.90811785811"/>
    <n v="275686.75523718836"/>
    <n v="281508.03648576094"/>
    <n v="285518.0305803321"/>
    <n v="292693.88611503207"/>
    <n v="277119.12189339584"/>
    <n v="282627.67378876836"/>
    <n v="292786.39356141887"/>
    <n v="278268.02139644889"/>
    <n v="3243824.6332325516"/>
  </r>
  <r>
    <x v="4"/>
    <x v="17"/>
    <x v="1"/>
    <x v="9"/>
    <s v="b"/>
    <n v="516457.06401769893"/>
    <n v="462520.16248133109"/>
    <n v="511124.78901943378"/>
    <n v="447154.95147780457"/>
    <n v="528033.52170737379"/>
    <n v="524231.37507761852"/>
    <n v="528873.65817559639"/>
    <n v="575664.51710652641"/>
    <n v="549266.39864677901"/>
    <n v="568711.76087581378"/>
    <n v="551366.13788258878"/>
    <n v="559826.03296954872"/>
    <n v="6323230.3694381127"/>
  </r>
  <r>
    <x v="4"/>
    <x v="17"/>
    <x v="1"/>
    <x v="10"/>
    <s v="b"/>
    <n v="231164.14088568429"/>
    <n v="214476.43722154747"/>
    <n v="265897.04538205976"/>
    <n v="207610.47790395803"/>
    <n v="232198.25614125974"/>
    <n v="228952.78467283511"/>
    <n v="225064.82157827204"/>
    <n v="242227.22230351201"/>
    <n v="239599.2163823843"/>
    <n v="277382.32649939973"/>
    <n v="242793.36083742481"/>
    <n v="239362.2820620448"/>
    <n v="2846728.3718703822"/>
  </r>
  <r>
    <x v="4"/>
    <x v="17"/>
    <x v="1"/>
    <x v="11"/>
    <s v="b"/>
    <n v="234097.32521266103"/>
    <n v="215771.02025043886"/>
    <n v="248282.57013345289"/>
    <n v="216388.54138378543"/>
    <n v="239150.77238305288"/>
    <n v="230859.70204915473"/>
    <n v="224984.18930995697"/>
    <n v="254203.56456305698"/>
    <n v="247818.07399191102"/>
    <n v="243853.61300157287"/>
    <n v="242144.21749286129"/>
    <n v="243550.19759159128"/>
    <n v="2841103.7873634961"/>
  </r>
  <r>
    <x v="4"/>
    <x v="17"/>
    <x v="1"/>
    <x v="12"/>
    <s v="b"/>
    <n v="673509.89070343215"/>
    <n v="618266.98417170963"/>
    <n v="774755.28352629044"/>
    <n v="625748.63798931695"/>
    <n v="665815.46612560039"/>
    <n v="636209.47575335891"/>
    <n v="636023.39392122126"/>
    <n v="706304.85657763132"/>
    <n v="695799.30425397214"/>
    <n v="806465.26000433054"/>
    <n v="756438.8436842201"/>
    <n v="750153.65040476015"/>
    <n v="8345491.0471158437"/>
  </r>
  <r>
    <x v="4"/>
    <x v="17"/>
    <x v="1"/>
    <x v="13"/>
    <s v="b"/>
    <n v="219046.25820666301"/>
    <n v="185633.81090293039"/>
    <n v="196892.79150067459"/>
    <n v="160926.2785976282"/>
    <n v="175356.48206067458"/>
    <n v="153165.59098518619"/>
    <n v="152799.99744211879"/>
    <n v="176191.6750359188"/>
    <n v="173527.51963804298"/>
    <n v="205952.55834695461"/>
    <n v="219165.90793174694"/>
    <n v="220639.98151353694"/>
    <n v="2239298.8521620762"/>
  </r>
  <r>
    <x v="4"/>
    <x v="17"/>
    <x v="1"/>
    <x v="14"/>
    <s v="b"/>
    <n v="165035.17263697245"/>
    <n v="150248.43581629996"/>
    <n v="171810.47388321743"/>
    <n v="156493.74369765742"/>
    <n v="172821.67405729744"/>
    <n v="157129.04436558246"/>
    <n v="147372.51485917496"/>
    <n v="165750.52200387497"/>
    <n v="153266.57331799244"/>
    <n v="167428.28777849744"/>
    <n v="179079.27513460445"/>
    <n v="172841.69571684444"/>
    <n v="1959277.4132680157"/>
  </r>
  <r>
    <x v="4"/>
    <x v="17"/>
    <x v="1"/>
    <x v="15"/>
    <s v="b"/>
    <n v="1451538.9604201799"/>
    <n v="1337133.50183462"/>
    <n v="1693783.9999222662"/>
    <n v="1567627.8213229298"/>
    <n v="1629144.8427754065"/>
    <n v="1585695.8684450532"/>
    <n v="1637714.1608765332"/>
    <n v="1728345.970428013"/>
    <n v="1653860.1715240397"/>
    <n v="1731347.2987455465"/>
    <n v="1658311.8582003422"/>
    <n v="1544808.0854757421"/>
    <n v="19219312.539970674"/>
  </r>
  <r>
    <x v="4"/>
    <x v="17"/>
    <x v="2"/>
    <x v="16"/>
    <s v="b"/>
    <n v="3160368.6407822557"/>
    <n v="3132318.5126287048"/>
    <n v="3806080.5687443721"/>
    <n v="3304679.978915188"/>
    <n v="3691023.250688632"/>
    <n v="3757555.4853133075"/>
    <n v="3791792.7800574689"/>
    <n v="3960205.9713908788"/>
    <n v="3859098.6458629258"/>
    <n v="3868894.2343349322"/>
    <n v="3632715.0996639607"/>
    <n v="3310805.7058708607"/>
    <n v="43275538.874253482"/>
  </r>
  <r>
    <x v="4"/>
    <x v="17"/>
    <x v="2"/>
    <x v="17"/>
    <s v="b"/>
    <n v="505225.53117576463"/>
    <n v="429486.16845309379"/>
    <n v="543697.73952223407"/>
    <n v="475888.12605059659"/>
    <n v="536180.72469313408"/>
    <n v="530518.61939084344"/>
    <n v="502387.41821289441"/>
    <n v="568398.30744303437"/>
    <n v="530747.72466181463"/>
    <n v="554446.13165921415"/>
    <n v="534226.69845938799"/>
    <n v="518231.87516444799"/>
    <n v="6229435.0648864601"/>
  </r>
  <r>
    <x v="4"/>
    <x v="17"/>
    <x v="2"/>
    <x v="18"/>
    <s v="b"/>
    <n v="1312434.4749175862"/>
    <n v="1168311.2636704708"/>
    <n v="1362689.1561201594"/>
    <n v="1175402.2124158565"/>
    <n v="1298668.7150033794"/>
    <n v="1214385.2597487825"/>
    <n v="1221835.9252540877"/>
    <n v="1309023.9254547476"/>
    <n v="1261846.4639794661"/>
    <n v="1285488.9590720392"/>
    <n v="1196739.1346413977"/>
    <n v="1257465.879012818"/>
    <n v="15064291.36929079"/>
  </r>
  <r>
    <x v="4"/>
    <x v="17"/>
    <x v="2"/>
    <x v="19"/>
    <s v="b"/>
    <n v="4843694.5048195012"/>
    <n v="5282530.5530990111"/>
    <n v="6469919.8559304876"/>
    <n v="5807123.0526775513"/>
    <n v="6676389.9577963585"/>
    <n v="6771108.497086796"/>
    <n v="6865720.2796540642"/>
    <n v="7173705.2480404936"/>
    <n v="7006746.3451069314"/>
    <n v="6890444.8786431281"/>
    <n v="6276745.5018739654"/>
    <n v="5721247.3457343653"/>
    <n v="75785376.020462662"/>
  </r>
  <r>
    <x v="4"/>
    <x v="17"/>
    <x v="3"/>
    <x v="20"/>
    <s v="b"/>
    <n v="2400256.5243078507"/>
    <n v="2722266.659879344"/>
    <n v="3086676.9777481132"/>
    <n v="2399800.7688920028"/>
    <n v="2726362.5135696232"/>
    <n v="2816812.5252404856"/>
    <n v="3164830.293470962"/>
    <n v="3104560.598143192"/>
    <n v="3022593.5728456108"/>
    <n v="2857609.4880748633"/>
    <n v="2714723.8622827679"/>
    <n v="2484257.3804896977"/>
    <n v="33500751.164944515"/>
  </r>
  <r>
    <x v="4"/>
    <x v="17"/>
    <x v="3"/>
    <x v="21"/>
    <s v="b"/>
    <n v="1190009.1002959823"/>
    <n v="1165275.157158256"/>
    <n v="1437468.8720723647"/>
    <n v="1196855.2275620452"/>
    <n v="1298484.4752160045"/>
    <n v="1244028.1275806571"/>
    <n v="1307747.1181940634"/>
    <n v="1370606.5484421835"/>
    <n v="1305378.9904596722"/>
    <n v="1314664.0365204546"/>
    <n v="1320983.2822492011"/>
    <n v="1213647.083357061"/>
    <n v="15365148.019107947"/>
  </r>
  <r>
    <x v="4"/>
    <x v="17"/>
    <x v="3"/>
    <x v="22"/>
    <s v="b"/>
    <n v="1605250.0752906192"/>
    <n v="1562275.8360655433"/>
    <n v="2425028.4806820322"/>
    <n v="2001590.1103599709"/>
    <n v="1801735.1734605422"/>
    <n v="1770864.8493697848"/>
    <n v="1806065.9464127508"/>
    <n v="1823339.9912654907"/>
    <n v="1786602.4624821092"/>
    <n v="1944377.9062173921"/>
    <n v="2029673.3064611666"/>
    <n v="1671865.9416792467"/>
    <n v="22228670.079746649"/>
  </r>
  <r>
    <x v="4"/>
    <x v="17"/>
    <x v="4"/>
    <x v="23"/>
    <s v="b"/>
    <n v="568039.44738375302"/>
    <n v="709616.83449686039"/>
    <n v="725103.07307000784"/>
    <n v="532715.13150672812"/>
    <n v="579183.24866619788"/>
    <n v="651860.34923598287"/>
    <n v="796475.09745826537"/>
    <n v="751485.18095520535"/>
    <n v="733039.55508819292"/>
    <n v="709037.86051135778"/>
    <n v="597036.5573927369"/>
    <n v="489028.90241366689"/>
    <n v="7842621.2381789563"/>
  </r>
  <r>
    <x v="4"/>
    <x v="17"/>
    <x v="4"/>
    <x v="24"/>
    <s v="b"/>
    <n v="1370243.5648853218"/>
    <n v="1543402.0826697035"/>
    <n v="1502241.1137747497"/>
    <n v="1064272.6665169985"/>
    <n v="1279417.3172145796"/>
    <n v="1516926.5546502073"/>
    <n v="1616228.4162544657"/>
    <n v="1538863.1116938458"/>
    <n v="1492480.6129987219"/>
    <n v="1594233.1765062597"/>
    <n v="1392349.5396917814"/>
    <n v="1153681.0198625114"/>
    <n v="17064339.176719148"/>
  </r>
  <r>
    <x v="4"/>
    <x v="17"/>
    <x v="4"/>
    <x v="25"/>
    <s v="b"/>
    <n v="1109433.3729523569"/>
    <n v="1272031.8104593595"/>
    <n v="1414032.4942863286"/>
    <n v="1177424.8301965217"/>
    <n v="1403484.7156392985"/>
    <n v="1511272.8076301005"/>
    <n v="1592638.5200041479"/>
    <n v="1607536.2054509779"/>
    <n v="1554856.350667787"/>
    <n v="1619391.4005787384"/>
    <n v="1415552.8046012709"/>
    <n v="1132305.6966837011"/>
    <n v="16809961.009150591"/>
  </r>
  <r>
    <x v="4"/>
    <x v="17"/>
    <x v="4"/>
    <x v="26"/>
    <s v="b"/>
    <n v="175036.19298643619"/>
    <n v="171798.47020864891"/>
    <n v="210813.44218757804"/>
    <n v="178389.64103003062"/>
    <n v="197713.52910437802"/>
    <n v="191643.54020971985"/>
    <n v="183415.25384800707"/>
    <n v="204703.4177038871"/>
    <n v="191547.42855180617"/>
    <n v="195149.84657704801"/>
    <n v="184790.53424602639"/>
    <n v="183258.7453676764"/>
    <n v="2268260.0420212429"/>
  </r>
  <r>
    <x v="5"/>
    <x v="17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7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17"/>
    <x v="0"/>
    <x v="2"/>
    <s v="b"/>
    <n v="16793.61658532"/>
    <n v="16862.439686340003"/>
    <n v="19753.752126759999"/>
    <n v="17063.745055389998"/>
    <n v="17960.854365879997"/>
    <n v="16950.937313039998"/>
    <n v="17936.795842629999"/>
    <n v="18630.033541590001"/>
    <n v="17791.086104169997"/>
    <n v="19553.622952179998"/>
    <n v="17199.00741944"/>
    <n v="16528.878482420001"/>
    <n v="213024.76947515996"/>
  </r>
  <r>
    <x v="5"/>
    <x v="17"/>
    <x v="0"/>
    <x v="3"/>
    <s v="b"/>
    <n v="0"/>
    <n v="232.59717379999998"/>
    <n v="235.30179209999997"/>
    <n v="1164.243831"/>
    <n v="1445.6499304000001"/>
    <n v="342.60595069999999"/>
    <n v="343.98970889999998"/>
    <n v="365.37506290000005"/>
    <n v="342.16566399999999"/>
    <n v="0"/>
    <n v="182.2157957"/>
    <n v="182.46738810000002"/>
    <n v="4836.6122975999997"/>
  </r>
  <r>
    <x v="5"/>
    <x v="17"/>
    <x v="0"/>
    <x v="4"/>
    <s v="b"/>
    <n v="472498.77943072002"/>
    <n v="392341.20806775003"/>
    <n v="500425.76855369"/>
    <n v="489633.36661614006"/>
    <n v="432334.66304186999"/>
    <n v="431192.51531340001"/>
    <n v="491342.55329572997"/>
    <n v="516574.62300572003"/>
    <n v="454812.33060571004"/>
    <n v="499394.51646532997"/>
    <n v="472408.8225681"/>
    <n v="448368.06803135003"/>
    <n v="5601327.2149955099"/>
  </r>
  <r>
    <x v="5"/>
    <x v="17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17"/>
    <x v="0"/>
    <x v="6"/>
    <s v="b"/>
    <n v="0"/>
    <n v="0"/>
    <n v="0"/>
    <n v="0"/>
    <n v="0"/>
    <n v="0"/>
    <n v="0"/>
    <n v="193.1600651"/>
    <n v="0"/>
    <n v="195.29860050000002"/>
    <n v="0"/>
    <n v="177.93872490000001"/>
    <n v="566.39739050000003"/>
  </r>
  <r>
    <x v="5"/>
    <x v="17"/>
    <x v="1"/>
    <x v="7"/>
    <s v="b"/>
    <n v="187949.25313607001"/>
    <n v="154868.24903347"/>
    <n v="170178.54601630001"/>
    <n v="143776.09362075001"/>
    <n v="173085.66474924999"/>
    <n v="167506.44603400002"/>
    <n v="159720.61101530999"/>
    <n v="406821.08030571003"/>
    <n v="434913.54175016005"/>
    <n v="494346.71750717005"/>
    <n v="390278.35795147996"/>
    <n v="120529.01875885"/>
    <n v="3003973.5798785202"/>
  </r>
  <r>
    <x v="5"/>
    <x v="17"/>
    <x v="1"/>
    <x v="8"/>
    <s v="b"/>
    <n v="339.52394379999998"/>
    <n v="332.66805090000003"/>
    <n v="249.39096649999999"/>
    <n v="81.037912040000009"/>
    <n v="249.5796608"/>
    <n v="240.27074200000001"/>
    <n v="168.5040099"/>
    <n v="164.16404100000003"/>
    <n v="163.4721619"/>
    <n v="495.38543560000005"/>
    <n v="330.34082120000005"/>
    <n v="248.51039309999999"/>
    <n v="3062.8481387399997"/>
  </r>
  <r>
    <x v="5"/>
    <x v="17"/>
    <x v="1"/>
    <x v="9"/>
    <s v="b"/>
    <n v="13685.871782800001"/>
    <n v="10403.723128600001"/>
    <n v="19483.5670484"/>
    <n v="18467.511140999999"/>
    <n v="10706.137193400002"/>
    <n v="5917.2016555999999"/>
    <n v="4403.2443886000001"/>
    <n v="2556.1787839999997"/>
    <n v="5010.7142383999999"/>
    <n v="11251.212127999999"/>
    <n v="7433.9264390000008"/>
    <n v="4251.2825789999997"/>
    <n v="113570.57050680002"/>
  </r>
  <r>
    <x v="5"/>
    <x v="17"/>
    <x v="1"/>
    <x v="10"/>
    <s v="b"/>
    <n v="0"/>
    <n v="0"/>
    <n v="0"/>
    <n v="0"/>
    <n v="0"/>
    <n v="0"/>
    <n v="0"/>
    <n v="0"/>
    <n v="0"/>
    <n v="0"/>
    <n v="0"/>
    <n v="0"/>
    <n v="0"/>
  </r>
  <r>
    <x v="5"/>
    <x v="17"/>
    <x v="1"/>
    <x v="11"/>
    <s v="b"/>
    <n v="114590.84058690001"/>
    <n v="78833.459431199997"/>
    <n v="180167.26748110002"/>
    <n v="97110.640921600003"/>
    <n v="46329.545396100002"/>
    <n v="35566.737014600003"/>
    <n v="72221.170872500006"/>
    <n v="315789.91184789996"/>
    <n v="297511.40949739999"/>
    <n v="305939.31461070001"/>
    <n v="242960.51634840001"/>
    <n v="55177.609817400007"/>
    <n v="1842198.4238258002"/>
  </r>
  <r>
    <x v="5"/>
    <x v="17"/>
    <x v="1"/>
    <x v="12"/>
    <s v="b"/>
    <n v="162627.8178056"/>
    <n v="79671.136327"/>
    <n v="270139.9804223"/>
    <n v="162674.92848249999"/>
    <n v="56781.700061700001"/>
    <n v="115746.53027629999"/>
    <n v="116861.27330259999"/>
    <n v="309966.55415749998"/>
    <n v="379452.53825340001"/>
    <n v="447696.22197620006"/>
    <n v="291949.60726604"/>
    <n v="79025.801821000001"/>
    <n v="2472594.0901521398"/>
  </r>
  <r>
    <x v="5"/>
    <x v="17"/>
    <x v="1"/>
    <x v="13"/>
    <s v="b"/>
    <n v="89.315302000000003"/>
    <n v="87.050970399999997"/>
    <n v="352.10356379999996"/>
    <n v="265.55577820000002"/>
    <n v="88.4347286"/>
    <n v="266.05896300000001"/>
    <n v="265.36708390000001"/>
    <n v="179.25958500000002"/>
    <n v="266.43635160000002"/>
    <n v="88.497626699999998"/>
    <n v="89.063709599999996"/>
    <n v="269.58125660000002"/>
    <n v="2306.7249194000001"/>
  </r>
  <r>
    <x v="5"/>
    <x v="17"/>
    <x v="1"/>
    <x v="14"/>
    <s v="b"/>
    <n v="384.99927009999999"/>
    <n v="169.69907380000001"/>
    <n v="384.55898339999999"/>
    <n v="194.79541570000001"/>
    <n v="388.20707320000002"/>
    <n v="294.04861749999998"/>
    <n v="452.80342189999999"/>
    <n v="361.85276930000003"/>
    <n v="564.00726270000007"/>
    <n v="462.17523880000005"/>
    <n v="540.92366000000004"/>
    <n v="668.2294144"/>
    <n v="4866.3002008000003"/>
  </r>
  <r>
    <x v="5"/>
    <x v="17"/>
    <x v="1"/>
    <x v="15"/>
    <s v="b"/>
    <n v="74708.098848399997"/>
    <n v="131532.94700670001"/>
    <n v="193015.73911974"/>
    <n v="119112.75482077002"/>
    <n v="85618.20200048"/>
    <n v="88444.414907400002"/>
    <n v="170739.30773703998"/>
    <n v="268843.43672776001"/>
    <n v="265132.14691688004"/>
    <n v="274204.54999144998"/>
    <n v="157361.94484493"/>
    <n v="84389.05990990001"/>
    <n v="1913102.6028314501"/>
  </r>
  <r>
    <x v="5"/>
    <x v="17"/>
    <x v="2"/>
    <x v="16"/>
    <s v="b"/>
    <n v="75895.960915950011"/>
    <n v="82177.009210620003"/>
    <n v="86707.225993690008"/>
    <n v="80594.782345880012"/>
    <n v="77771.242608209999"/>
    <n v="78378.064607580003"/>
    <n v="91252.456553230004"/>
    <n v="94770.894499700007"/>
    <n v="78500.28819549999"/>
    <n v="115196.8637804"/>
    <n v="93382.060423030009"/>
    <n v="72589.791477360006"/>
    <n v="1027216.6406111503"/>
  </r>
  <r>
    <x v="5"/>
    <x v="17"/>
    <x v="2"/>
    <x v="17"/>
    <s v="b"/>
    <n v="5516.8552491"/>
    <n v="3656.7697378000003"/>
    <n v="32679.902918899999"/>
    <n v="1970.3458805999999"/>
    <n v="109561.1940204"/>
    <n v="18999.817761300001"/>
    <n v="16928.8978188"/>
    <n v="165602.77213940001"/>
    <n v="160899.1893233"/>
    <n v="169624.28795910001"/>
    <n v="137193.08412759998"/>
    <n v="10345.353691800001"/>
    <n v="832978.47062809998"/>
  </r>
  <r>
    <x v="5"/>
    <x v="17"/>
    <x v="2"/>
    <x v="18"/>
    <s v="b"/>
    <n v="12247.82623269"/>
    <n v="2920.72359198"/>
    <n v="14877.866255519999"/>
    <n v="22868.18928712"/>
    <n v="26456.783774329997"/>
    <n v="4763.7008200800001"/>
    <n v="31102.827408550002"/>
    <n v="26563.408633449999"/>
    <n v="31993.986558780001"/>
    <n v="24852.429358010002"/>
    <n v="6740.5063355499997"/>
    <n v="4753.209417"/>
    <n v="210141.45767306001"/>
  </r>
  <r>
    <x v="5"/>
    <x v="17"/>
    <x v="2"/>
    <x v="19"/>
    <s v="b"/>
    <n v="122695.81427518"/>
    <n v="98629.013635220006"/>
    <n v="124384.42698625999"/>
    <n v="86397.685574160001"/>
    <n v="108316.99412467999"/>
    <n v="115430.66859772"/>
    <n v="127855.33912837"/>
    <n v="133189.39362943999"/>
    <n v="116466.12856897"/>
    <n v="124944.96856365001"/>
    <n v="116507.25763656"/>
    <n v="138543.0031498"/>
    <n v="1413360.6938700099"/>
  </r>
  <r>
    <x v="5"/>
    <x v="17"/>
    <x v="3"/>
    <x v="20"/>
    <s v="b"/>
    <n v="80828.725539020001"/>
    <n v="95002.221131879996"/>
    <n v="99377.922442490002"/>
    <n v="104151.56745218"/>
    <n v="92809.373222530005"/>
    <n v="87802.414000699995"/>
    <n v="69149.353464700005"/>
    <n v="79245.328769619999"/>
    <n v="72930.026169689998"/>
    <n v="75754.326974370008"/>
    <n v="75443.440535499991"/>
    <n v="73763.212141150012"/>
    <n v="1006257.91184383"/>
  </r>
  <r>
    <x v="5"/>
    <x v="17"/>
    <x v="3"/>
    <x v="21"/>
    <s v="b"/>
    <n v="24310.304344300002"/>
    <n v="19857.1817624"/>
    <n v="25113.135692700002"/>
    <n v="23616.664097500001"/>
    <n v="26261.35308782"/>
    <n v="35009.139068290002"/>
    <n v="22532.804038300001"/>
    <n v="21488.821374499999"/>
    <n v="23497.660892299999"/>
    <n v="25405.611857700002"/>
    <n v="19568.668177700001"/>
    <n v="14248.8726759"/>
    <n v="280910.21706941002"/>
  </r>
  <r>
    <x v="5"/>
    <x v="17"/>
    <x v="3"/>
    <x v="22"/>
    <s v="b"/>
    <n v="37448.138691990003"/>
    <n v="35927.105388739998"/>
    <n v="48210.179716669998"/>
    <n v="35563.604689220003"/>
    <n v="36908.221401590003"/>
    <n v="45188.762556399997"/>
    <n v="41672.274451030004"/>
    <n v="30946.61368739"/>
    <n v="35771.904326990007"/>
    <n v="33222.480798930002"/>
    <n v="68656.182042219996"/>
    <n v="27054.950995140003"/>
    <n v="476570.41874631005"/>
  </r>
  <r>
    <x v="5"/>
    <x v="17"/>
    <x v="4"/>
    <x v="23"/>
    <s v="b"/>
    <n v="8461.9329853999989"/>
    <n v="2185.7718731"/>
    <n v="2536.6803730000001"/>
    <n v="6003.3091545000007"/>
    <n v="2725.5004692000002"/>
    <n v="13708.7666912"/>
    <n v="17625.934563000003"/>
    <n v="22033.141531900001"/>
    <n v="11733.426701459999"/>
    <n v="11151.329945200001"/>
    <n v="8475.2044845"/>
    <n v="3102.0084958000002"/>
    <n v="109743.00726826001"/>
  </r>
  <r>
    <x v="5"/>
    <x v="17"/>
    <x v="4"/>
    <x v="24"/>
    <s v="b"/>
    <n v="0"/>
    <n v="215.55178870000003"/>
    <n v="201.84000290000003"/>
    <n v="989.45001109999998"/>
    <n v="0"/>
    <n v="588.3488274"/>
    <n v="558.9125166"/>
    <n v="699.04948339999999"/>
    <n v="358.2046795"/>
    <n v="88.812117200000003"/>
    <n v="314.4905"/>
    <n v="417.64338400000003"/>
    <n v="4432.3033108"/>
  </r>
  <r>
    <x v="5"/>
    <x v="17"/>
    <x v="4"/>
    <x v="25"/>
    <s v="b"/>
    <n v="86002.106843640009"/>
    <n v="41570.763207440003"/>
    <n v="55957.149999370005"/>
    <n v="69438.974055960003"/>
    <n v="59345.583862949999"/>
    <n v="63883.222621819994"/>
    <n v="83397.9745482"/>
    <n v="64380.482420800006"/>
    <n v="49962.294349510004"/>
    <n v="76390.352561570005"/>
    <n v="41936.616295899999"/>
    <n v="53919.911989420005"/>
    <n v="746185.43275657995"/>
  </r>
  <r>
    <x v="5"/>
    <x v="17"/>
    <x v="4"/>
    <x v="26"/>
    <s v="b"/>
    <n v="350.09082459999996"/>
    <n v="377.76598860000001"/>
    <n v="524.00407110000003"/>
    <n v="364.80898000000002"/>
    <n v="346.44273479999998"/>
    <n v="388.39576750000003"/>
    <n v="531.48894500000006"/>
    <n v="407.32809560000004"/>
    <n v="557.78035080000006"/>
    <n v="675.14820540000005"/>
    <n v="47.991250299999997"/>
    <n v="358.77076240000002"/>
    <n v="4930.0159761000004"/>
  </r>
  <r>
    <x v="6"/>
    <x v="17"/>
    <x v="0"/>
    <x v="0"/>
    <s v="b"/>
    <n v="6258.3609500000002"/>
    <n v="4657.5980151900003"/>
    <n v="5343.1935949999997"/>
    <n v="4006.6089700000002"/>
    <n v="4758.2412649999997"/>
    <n v="3704.6980899999999"/>
    <n v="4827.4291750000002"/>
    <n v="5742.5965299999998"/>
    <n v="7283.59998"/>
    <n v="6196.2679456800006"/>
    <n v="8218.0896313199992"/>
    <n v="10278.499301310001"/>
    <n v="71275.1834485"/>
  </r>
  <r>
    <x v="6"/>
    <x v="17"/>
    <x v="0"/>
    <x v="1"/>
    <s v="b"/>
    <n v="4225.4943579999999"/>
    <n v="3833.6391950000002"/>
    <n v="3927.9863450000003"/>
    <n v="3836.7840999999999"/>
    <n v="3931.1312499999999"/>
    <n v="2514.6660380000003"/>
    <n v="1981.29015"/>
    <n v="2997.0944650000001"/>
    <n v="3154.3397150000001"/>
    <n v="3572.19695254"/>
    <n v="3892.9772625400001"/>
    <n v="4579.1577946799998"/>
    <n v="42446.757625760001"/>
  </r>
  <r>
    <x v="6"/>
    <x v="17"/>
    <x v="0"/>
    <x v="2"/>
    <s v="b"/>
    <n v="14661.54711"/>
    <n v="14216.354358199998"/>
    <n v="13925.63934"/>
    <n v="22731.373340000002"/>
    <n v="12642.518100000001"/>
    <n v="12953.863695"/>
    <n v="14623.80825"/>
    <n v="19032.965059999999"/>
    <n v="32828.631766160004"/>
    <n v="32431.92086984"/>
    <n v="28470.309200579999"/>
    <n v="25897.003263950002"/>
    <n v="244415.93435373"/>
  </r>
  <r>
    <x v="6"/>
    <x v="17"/>
    <x v="0"/>
    <x v="3"/>
    <s v="b"/>
    <n v="669.23578400000008"/>
    <n v="309.45865200000003"/>
    <n v="371.09879000000001"/>
    <n v="446.57650999999998"/>
    <n v="428.96504200000004"/>
    <n v="553.50328000000002"/>
    <n v="717.03834000000006"/>
    <n v="320.78030999999999"/>
    <n v="383.67840999999999"/>
    <n v="544.69754599999999"/>
    <n v="673.00967000000003"/>
    <n v="976.17851199999996"/>
    <n v="6394.220846000002"/>
  </r>
  <r>
    <x v="6"/>
    <x v="17"/>
    <x v="0"/>
    <x v="4"/>
    <s v="b"/>
    <n v="13865.257164000001"/>
    <n v="10651.793235000001"/>
    <n v="13024.586318640002"/>
    <n v="9724.046260000001"/>
    <n v="11107.43965102"/>
    <n v="11605.894513900001"/>
    <n v="10595.184945000001"/>
    <n v="15557.845035"/>
    <n v="17044.925943870003"/>
    <n v="16808.045409459999"/>
    <n v="19118.663721249999"/>
    <n v="22318.472472739999"/>
    <n v="171422.15466987999"/>
  </r>
  <r>
    <x v="6"/>
    <x v="17"/>
    <x v="0"/>
    <x v="5"/>
    <s v="b"/>
    <n v="125.7962"/>
    <n v="62.898099999999999"/>
    <n v="62.898099999999999"/>
    <n v="125.7962"/>
    <n v="62.898099999999999"/>
    <n v="125.7962"/>
    <n v="125.7962"/>
    <n v="251.5924"/>
    <n v="282.58229387"/>
    <n v="438.94068066"/>
    <n v="376.11805838000004"/>
    <n v="439.04760742999997"/>
    <n v="2480.16014034"/>
  </r>
  <r>
    <x v="6"/>
    <x v="17"/>
    <x v="0"/>
    <x v="6"/>
    <s v="b"/>
    <n v="9101.5437643000005"/>
    <n v="8063.7754327800003"/>
    <n v="7940.0737395100005"/>
    <n v="5810.4006817999998"/>
    <n v="7353.9200558000002"/>
    <n v="5232.8074295000006"/>
    <n v="7896.1016778000012"/>
    <n v="9354.8973110999996"/>
    <n v="10205.99666144"/>
    <n v="9314.0135460999991"/>
    <n v="11634.758451990001"/>
    <n v="14330.621336470002"/>
    <n v="106238.91008859"/>
  </r>
  <r>
    <x v="6"/>
    <x v="17"/>
    <x v="1"/>
    <x v="7"/>
    <s v="b"/>
    <n v="13661.46732"/>
    <n v="10308.369609000001"/>
    <n v="11195.861800000001"/>
    <n v="10427.875999000002"/>
    <n v="12391.8691715"/>
    <n v="12016.682005000001"/>
    <n v="11199.006705"/>
    <n v="14685.448388000001"/>
    <n v="16548.716543160001"/>
    <n v="15287.332886520002"/>
    <n v="16404.629575680003"/>
    <n v="17005.539153649999"/>
    <n v="161132.79915651001"/>
  </r>
  <r>
    <x v="6"/>
    <x v="17"/>
    <x v="1"/>
    <x v="8"/>
    <s v="b"/>
    <n v="18070.62413"/>
    <n v="15353.42621"/>
    <n v="17057.549592540003"/>
    <n v="14106.8487661"/>
    <n v="16666.424047500001"/>
    <n v="16214.2496066"/>
    <n v="15760.062426500001"/>
    <n v="20587.806091999999"/>
    <n v="21558.81438018"/>
    <n v="22034.430942950003"/>
    <n v="25616.0060022"/>
    <n v="30852.650215800004"/>
    <n v="233878.89241237001"/>
  </r>
  <r>
    <x v="6"/>
    <x v="17"/>
    <x v="1"/>
    <x v="9"/>
    <s v="b"/>
    <n v="66816.651630000008"/>
    <n v="59434.458878250007"/>
    <n v="62673.553782999996"/>
    <n v="49856.178964999999"/>
    <n v="60240.655275000005"/>
    <n v="57988.720890509998"/>
    <n v="57581.826791800006"/>
    <n v="69794.354610769995"/>
    <n v="70514.342871660003"/>
    <n v="66667.186874969993"/>
    <n v="70646.869168360005"/>
    <n v="80485.503186940012"/>
    <n v="772700.30292626005"/>
  </r>
  <r>
    <x v="6"/>
    <x v="17"/>
    <x v="1"/>
    <x v="10"/>
    <s v="b"/>
    <n v="30596.780745"/>
    <n v="26201.499255860002"/>
    <n v="27841.843965"/>
    <n v="22825.72049"/>
    <n v="23155.935515000001"/>
    <n v="21042.559355000001"/>
    <n v="21523.72982"/>
    <n v="27946.556721880002"/>
    <n v="28562.756827960002"/>
    <n v="28565.50547493"/>
    <n v="37025.570386759995"/>
    <n v="46490.256331409997"/>
    <n v="341778.71488880005"/>
  </r>
  <r>
    <x v="6"/>
    <x v="17"/>
    <x v="1"/>
    <x v="11"/>
    <s v="b"/>
    <n v="40523.170192700003"/>
    <n v="37165.229328000001"/>
    <n v="40372.214752699998"/>
    <n v="34946.813341000001"/>
    <n v="37181.394139700002"/>
    <n v="32222.130547100001"/>
    <n v="28762.923741399998"/>
    <n v="39333.892917900004"/>
    <n v="41401.938417229998"/>
    <n v="41375.892314019999"/>
    <n v="48704.797795450002"/>
    <n v="62314.58803649"/>
    <n v="484304.98552369012"/>
  </r>
  <r>
    <x v="6"/>
    <x v="17"/>
    <x v="1"/>
    <x v="12"/>
    <s v="b"/>
    <n v="89406.196044309996"/>
    <n v="78744.647314000002"/>
    <n v="90192.730494999996"/>
    <n v="99819.284700000004"/>
    <n v="97275.685536000005"/>
    <n v="85099.619745600008"/>
    <n v="79488.329289159999"/>
    <n v="132171.94767403"/>
    <n v="113475.47486941"/>
    <n v="105061.18090495"/>
    <n v="153061.74012375"/>
    <n v="184657.27350884001"/>
    <n v="1308454.1102050501"/>
  </r>
  <r>
    <x v="6"/>
    <x v="17"/>
    <x v="1"/>
    <x v="13"/>
    <s v="b"/>
    <n v="14347.05661"/>
    <n v="14708.720685"/>
    <n v="17479.381990000002"/>
    <n v="14809.357645"/>
    <n v="16353.506000000001"/>
    <n v="14230.695125"/>
    <n v="12749.444869999999"/>
    <n v="17482.526894999999"/>
    <n v="23591.787898950002"/>
    <n v="17967.439796949999"/>
    <n v="26088.232357380002"/>
    <n v="30692.989678760001"/>
    <n v="220501.13955204003"/>
  </r>
  <r>
    <x v="6"/>
    <x v="17"/>
    <x v="1"/>
    <x v="14"/>
    <s v="b"/>
    <n v="12523.640691000001"/>
    <n v="9786.9443599999995"/>
    <n v="9516.4888198099998"/>
    <n v="7528.9025700000002"/>
    <n v="7774.2051600000004"/>
    <n v="7881.1319300000005"/>
    <n v="7579.2210500000001"/>
    <n v="9548.5605610000002"/>
    <n v="12220.68570254"/>
    <n v="13070.017616270001"/>
    <n v="20147.066525680002"/>
    <n v="23398.86055682"/>
    <n v="140975.72554312"/>
  </r>
  <r>
    <x v="6"/>
    <x v="17"/>
    <x v="1"/>
    <x v="15"/>
    <s v="b"/>
    <n v="128783.85975"/>
    <n v="111924.024045"/>
    <n v="116719.09214754999"/>
    <n v="103604.96409375001"/>
    <n v="116876.49464280001"/>
    <n v="113874.6199222"/>
    <n v="127941.24535335001"/>
    <n v="163071.51987243001"/>
    <n v="174755.97411323001"/>
    <n v="178751.12933922"/>
    <n v="188390.33864194"/>
    <n v="219829.26833765002"/>
    <n v="1744522.5302591198"/>
  </r>
  <r>
    <x v="6"/>
    <x v="17"/>
    <x v="2"/>
    <x v="16"/>
    <s v="b"/>
    <n v="511660.74668208003"/>
    <n v="456886.47093093005"/>
    <n v="535602.80781011994"/>
    <n v="547961.10826564999"/>
    <n v="602118.79394250002"/>
    <n v="642030.8461956"/>
    <n v="687175.89457250002"/>
    <n v="863953.25008466991"/>
    <n v="1005228.6284660001"/>
    <n v="1090122.9613928201"/>
    <n v="1087338.0410885499"/>
    <n v="1207019.7406728701"/>
    <n v="9237099.2901042886"/>
  </r>
  <r>
    <x v="6"/>
    <x v="17"/>
    <x v="2"/>
    <x v="17"/>
    <s v="b"/>
    <n v="15978.872336780001"/>
    <n v="9766.1879870000012"/>
    <n v="31036.784403549998"/>
    <n v="11538.656445000001"/>
    <n v="13903.625005"/>
    <n v="12953.863695"/>
    <n v="14045.14573"/>
    <n v="20388.519751960001"/>
    <n v="22287.88512671"/>
    <n v="21712.32348304"/>
    <n v="18895.752854850001"/>
    <n v="19651.655930839999"/>
    <n v="212159.27274973001"/>
  </r>
  <r>
    <x v="6"/>
    <x v="17"/>
    <x v="2"/>
    <x v="18"/>
    <s v="b"/>
    <n v="199949.82064785002"/>
    <n v="188624.13716945"/>
    <n v="213218.34466772003"/>
    <n v="204878.98120979001"/>
    <n v="206763.17556282002"/>
    <n v="210428.39880526002"/>
    <n v="220193.66847999999"/>
    <n v="284091.84827000002"/>
    <n v="294161.66425512999"/>
    <n v="306344.05759439"/>
    <n v="300585.60445338005"/>
    <n v="350638.96267207002"/>
    <n v="2979878.6637878604"/>
  </r>
  <r>
    <x v="6"/>
    <x v="17"/>
    <x v="2"/>
    <x v="19"/>
    <s v="b"/>
    <n v="3164452.63505306"/>
    <n v="3246996.40937459"/>
    <n v="3782802.4535254301"/>
    <n v="3721326.29716194"/>
    <n v="3938691.6959671504"/>
    <n v="3965151.7127038203"/>
    <n v="3910815.8933179602"/>
    <n v="4278231.1567284195"/>
    <n v="4447714.57810276"/>
    <n v="4717102.9136504401"/>
    <n v="4382315.5175607502"/>
    <n v="4801182.8922969401"/>
    <n v="48356784.155443259"/>
  </r>
  <r>
    <x v="6"/>
    <x v="17"/>
    <x v="3"/>
    <x v="20"/>
    <s v="b"/>
    <n v="411454.44368297001"/>
    <n v="406598.91792670003"/>
    <n v="490575.12099801004"/>
    <n v="474709.96842603001"/>
    <n v="465669.02069127001"/>
    <n v="464078.10759892006"/>
    <n v="481603.25424648006"/>
    <n v="581291.46559588995"/>
    <n v="677025.65707671002"/>
    <n v="710485.93043249997"/>
    <n v="727863.37976163998"/>
    <n v="820068.96896303003"/>
    <n v="6711424.2354001496"/>
  </r>
  <r>
    <x v="6"/>
    <x v="17"/>
    <x v="3"/>
    <x v="21"/>
    <s v="b"/>
    <n v="31794.322830140001"/>
    <n v="25963.769597099999"/>
    <n v="31600.024309429999"/>
    <n v="27666.4211641"/>
    <n v="27018.067549299998"/>
    <n v="26270.221719919999"/>
    <n v="28064.119560589999"/>
    <n v="35840.029259099996"/>
    <n v="42652.289747130002"/>
    <n v="41792.629965380002"/>
    <n v="47566.335895640004"/>
    <n v="57611.307131270005"/>
    <n v="423839.53872910002"/>
  </r>
  <r>
    <x v="6"/>
    <x v="17"/>
    <x v="3"/>
    <x v="22"/>
    <s v="b"/>
    <n v="25190.751948100002"/>
    <n v="21551.404984000001"/>
    <n v="25492.662828100001"/>
    <n v="21021.299797200001"/>
    <n v="25068.352245500002"/>
    <n v="23939.960331500002"/>
    <n v="25054.954950200001"/>
    <n v="31677.999083999999"/>
    <n v="34951.172179330002"/>
    <n v="31514.10550483"/>
    <n v="39228.79648261"/>
    <n v="39559.074405710002"/>
    <n v="344250.53474107996"/>
  </r>
  <r>
    <x v="6"/>
    <x v="17"/>
    <x v="4"/>
    <x v="23"/>
    <s v="b"/>
    <n v="43405.349828999999"/>
    <n v="38518.041662800002"/>
    <n v="43669.836339499998"/>
    <n v="41166.592596460003"/>
    <n v="40305.416970500002"/>
    <n v="36639.527008199999"/>
    <n v="40989.936992800001"/>
    <n v="46927.80067425"/>
    <n v="55889.987408190005"/>
    <n v="53066.982304370009"/>
    <n v="60136.093473560002"/>
    <n v="72051.798868819998"/>
    <n v="572767.36412845005"/>
  </r>
  <r>
    <x v="6"/>
    <x v="17"/>
    <x v="4"/>
    <x v="24"/>
    <s v="b"/>
    <n v="290967.42827530002"/>
    <n v="269877.47520195"/>
    <n v="323395.07836414996"/>
    <n v="303888.20756970003"/>
    <n v="328465.48289945"/>
    <n v="326375.23437081999"/>
    <n v="344851.12982855004"/>
    <n v="375325.85052069003"/>
    <n v="388412.11471619003"/>
    <n v="405203.94499547"/>
    <n v="418471.87148338999"/>
    <n v="466878.18005547998"/>
    <n v="4242111.9982811399"/>
  </r>
  <r>
    <x v="6"/>
    <x v="17"/>
    <x v="4"/>
    <x v="25"/>
    <s v="b"/>
    <n v="407633.02558880002"/>
    <n v="378709.52299810003"/>
    <n v="442854.51493250002"/>
    <n v="430689.33680321003"/>
    <n v="465784.87899147003"/>
    <n v="477344.82015350997"/>
    <n v="475084.00455730001"/>
    <n v="584607.27102340001"/>
    <n v="659049.98391846998"/>
    <n v="695374.19017175003"/>
    <n v="636058.50177572994"/>
    <n v="774839.88872453"/>
    <n v="6428029.9396387711"/>
  </r>
  <r>
    <x v="6"/>
    <x v="17"/>
    <x v="4"/>
    <x v="26"/>
    <s v="b"/>
    <n v="11414.747187999999"/>
    <n v="9897.33681531"/>
    <n v="10458.696067999999"/>
    <n v="9043.5013976199989"/>
    <n v="11182.024218"/>
    <n v="8132.72433"/>
    <n v="12974.620068000002"/>
    <n v="29636.257570089998"/>
    <n v="50459.648495640002"/>
    <n v="30627.789508300004"/>
    <n v="38911.38122096"/>
    <n v="36963.250949280002"/>
    <n v="259701.97782919998"/>
  </r>
  <r>
    <x v="7"/>
    <x v="17"/>
    <x v="0"/>
    <x v="0"/>
    <s v="b"/>
    <n v="45978.317392083329"/>
    <n v="44826.871957083335"/>
    <n v="54956.380208060007"/>
    <n v="45955.118020416659"/>
    <n v="50475.497358333327"/>
    <n v="51282.825060874427"/>
    <n v="47867.687438333334"/>
    <n v="51606.458513001846"/>
    <n v="47818.078293925551"/>
    <n v="48054.079415530286"/>
    <n v="47304.736579701079"/>
    <n v="49495.217713500475"/>
    <n v="585621.26795084367"/>
  </r>
  <r>
    <x v="7"/>
    <x v="17"/>
    <x v="0"/>
    <x v="1"/>
    <s v="b"/>
    <n v="19389.171129583334"/>
    <n v="17662.846176249997"/>
    <n v="22706.343747718063"/>
    <n v="17938.914141249999"/>
    <n v="19481.01147125"/>
    <n v="20175.658452656811"/>
    <n v="18793.245815833332"/>
    <n v="20490.159751520216"/>
    <n v="19089.33210256894"/>
    <n v="18535.355754363143"/>
    <n v="18340.156944489841"/>
    <n v="19402.651133640313"/>
    <n v="232004.84662112402"/>
  </r>
  <r>
    <x v="7"/>
    <x v="17"/>
    <x v="0"/>
    <x v="2"/>
    <s v="b"/>
    <n v="87160.22166499999"/>
    <n v="86734.34911291665"/>
    <n v="103192.77221395423"/>
    <n v="87717.94094083333"/>
    <n v="95668.602618333316"/>
    <n v="93125.294960957486"/>
    <n v="94777.89943374999"/>
    <n v="94432.032048056848"/>
    <n v="89676.667341374923"/>
    <n v="98983.062446479802"/>
    <n v="86420.472319044376"/>
    <n v="95678.505604033708"/>
    <n v="1113567.8207047347"/>
  </r>
  <r>
    <x v="7"/>
    <x v="17"/>
    <x v="0"/>
    <x v="3"/>
    <s v="b"/>
    <n v="11088.319722499999"/>
    <n v="11098.620425833333"/>
    <n v="12842.311379427709"/>
    <n v="11391.301693333333"/>
    <n v="12369.458305"/>
    <n v="12752.400927325414"/>
    <n v="12613.883512083332"/>
    <n v="12746.64196643258"/>
    <n v="12388.467149684968"/>
    <n v="12041.771903581055"/>
    <n v="12178.309983631478"/>
    <n v="12781.305411654617"/>
    <n v="146292.79238048781"/>
  </r>
  <r>
    <x v="7"/>
    <x v="17"/>
    <x v="0"/>
    <x v="4"/>
    <s v="b"/>
    <n v="192194.22603291666"/>
    <n v="179151.92897666665"/>
    <n v="218666.63591407676"/>
    <n v="192101.13228708334"/>
    <n v="211675.12355833329"/>
    <n v="195765.85759754767"/>
    <n v="195318.22197249997"/>
    <n v="207662.07515822054"/>
    <n v="194259.15778581332"/>
    <n v="198782.68873995391"/>
    <n v="190295.45748265556"/>
    <n v="198796.86898509698"/>
    <n v="2374669.3744908646"/>
  </r>
  <r>
    <x v="7"/>
    <x v="17"/>
    <x v="0"/>
    <x v="5"/>
    <s v="b"/>
    <n v="15186.586720833331"/>
    <n v="14629.82459"/>
    <n v="16876.363772865836"/>
    <n v="15364.889160833331"/>
    <n v="17647.463488749996"/>
    <n v="16045.4679461288"/>
    <n v="15486.400997499997"/>
    <n v="16297.513770040996"/>
    <n v="15587.422100070062"/>
    <n v="16196.924828883108"/>
    <n v="16003.831862405112"/>
    <n v="15797.999540290721"/>
    <n v="191120.6887786013"/>
  </r>
  <r>
    <x v="7"/>
    <x v="17"/>
    <x v="0"/>
    <x v="6"/>
    <s v="b"/>
    <n v="40140.188675416663"/>
    <n v="38939.222381250001"/>
    <n v="46444.280908701163"/>
    <n v="40397.672075000002"/>
    <n v="42443.637879999995"/>
    <n v="41645.030244142676"/>
    <n v="39213.376056249996"/>
    <n v="43352.565920281333"/>
    <n v="40657.373500144815"/>
    <n v="38748.266786569184"/>
    <n v="40951.449184993769"/>
    <n v="41624.410324296769"/>
    <n v="494557.47393704636"/>
  </r>
  <r>
    <x v="7"/>
    <x v="17"/>
    <x v="1"/>
    <x v="7"/>
    <s v="b"/>
    <n v="143484.82072374999"/>
    <n v="131886.8554725"/>
    <n v="163293.30304327255"/>
    <n v="142733.68979041663"/>
    <n v="156831.15944708331"/>
    <n v="147945.04772071834"/>
    <n v="151732.86963166666"/>
    <n v="158569.36019001348"/>
    <n v="147910.98177572645"/>
    <n v="142492.20836160335"/>
    <n v="140151.40622550313"/>
    <n v="148498.510864004"/>
    <n v="1775530.213246258"/>
  </r>
  <r>
    <x v="7"/>
    <x v="17"/>
    <x v="1"/>
    <x v="8"/>
    <s v="b"/>
    <n v="84829.653352083333"/>
    <n v="79636.925229999993"/>
    <n v="96244.544078571853"/>
    <n v="83809.815354583334"/>
    <n v="91237.066846666654"/>
    <n v="89370.05236451872"/>
    <n v="89538.909303333334"/>
    <n v="92393.517857227896"/>
    <n v="87593.230908855476"/>
    <n v="87264.287844423205"/>
    <n v="85464.984129792356"/>
    <n v="86958.902429175854"/>
    <n v="1054341.8896992321"/>
  </r>
  <r>
    <x v="7"/>
    <x v="17"/>
    <x v="1"/>
    <x v="9"/>
    <s v="b"/>
    <n v="271640.81614291662"/>
    <n v="251479.03529041665"/>
    <n v="300990.10116718762"/>
    <n v="258665.50784208329"/>
    <n v="291088.21359333332"/>
    <n v="287062.3133260124"/>
    <n v="285546.00220583327"/>
    <n v="306710.28150813916"/>
    <n v="274747.68528197927"/>
    <n v="272854.51180153893"/>
    <n v="268803.98187992524"/>
    <n v="278303.99996147974"/>
    <n v="3347892.4500008454"/>
  </r>
  <r>
    <x v="7"/>
    <x v="17"/>
    <x v="1"/>
    <x v="10"/>
    <s v="b"/>
    <n v="102323.17602"/>
    <n v="94054.320602916661"/>
    <n v="113901.53077755839"/>
    <n v="97973.191281249994"/>
    <n v="109584.15775208332"/>
    <n v="108183.90010638937"/>
    <n v="112528.27879916666"/>
    <n v="116665.95191244173"/>
    <n v="111216.96034277107"/>
    <n v="109301.57753321981"/>
    <n v="105691.25517488412"/>
    <n v="108680.1367262166"/>
    <n v="1290104.4370288977"/>
  </r>
  <r>
    <x v="7"/>
    <x v="17"/>
    <x v="1"/>
    <x v="11"/>
    <s v="b"/>
    <n v="125041.25188124998"/>
    <n v="114531.52631125001"/>
    <n v="135340.54922765499"/>
    <n v="119657.51635875"/>
    <n v="135054.25337999998"/>
    <n v="133266.59525956475"/>
    <n v="138526.93496416666"/>
    <n v="144594.62717386597"/>
    <n v="137187.62672338434"/>
    <n v="131032.62056270485"/>
    <n v="124389.1089663186"/>
    <n v="128123.26779100622"/>
    <n v="1566745.8785999164"/>
  </r>
  <r>
    <x v="7"/>
    <x v="17"/>
    <x v="1"/>
    <x v="12"/>
    <s v="b"/>
    <n v="275519.06513166666"/>
    <n v="255206.77322791662"/>
    <n v="315929.69924205722"/>
    <n v="269542.25294124999"/>
    <n v="306160.78611333331"/>
    <n v="307847.65219177766"/>
    <n v="321042.36262749997"/>
    <n v="335425.32174118375"/>
    <n v="317885.0324439879"/>
    <n v="304499.10817309975"/>
    <n v="295328.55456237181"/>
    <n v="306369.40177421272"/>
    <n v="3610756.0101703573"/>
  </r>
  <r>
    <x v="7"/>
    <x v="17"/>
    <x v="1"/>
    <x v="13"/>
    <s v="b"/>
    <n v="88005.392094583323"/>
    <n v="77858.037063749987"/>
    <n v="93144.438483876904"/>
    <n v="83719.330968333321"/>
    <n v="91841.367179166657"/>
    <n v="91246.87200696941"/>
    <n v="96798.865522916662"/>
    <n v="100052.33805584178"/>
    <n v="96593.926052557828"/>
    <n v="93223.426009688032"/>
    <n v="89511.053417486677"/>
    <n v="93661.648979596896"/>
    <n v="1095656.6958347675"/>
  </r>
  <r>
    <x v="7"/>
    <x v="17"/>
    <x v="1"/>
    <x v="14"/>
    <s v="b"/>
    <n v="64840.97900958333"/>
    <n v="59131.324219999995"/>
    <n v="69595.10526932629"/>
    <n v="61912.696433333324"/>
    <n v="68879.891623333329"/>
    <n v="70718.567734524928"/>
    <n v="71685.784979999997"/>
    <n v="74489.039958848647"/>
    <n v="75950.806255250791"/>
    <n v="67049.99748668028"/>
    <n v="66259.739352897232"/>
    <n v="63419.083410670661"/>
    <n v="813933.0157344488"/>
  </r>
  <r>
    <x v="7"/>
    <x v="17"/>
    <x v="1"/>
    <x v="15"/>
    <s v="b"/>
    <n v="444171.86550083332"/>
    <n v="403533.61958791665"/>
    <n v="496847.24617453938"/>
    <n v="426597.28176708333"/>
    <n v="477723.33007166669"/>
    <n v="480622.50986969186"/>
    <n v="508171.8672875"/>
    <n v="528483.02140037226"/>
    <n v="496363.93859508185"/>
    <n v="479929.53477103647"/>
    <n v="465565.2311361598"/>
    <n v="464609.03110904817"/>
    <n v="5672618.4772709291"/>
  </r>
  <r>
    <x v="7"/>
    <x v="17"/>
    <x v="2"/>
    <x v="16"/>
    <s v="b"/>
    <n v="633496.92405583325"/>
    <n v="644739.97082541662"/>
    <n v="781247.24090781854"/>
    <n v="659658.71647041652"/>
    <n v="766045.09835583332"/>
    <n v="774034.80329462956"/>
    <n v="787571.23243291664"/>
    <n v="803970.68299571762"/>
    <n v="724640.13782114349"/>
    <n v="684056.3746002093"/>
    <n v="701989.77389244502"/>
    <n v="695882.75154974824"/>
    <n v="8657333.7072021291"/>
  </r>
  <r>
    <x v="7"/>
    <x v="17"/>
    <x v="2"/>
    <x v="17"/>
    <s v="b"/>
    <n v="127234.77754041666"/>
    <n v="117557.99601208331"/>
    <n v="142391.01869848793"/>
    <n v="128165.50989624998"/>
    <n v="236034.56635958332"/>
    <n v="141077.72406248108"/>
    <n v="234405.88159083333"/>
    <n v="149363.2239318935"/>
    <n v="147312.73429486717"/>
    <n v="139874.76422647553"/>
    <n v="138613.34084690126"/>
    <n v="138402.46803591316"/>
    <n v="1840434.0054961862"/>
  </r>
  <r>
    <x v="7"/>
    <x v="17"/>
    <x v="2"/>
    <x v="18"/>
    <s v="b"/>
    <n v="453023.88429833326"/>
    <n v="437228.14315250004"/>
    <n v="541623.51558715606"/>
    <n v="494219.27975791669"/>
    <n v="563084.43818499998"/>
    <n v="559524.86151522119"/>
    <n v="566828.60711166658"/>
    <n v="587567.18640790042"/>
    <n v="548368.40496562805"/>
    <n v="516379.42943257582"/>
    <n v="519477.10681964608"/>
    <n v="558467.80689702847"/>
    <n v="6345792.6641305722"/>
  </r>
  <r>
    <x v="7"/>
    <x v="17"/>
    <x v="2"/>
    <x v="19"/>
    <s v="b"/>
    <n v="1494299.1153362498"/>
    <n v="1446553.2359937499"/>
    <n v="1786444.888997393"/>
    <n v="1515393.0300783331"/>
    <n v="1740635.8207466665"/>
    <n v="1797235.1956312286"/>
    <n v="1778093.8498458331"/>
    <n v="1901851.2742584888"/>
    <n v="1700913.4989369882"/>
    <n v="1670768.7003745812"/>
    <n v="1695915.3533300464"/>
    <n v="1673305.1291329379"/>
    <n v="20201409.092662498"/>
  </r>
  <r>
    <x v="7"/>
    <x v="17"/>
    <x v="3"/>
    <x v="20"/>
    <s v="b"/>
    <n v="434870.50130958325"/>
    <n v="423318.10299708333"/>
    <n v="514122.8489367094"/>
    <n v="440170.65756333322"/>
    <n v="515648.26361749996"/>
    <n v="548665.74192562979"/>
    <n v="518515.74469708325"/>
    <n v="560567.63389577752"/>
    <n v="494822.50307292963"/>
    <n v="496231.20870606886"/>
    <n v="500982.18515292305"/>
    <n v="469692.0394170417"/>
    <n v="5917607.4312916622"/>
  </r>
  <r>
    <x v="7"/>
    <x v="17"/>
    <x v="3"/>
    <x v="21"/>
    <s v="b"/>
    <n v="268379.74336583336"/>
    <n v="248766.65727916665"/>
    <n v="306555.92413138342"/>
    <n v="269871.96660458331"/>
    <n v="309011.44878791663"/>
    <n v="306619.84438834287"/>
    <n v="314218.40874458331"/>
    <n v="317488.40402095666"/>
    <n v="285174.23615600017"/>
    <n v="293798.28371976386"/>
    <n v="287451.0094497159"/>
    <n v="276382.25610063132"/>
    <n v="3483718.1827488774"/>
  </r>
  <r>
    <x v="7"/>
    <x v="17"/>
    <x v="3"/>
    <x v="22"/>
    <s v="b"/>
    <n v="379841.04477624997"/>
    <n v="356027.11765208334"/>
    <n v="460078.6732093654"/>
    <n v="413124.10993666667"/>
    <n v="480948.20225749997"/>
    <n v="488501.64059781539"/>
    <n v="493626.31703583332"/>
    <n v="486119.29072514462"/>
    <n v="433936.25729223556"/>
    <n v="438960.68369766959"/>
    <n v="429023.53145434073"/>
    <n v="403800.27186896309"/>
    <n v="5263987.1405038675"/>
  </r>
  <r>
    <x v="7"/>
    <x v="17"/>
    <x v="4"/>
    <x v="23"/>
    <s v="b"/>
    <n v="84599.106747500002"/>
    <n v="81763.074717916665"/>
    <n v="96971.195422352626"/>
    <n v="77857.535702083318"/>
    <n v="89310.15164833334"/>
    <n v="97988.131864203635"/>
    <n v="95853.479732916661"/>
    <n v="101038.22995933905"/>
    <n v="89100.54272297374"/>
    <n v="88852.36257729381"/>
    <n v="90897.53853455442"/>
    <n v="88652.076078927348"/>
    <n v="1082883.4257083945"/>
  </r>
  <r>
    <x v="7"/>
    <x v="17"/>
    <x v="4"/>
    <x v="24"/>
    <s v="b"/>
    <n v="111504.76035125001"/>
    <n v="111919.54597374998"/>
    <n v="128530.99849912732"/>
    <n v="105773.82047999999"/>
    <n v="117539.75328416665"/>
    <n v="118162.07138996509"/>
    <n v="118125.49184041665"/>
    <n v="119854.99465327877"/>
    <n v="112663.91528193234"/>
    <n v="110986.26715349608"/>
    <n v="112892.42008655208"/>
    <n v="114504.84972886376"/>
    <n v="1382458.8887227988"/>
  </r>
  <r>
    <x v="7"/>
    <x v="17"/>
    <x v="4"/>
    <x v="25"/>
    <s v="b"/>
    <n v="278935.86767916661"/>
    <n v="273869.94987499999"/>
    <n v="318390.28474301309"/>
    <n v="267308.53858666663"/>
    <n v="299407.5811983333"/>
    <n v="299494.32545132807"/>
    <n v="297864.95971749997"/>
    <n v="307704.65821222879"/>
    <n v="285360.4279189987"/>
    <n v="275897.80037487106"/>
    <n v="284306.1835371622"/>
    <n v="293078.39266871859"/>
    <n v="3481618.9699629867"/>
  </r>
  <r>
    <x v="7"/>
    <x v="17"/>
    <x v="4"/>
    <x v="26"/>
    <s v="b"/>
    <n v="85752.694364166658"/>
    <n v="85869.693945833322"/>
    <n v="98748.971862510516"/>
    <n v="166817.90782583333"/>
    <n v="95169.599630416662"/>
    <n v="94605.2943514371"/>
    <n v="98552.685605833336"/>
    <n v="97044.539691284561"/>
    <n v="97666.4282668745"/>
    <n v="87149.985459722855"/>
    <n v="88587.612971785566"/>
    <n v="94048.718818718742"/>
    <n v="1190014.132794417"/>
  </r>
  <r>
    <x v="0"/>
    <x v="18"/>
    <x v="0"/>
    <x v="0"/>
    <s v="b"/>
    <n v="208800.07392303002"/>
    <n v="199538.80043378001"/>
    <n v="227633.75893279997"/>
    <n v="220457.33102539001"/>
    <n v="214634.49538921998"/>
    <n v="215968.174122"/>
    <n v="223499.59261600001"/>
    <n v="237883.759105"/>
    <n v="226213.92238264001"/>
    <n v="236733.04465530999"/>
    <n v="228003.92054111001"/>
    <n v="251222.45853504"/>
    <n v="2690589.3316613198"/>
  </r>
  <r>
    <x v="0"/>
    <x v="18"/>
    <x v="0"/>
    <x v="1"/>
    <s v="b"/>
    <n v="64818.743801980003"/>
    <n v="59642.972369560004"/>
    <n v="73663.487203600002"/>
    <n v="69928.509968259998"/>
    <n v="73679.324945179993"/>
    <n v="63313.227460000002"/>
    <n v="70076.031172000003"/>
    <n v="76995.451153000002"/>
    <n v="69150.649165559997"/>
    <n v="74458.953184490005"/>
    <n v="71497.207451690003"/>
    <n v="74806.924343120001"/>
    <n v="842031.48221843992"/>
  </r>
  <r>
    <x v="0"/>
    <x v="18"/>
    <x v="0"/>
    <x v="2"/>
    <s v="b"/>
    <n v="288146.84474833001"/>
    <n v="281259.64746395999"/>
    <n v="345459.92053845001"/>
    <n v="326470.85835225001"/>
    <n v="318553.22665481997"/>
    <n v="321439.00406244001"/>
    <n v="317737.62699212"/>
    <n v="355417.96031007002"/>
    <n v="316626.65156201"/>
    <n v="326874.09807135002"/>
    <n v="303316.18079925003"/>
    <n v="361769.25320282002"/>
    <n v="3863071.2727578697"/>
  </r>
  <r>
    <x v="0"/>
    <x v="18"/>
    <x v="0"/>
    <x v="3"/>
    <s v="b"/>
    <n v="69215.339861410001"/>
    <n v="67111.071346290002"/>
    <n v="77858.463403479996"/>
    <n v="75991.528289089998"/>
    <n v="70308.810750290009"/>
    <n v="69048.276217999999"/>
    <n v="65093.243690000003"/>
    <n v="78257.187038999997"/>
    <n v="75597.761023849991"/>
    <n v="82349.991565239994"/>
    <n v="76716.158429760006"/>
    <n v="79117.614177570009"/>
    <n v="886665.4457939798"/>
  </r>
  <r>
    <x v="0"/>
    <x v="18"/>
    <x v="0"/>
    <x v="4"/>
    <s v="b"/>
    <n v="585931.9050094001"/>
    <n v="530487.96576717007"/>
    <n v="618020.13808121998"/>
    <n v="575943.37223890005"/>
    <n v="596895.04383940005"/>
    <n v="563821.76991329005"/>
    <n v="597386.52330299001"/>
    <n v="622257.98562606005"/>
    <n v="575267.87180413993"/>
    <n v="636199.95960263"/>
    <n v="607178.56869890005"/>
    <n v="639278.20519625"/>
    <n v="7148669.3090803502"/>
  </r>
  <r>
    <x v="0"/>
    <x v="18"/>
    <x v="0"/>
    <x v="5"/>
    <s v="b"/>
    <n v="75724.217653900007"/>
    <n v="73572.36672613"/>
    <n v="83009.434115070006"/>
    <n v="80336.61709443001"/>
    <n v="81345.087490969992"/>
    <n v="79520.04251118"/>
    <n v="78535.869650670007"/>
    <n v="90606.44903756"/>
    <n v="86714.497014049994"/>
    <n v="92107.134805459995"/>
    <n v="83809.42246935"/>
    <n v="88572.984913609995"/>
    <n v="993854.12348238006"/>
  </r>
  <r>
    <x v="0"/>
    <x v="18"/>
    <x v="0"/>
    <x v="6"/>
    <s v="b"/>
    <n v="185205.97766381002"/>
    <n v="171748.50146172999"/>
    <n v="192186.28929542002"/>
    <n v="181768.42038413"/>
    <n v="180256.41924804001"/>
    <n v="170298.8071835"/>
    <n v="195900.04471182"/>
    <n v="187862.61100331999"/>
    <n v="167347.48366587001"/>
    <n v="176405.23777295"/>
    <n v="183168.40000412002"/>
    <n v="202832.01915358001"/>
    <n v="2194980.2115482902"/>
  </r>
  <r>
    <x v="0"/>
    <x v="18"/>
    <x v="1"/>
    <x v="7"/>
    <s v="b"/>
    <n v="508594.77879758005"/>
    <n v="443204.75042273005"/>
    <n v="508426.04835452"/>
    <n v="473741.64588671998"/>
    <n v="488719.46351295005"/>
    <n v="453830.23338250001"/>
    <n v="486151.80582569999"/>
    <n v="511166.18521159003"/>
    <n v="472704.53798524995"/>
    <n v="535468.91033483995"/>
    <n v="508484.24796645"/>
    <n v="543052.16315305"/>
    <n v="5933544.7708338797"/>
  </r>
  <r>
    <x v="0"/>
    <x v="18"/>
    <x v="1"/>
    <x v="8"/>
    <s v="b"/>
    <n v="315931.67787548999"/>
    <n v="271691.35576899"/>
    <n v="309181.23992994998"/>
    <n v="287887.41524507001"/>
    <n v="281731.87381914002"/>
    <n v="285964.01021650003"/>
    <n v="286281.960112"/>
    <n v="298876.36116550001"/>
    <n v="269472.59384243999"/>
    <n v="301371.95020977"/>
    <n v="291269.68509484996"/>
    <n v="307926.85054203001"/>
    <n v="3507586.9738217299"/>
  </r>
  <r>
    <x v="0"/>
    <x v="18"/>
    <x v="1"/>
    <x v="9"/>
    <s v="b"/>
    <n v="718196.56448283"/>
    <n v="633690.82859743002"/>
    <n v="725871.7931926701"/>
    <n v="680926.38338517002"/>
    <n v="689946.64393483999"/>
    <n v="650473.28077000007"/>
    <n v="676132.76193892001"/>
    <n v="724947.52448260004"/>
    <n v="659972.98837673001"/>
    <n v="741207.19909701997"/>
    <n v="690692.65942951001"/>
    <n v="771936.41179157002"/>
    <n v="8363995.0394792911"/>
  </r>
  <r>
    <x v="0"/>
    <x v="18"/>
    <x v="1"/>
    <x v="10"/>
    <s v="b"/>
    <n v="326123.98791036999"/>
    <n v="294358.51014889003"/>
    <n v="342549.77011708001"/>
    <n v="314966.53169023001"/>
    <n v="332053.42953623005"/>
    <n v="297002.40033333999"/>
    <n v="310895.87358499999"/>
    <n v="338405.97410116997"/>
    <n v="292274.60174874001"/>
    <n v="319106.77396348998"/>
    <n v="310909.15766372002"/>
    <n v="346118.04222817998"/>
    <n v="3824765.0530264401"/>
  </r>
  <r>
    <x v="0"/>
    <x v="18"/>
    <x v="1"/>
    <x v="11"/>
    <s v="b"/>
    <n v="365665.46971751004"/>
    <n v="319400.48922106001"/>
    <n v="367409.11197627999"/>
    <n v="354143.38692185999"/>
    <n v="338774.81484938"/>
    <n v="328116.29780748999"/>
    <n v="336712.90191479999"/>
    <n v="358169.98490803997"/>
    <n v="309232.60880822001"/>
    <n v="312800.67964539997"/>
    <n v="294872.68953676999"/>
    <n v="326267.45218666003"/>
    <n v="4011565.8874934698"/>
  </r>
  <r>
    <x v="0"/>
    <x v="18"/>
    <x v="1"/>
    <x v="12"/>
    <s v="b"/>
    <n v="745326.87369158003"/>
    <n v="642212.74750079995"/>
    <n v="770978.00828263001"/>
    <n v="687105.73174195003"/>
    <n v="606670.80491722003"/>
    <n v="689462.04552338994"/>
    <n v="639195.61370114004"/>
    <n v="731356.77797449997"/>
    <n v="645997.08087521"/>
    <n v="675073.16167688998"/>
    <n v="657054.01335192996"/>
    <n v="756373.94374621997"/>
    <n v="8246806.80298346"/>
  </r>
  <r>
    <x v="0"/>
    <x v="18"/>
    <x v="1"/>
    <x v="13"/>
    <s v="b"/>
    <n v="239520.32363833001"/>
    <n v="208422.49033892"/>
    <n v="240592.93122744001"/>
    <n v="226741.17828550999"/>
    <n v="224151.05968675003"/>
    <n v="213078.2580194"/>
    <n v="210736.31016400002"/>
    <n v="226367.12328480999"/>
    <n v="201559.48366381001"/>
    <n v="215049.61026960003"/>
    <n v="198332.37084711"/>
    <n v="222820.19878884999"/>
    <n v="2627371.3382145301"/>
  </r>
  <r>
    <x v="0"/>
    <x v="18"/>
    <x v="1"/>
    <x v="14"/>
    <s v="b"/>
    <n v="207238.63488033999"/>
    <n v="186556.11053955002"/>
    <n v="218720.46289199003"/>
    <n v="199297.84410249002"/>
    <n v="190574.35565804999"/>
    <n v="187081.67448353002"/>
    <n v="189656.65979943"/>
    <n v="205902.59117900001"/>
    <n v="177797.90234391001"/>
    <n v="184012.58056346001"/>
    <n v="181318.27126205"/>
    <n v="199802.50700784"/>
    <n v="2327959.5947116399"/>
  </r>
  <r>
    <x v="0"/>
    <x v="18"/>
    <x v="1"/>
    <x v="15"/>
    <s v="b"/>
    <n v="1206565.3647984699"/>
    <n v="1000177.4770391099"/>
    <n v="1148141.4142152001"/>
    <n v="1088118.81407328"/>
    <n v="1019261.4335887801"/>
    <n v="1041974.14506251"/>
    <n v="1022915.03326234"/>
    <n v="1079412.7672719702"/>
    <n v="934952.26055569004"/>
    <n v="1005459.99283704"/>
    <n v="961571.03209676"/>
    <n v="1138809.2860163001"/>
    <n v="12647359.020817451"/>
  </r>
  <r>
    <x v="0"/>
    <x v="18"/>
    <x v="2"/>
    <x v="16"/>
    <s v="b"/>
    <n v="2120148.0650670701"/>
    <n v="1866461.2526842202"/>
    <n v="2202155.6456657201"/>
    <n v="2054061.4968430102"/>
    <n v="1669923.5407447899"/>
    <n v="2002227.02167757"/>
    <n v="1811591.7177606202"/>
    <n v="1807724.8683688201"/>
    <n v="1615654.28641816"/>
    <n v="1728576.7108738897"/>
    <n v="1656670.2003262599"/>
    <n v="1936503.4006497499"/>
    <n v="22471698.20707988"/>
  </r>
  <r>
    <x v="0"/>
    <x v="18"/>
    <x v="2"/>
    <x v="17"/>
    <s v="b"/>
    <n v="525846.00421964005"/>
    <n v="454618.76799277001"/>
    <n v="526094.90458096005"/>
    <n v="473999.84887703002"/>
    <n v="459510.08905774995"/>
    <n v="434452.27224399999"/>
    <n v="459702.90318329999"/>
    <n v="475830.12068892998"/>
    <n v="435828.22478978999"/>
    <n v="469924.85709271004"/>
    <n v="464189.33030914998"/>
    <n v="541497.36614972004"/>
    <n v="5721494.6891857497"/>
  </r>
  <r>
    <x v="0"/>
    <x v="18"/>
    <x v="2"/>
    <x v="18"/>
    <s v="b"/>
    <n v="1191036.79882902"/>
    <n v="1069561.5347639599"/>
    <n v="1268008.70722319"/>
    <n v="1153421.74744906"/>
    <n v="1068637.53022591"/>
    <n v="1005433.3554916901"/>
    <n v="954417.05252123997"/>
    <n v="980296.51350509992"/>
    <n v="906770.08755120996"/>
    <n v="950898.80955888005"/>
    <n v="937355.16295979999"/>
    <n v="1103865.46033505"/>
    <n v="12589702.760414109"/>
  </r>
  <r>
    <x v="0"/>
    <x v="18"/>
    <x v="2"/>
    <x v="19"/>
    <s v="b"/>
    <n v="4707404.0517896805"/>
    <n v="4579770.0888140695"/>
    <n v="5310118.1888283007"/>
    <n v="4880560.0680637807"/>
    <n v="4394185.4016901599"/>
    <n v="4454359.1962848604"/>
    <n v="3921634.37280777"/>
    <n v="4319687.4391040504"/>
    <n v="3901250.2685024296"/>
    <n v="3949699.9327348503"/>
    <n v="3998529.1555517199"/>
    <n v="4578806.4144443497"/>
    <n v="52996004.578616016"/>
  </r>
  <r>
    <x v="0"/>
    <x v="18"/>
    <x v="3"/>
    <x v="20"/>
    <s v="b"/>
    <n v="1374519.8654478202"/>
    <n v="1351979.1236693"/>
    <n v="1570243.0658616801"/>
    <n v="1479573.6243769701"/>
    <n v="1308380.25525603"/>
    <n v="1256642.1211103599"/>
    <n v="1239926.7497614401"/>
    <n v="1303386.0643485"/>
    <n v="1148827.0601134901"/>
    <n v="1221850.69752541"/>
    <n v="1251883.9553230801"/>
    <n v="1442323.6775980801"/>
    <n v="15949536.260392161"/>
  </r>
  <r>
    <x v="0"/>
    <x v="18"/>
    <x v="3"/>
    <x v="21"/>
    <s v="b"/>
    <n v="1530269.52442602"/>
    <n v="1434885.5118271401"/>
    <n v="1563356.5038481201"/>
    <n v="1466709.02566549"/>
    <n v="1208531.6789108601"/>
    <n v="1375189.3402446001"/>
    <n v="1359516.4986133701"/>
    <n v="1437925.8298664598"/>
    <n v="1306890.98549328"/>
    <n v="1434038.26184052"/>
    <n v="1479426.04027513"/>
    <n v="1701577.54420364"/>
    <n v="17298316.74521463"/>
  </r>
  <r>
    <x v="0"/>
    <x v="18"/>
    <x v="3"/>
    <x v="22"/>
    <s v="b"/>
    <n v="1864734.44195701"/>
    <n v="1747273.3723728098"/>
    <n v="1947216.3497073799"/>
    <n v="1816706.7170488199"/>
    <n v="1651267.8762274501"/>
    <n v="1780661.4072607502"/>
    <n v="1653962.3679333499"/>
    <n v="1840516.3588069302"/>
    <n v="1745527.0192059299"/>
    <n v="1799173.5571833199"/>
    <n v="1821506.3955820999"/>
    <n v="2100491.5974315801"/>
    <n v="21769037.460717428"/>
  </r>
  <r>
    <x v="0"/>
    <x v="18"/>
    <x v="4"/>
    <x v="23"/>
    <s v="b"/>
    <n v="363109.39786028001"/>
    <n v="349679.52134447999"/>
    <n v="420487.84364572994"/>
    <n v="397172.66901095997"/>
    <n v="358420.65899578005"/>
    <n v="332574.39562910004"/>
    <n v="351545.59475490003"/>
    <n v="372407.8881553"/>
    <n v="348717.18041447998"/>
    <n v="379697.65843890997"/>
    <n v="372557.20824470004"/>
    <n v="436295.08593704004"/>
    <n v="4482665.1024316605"/>
  </r>
  <r>
    <x v="0"/>
    <x v="18"/>
    <x v="4"/>
    <x v="24"/>
    <s v="b"/>
    <n v="272727.09878169"/>
    <n v="253354.58461865"/>
    <n v="302984.29897460004"/>
    <n v="320588.01792868"/>
    <n v="284172.07479654998"/>
    <n v="282237.54938390001"/>
    <n v="261852.48273762999"/>
    <n v="271474.49569980998"/>
    <n v="246090.97994463998"/>
    <n v="256494.40116236001"/>
    <n v="248134.63356078998"/>
    <n v="282272.46411921002"/>
    <n v="3282383.0817085095"/>
  </r>
  <r>
    <x v="0"/>
    <x v="18"/>
    <x v="4"/>
    <x v="25"/>
    <s v="b"/>
    <n v="686967.16722765006"/>
    <n v="648409.30477774004"/>
    <n v="747102.21030293999"/>
    <n v="702682.77956687997"/>
    <n v="618216.83301954006"/>
    <n v="673926.76203685999"/>
    <n v="596864.47536280006"/>
    <n v="620415.10903491999"/>
    <n v="555486.17405154998"/>
    <n v="601526.92282149999"/>
    <n v="567779.52592902002"/>
    <n v="673507.08075442002"/>
    <n v="7692884.3448858205"/>
  </r>
  <r>
    <x v="0"/>
    <x v="18"/>
    <x v="4"/>
    <x v="26"/>
    <s v="b"/>
    <n v="574195.15099845"/>
    <n v="563260.00811276003"/>
    <n v="698986.78028410999"/>
    <n v="636055.79715742997"/>
    <n v="563588.80164069997"/>
    <n v="598016.26537000004"/>
    <n v="526655.22601500002"/>
    <n v="558452.11508761998"/>
    <n v="470058.91810304997"/>
    <n v="497613.48757592001"/>
    <n v="542065.89578580996"/>
    <n v="631917.38521888002"/>
    <n v="6860865.8313497314"/>
  </r>
  <r>
    <x v="1"/>
    <x v="18"/>
    <x v="0"/>
    <x v="0"/>
    <s v="b"/>
    <n v="188.6943"/>
    <n v="125.7962"/>
    <n v="415.12745999999999"/>
    <n v="320.78030999999999"/>
    <n v="188.6943"/>
    <n v="270.46183000000002"/>
    <n v="427.70708000000002"/>
    <n v="333.35993000000002"/>
    <n v="157.24525"/>
    <n v="628.98099999999999"/>
    <n v="94.347149999999999"/>
    <n v="523.07317922000004"/>
    <n v="3674.2679892200003"/>
  </r>
  <r>
    <x v="1"/>
    <x v="18"/>
    <x v="0"/>
    <x v="1"/>
    <s v="b"/>
    <n v="622.69119000000001"/>
    <n v="283.04145"/>
    <n v="251.5924"/>
    <n v="283.04145"/>
    <n v="283.04145"/>
    <n v="478.02555999999998"/>
    <n v="446.57650999999998"/>
    <n v="723.32815000000005"/>
    <n v="283.04145"/>
    <n v="635.27080999999998"/>
    <n v="157.24525"/>
    <n v="446.57650999999998"/>
    <n v="4893.4721799999998"/>
  </r>
  <r>
    <x v="1"/>
    <x v="18"/>
    <x v="0"/>
    <x v="2"/>
    <s v="b"/>
    <n v="427.70708000000002"/>
    <n v="427.70708000000002"/>
    <n v="0"/>
    <n v="295.62107000000003"/>
    <n v="427.70708000000002"/>
    <n v="635.27080999999998"/>
    <n v="207.56372999999999"/>
    <n v="207.56372999999999"/>
    <n v="220.14335"/>
    <n v="427.70708000000002"/>
    <n v="0"/>
    <n v="427.70708000000002"/>
    <n v="3704.6980899999999"/>
  </r>
  <r>
    <x v="1"/>
    <x v="18"/>
    <x v="0"/>
    <x v="3"/>
    <s v="b"/>
    <n v="427.70708000000002"/>
    <n v="0"/>
    <n v="0"/>
    <n v="283.04145"/>
    <n v="0"/>
    <n v="220.14335"/>
    <n v="220.14335"/>
    <n v="220.14335"/>
    <n v="208.86572067"/>
    <n v="402.54784000000001"/>
    <n v="0"/>
    <n v="427.70708000000002"/>
    <n v="2410.2992206700001"/>
  </r>
  <r>
    <x v="1"/>
    <x v="18"/>
    <x v="0"/>
    <x v="4"/>
    <s v="b"/>
    <n v="2075.8700229699998"/>
    <n v="1690.0719469999999"/>
    <n v="1749.36598587"/>
    <n v="1710.16788995"/>
    <n v="1407.030497"/>
    <n v="2319.0529470000001"/>
    <n v="2682.7612102499997"/>
    <n v="1488.9867213"/>
    <n v="2436.6723939999997"/>
    <n v="2036.011497"/>
    <n v="1205.7565769999999"/>
    <n v="2285.77356229"/>
    <n v="23087.521251630002"/>
  </r>
  <r>
    <x v="1"/>
    <x v="18"/>
    <x v="0"/>
    <x v="5"/>
    <s v="b"/>
    <n v="364.80898000000002"/>
    <n v="0"/>
    <n v="0"/>
    <n v="389.96822000000003"/>
    <n v="150.95544000000001"/>
    <n v="144.66562999999999"/>
    <n v="239.01277999999999"/>
    <n v="150.95544000000001"/>
    <n v="239.01277999999999"/>
    <n v="150.95544000000001"/>
    <n v="239.01277999999999"/>
    <n v="0"/>
    <n v="2069.3474899999997"/>
  </r>
  <r>
    <x v="1"/>
    <x v="18"/>
    <x v="0"/>
    <x v="6"/>
    <s v="b"/>
    <n v="1119.58618"/>
    <n v="899.44283000000007"/>
    <n v="1341.1447372499999"/>
    <n v="873.96909949999997"/>
    <n v="591.24214000000006"/>
    <n v="1421.4970599999999"/>
    <n v="761.06700999999998"/>
    <n v="886.86320999999998"/>
    <n v="962.34093000000007"/>
    <n v="849.12435000000005"/>
    <n v="465.44594000000001"/>
    <n v="754.77719999999999"/>
    <n v="10926.50068675"/>
  </r>
  <r>
    <x v="1"/>
    <x v="18"/>
    <x v="1"/>
    <x v="7"/>
    <s v="b"/>
    <n v="273.92122549999999"/>
    <n v="243.73013750000001"/>
    <n v="200.9594295"/>
    <n v="157.61005897999999"/>
    <n v="144.26308216000001"/>
    <n v="319.51605819000002"/>
    <n v="249.07647600000001"/>
    <n v="374.87267600000001"/>
    <n v="231.47129781000001"/>
    <n v="237.754818"/>
    <n v="64.225249910000002"/>
    <n v="246.29009016999998"/>
    <n v="2743.6905997199997"/>
  </r>
  <r>
    <x v="1"/>
    <x v="18"/>
    <x v="1"/>
    <x v="8"/>
    <s v="b"/>
    <n v="30.191088000000001"/>
    <n v="135.68378132000001"/>
    <n v="0.83025492000000001"/>
    <n v="189.66293074000001"/>
    <n v="163.22056950000001"/>
    <n v="251.5924"/>
    <n v="371.09879000000001"/>
    <n v="283.04145"/>
    <n v="250.33443799999998"/>
    <n v="220.58992651"/>
    <n v="37.424369500000005"/>
    <n v="351.91486950000001"/>
    <n v="2285.58486799"/>
  </r>
  <r>
    <x v="1"/>
    <x v="18"/>
    <x v="1"/>
    <x v="9"/>
    <s v="b"/>
    <n v="176.40401126"/>
    <n v="423.93319400000007"/>
    <n v="0"/>
    <n v="319.52234799999997"/>
    <n v="362.29305600000004"/>
    <n v="239.01277999999999"/>
    <n v="424.85779607000001"/>
    <n v="258.92631846"/>
    <n v="297.19981230999997"/>
    <n v="332.20889477000003"/>
    <n v="94.347149999999999"/>
    <n v="238.69828950000002"/>
    <n v="3167.4036503699999"/>
  </r>
  <r>
    <x v="1"/>
    <x v="18"/>
    <x v="1"/>
    <x v="10"/>
    <s v="b"/>
    <n v="62.898099999999999"/>
    <n v="81.767530000000008"/>
    <n v="125.7962"/>
    <n v="3.64179999"/>
    <n v="63.835281689999995"/>
    <n v="191.39891829999999"/>
    <n v="5.67340862"/>
    <n v="0"/>
    <n v="125.7962"/>
    <n v="0"/>
    <n v="125.7962"/>
    <n v="1.7548569900000002"/>
    <n v="788.35849558999996"/>
  </r>
  <r>
    <x v="1"/>
    <x v="18"/>
    <x v="1"/>
    <x v="11"/>
    <s v="b"/>
    <n v="257.88220999999999"/>
    <n v="37.424369500000005"/>
    <n v="37.738860000000003"/>
    <n v="251.5924"/>
    <n v="41.217124929999997"/>
    <n v="221.36357314000003"/>
    <n v="100.3224695"/>
    <n v="0"/>
    <n v="223.81659904000003"/>
    <n v="132.35018202000001"/>
    <n v="232.40847950000003"/>
    <n v="31.44905"/>
    <n v="1567.5653176299998"/>
  </r>
  <r>
    <x v="1"/>
    <x v="18"/>
    <x v="1"/>
    <x v="12"/>
    <s v="b"/>
    <n v="318.264386"/>
    <n v="95.995080220000006"/>
    <n v="263.86381931"/>
    <n v="237.74852819"/>
    <n v="63.363545940000002"/>
    <n v="165.67988521000001"/>
    <n v="169.5103795"/>
    <n v="194.73880740999999"/>
    <n v="165.80568141000001"/>
    <n v="220.14335"/>
    <n v="132.08601000000002"/>
    <n v="164.01937537000001"/>
    <n v="2191.21884856"/>
  </r>
  <r>
    <x v="1"/>
    <x v="18"/>
    <x v="1"/>
    <x v="13"/>
    <s v="b"/>
    <n v="188.6943"/>
    <n v="100.63696"/>
    <n v="1.6982487000000002"/>
    <n v="194.66961950000001"/>
    <n v="44.028669999999998"/>
    <n v="75.477720000000005"/>
    <n v="132.08601000000002"/>
    <n v="173.66165409999999"/>
    <n v="0"/>
    <n v="100.63696"/>
    <n v="138.37582"/>
    <n v="44.028669999999998"/>
    <n v="1193.9946322999999"/>
  </r>
  <r>
    <x v="1"/>
    <x v="18"/>
    <x v="1"/>
    <x v="14"/>
    <s v="b"/>
    <n v="31.44905"/>
    <n v="31.952234799999999"/>
    <n v="0.73590777000000007"/>
    <n v="31.44905"/>
    <n v="63.11824335"/>
    <n v="0.25159239999999999"/>
    <n v="0.81767529999999999"/>
    <n v="31.44905"/>
    <n v="0.8617039700000001"/>
    <n v="31.44905"/>
    <n v="31.5748462"/>
    <n v="0.62898100000000001"/>
    <n v="255.73738478999999"/>
  </r>
  <r>
    <x v="1"/>
    <x v="18"/>
    <x v="1"/>
    <x v="15"/>
    <s v="b"/>
    <n v="1040.21506761"/>
    <n v="954.73025989999996"/>
    <n v="825.61933003000001"/>
    <n v="737.27265877000002"/>
    <n v="496.32890709999998"/>
    <n v="1141.75776025"/>
    <n v="919.56393219000006"/>
    <n v="874.70500727000001"/>
    <n v="1163.0298976700001"/>
    <n v="532.04244827999992"/>
    <n v="429.14115667999999"/>
    <n v="705.48395902999994"/>
    <n v="9819.8903847800011"/>
  </r>
  <r>
    <x v="1"/>
    <x v="18"/>
    <x v="2"/>
    <x v="16"/>
    <s v="b"/>
    <n v="2768.4535816900002"/>
    <n v="1512.95718721"/>
    <n v="2139.7556231400004"/>
    <n v="2593.4144591999998"/>
    <n v="1904.2525571200001"/>
    <n v="3116.1102498200003"/>
    <n v="2571.8718599499998"/>
    <n v="2679.3206841800002"/>
    <n v="2569.8905697999999"/>
    <n v="1757.2093789400001"/>
    <n v="1055.26029313"/>
    <n v="2487.5192180399999"/>
    <n v="27156.015662220001"/>
  </r>
  <r>
    <x v="1"/>
    <x v="18"/>
    <x v="2"/>
    <x v="17"/>
    <s v="b"/>
    <n v="458.52085919000001"/>
    <n v="196.85847337999999"/>
    <n v="333.35993000000002"/>
    <n v="410.22140819999998"/>
    <n v="232.9745624"/>
    <n v="526.59547281999994"/>
    <n v="287.78396673999998"/>
    <n v="421.83868726999998"/>
    <n v="507.96505560000003"/>
    <n v="164.19549005000002"/>
    <n v="314.4905"/>
    <n v="422.07141023999998"/>
    <n v="4276.8758158899991"/>
  </r>
  <r>
    <x v="1"/>
    <x v="18"/>
    <x v="2"/>
    <x v="18"/>
    <s v="b"/>
    <n v="579.01474936"/>
    <n v="374.78461865999998"/>
    <n v="692.03634525000007"/>
    <n v="422.32929244999997"/>
    <n v="523.60781307000002"/>
    <n v="345.92697038"/>
    <n v="531.58329215000003"/>
    <n v="330.10180842"/>
    <n v="509.99037441999997"/>
    <n v="330.19615557000003"/>
    <n v="276.92775468000002"/>
    <n v="693.11190276000002"/>
    <n v="5609.6110771700005"/>
  </r>
  <r>
    <x v="1"/>
    <x v="18"/>
    <x v="2"/>
    <x v="19"/>
    <s v="b"/>
    <n v="4142.5003150500006"/>
    <n v="3913.6896068699998"/>
    <n v="5839.2520402700002"/>
    <n v="5252.90966226"/>
    <n v="3957.8943915499999"/>
    <n v="5782.3418393900001"/>
    <n v="4571.5471245799999"/>
    <n v="3805.1400658900002"/>
    <n v="4922.6317391599996"/>
    <n v="3373.2125233800002"/>
    <n v="3383.7290857000003"/>
    <n v="4898.3656521800003"/>
    <n v="53843.214046280002"/>
  </r>
  <r>
    <x v="1"/>
    <x v="18"/>
    <x v="3"/>
    <x v="20"/>
    <s v="b"/>
    <n v="2186.3756948599998"/>
    <n v="1903.0260441700002"/>
    <n v="3215.8226077499999"/>
    <n v="2886.5070255800001"/>
    <n v="2261.9855008700001"/>
    <n v="3184.7383667300001"/>
    <n v="2041.9742368800003"/>
    <n v="2225.5360519199999"/>
    <n v="2955.4244737499998"/>
    <n v="1097.5089469000002"/>
    <n v="1693.6697183199999"/>
    <n v="3319.6044727499998"/>
    <n v="28972.173140480005"/>
  </r>
  <r>
    <x v="1"/>
    <x v="18"/>
    <x v="3"/>
    <x v="21"/>
    <s v="b"/>
    <n v="1012.76633677"/>
    <n v="739.15960176999999"/>
    <n v="1310.4819135"/>
    <n v="846.58326676000001"/>
    <n v="811.42322885999999"/>
    <n v="942.82364956999993"/>
    <n v="593.02844604000006"/>
    <n v="922.01066828"/>
    <n v="903.3425122000001"/>
    <n v="242.15768500000001"/>
    <n v="567.34086200000002"/>
    <n v="1383.7582"/>
    <n v="10274.87637075"/>
  </r>
  <r>
    <x v="1"/>
    <x v="18"/>
    <x v="3"/>
    <x v="22"/>
    <s v="b"/>
    <n v="6855.2639190000009"/>
    <n v="3769.8605216000001"/>
    <n v="2761.2265900000002"/>
    <n v="1263.33978755"/>
    <n v="1049.4988271699999"/>
    <n v="1427.9944337299999"/>
    <n v="602.67701457999999"/>
    <n v="1446.6563000000001"/>
    <n v="2256.7838280000001"/>
    <n v="1853.9214975"/>
    <n v="3484.55474"/>
    <n v="4833.7189850000004"/>
    <n v="31605.496444129996"/>
  </r>
  <r>
    <x v="1"/>
    <x v="18"/>
    <x v="4"/>
    <x v="23"/>
    <s v="b"/>
    <n v="2452.5101355800002"/>
    <n v="1666.2146976699999"/>
    <n v="2523.4151637099999"/>
    <n v="1834.12746543"/>
    <n v="1052.5179359700001"/>
    <n v="1279.7624814600001"/>
    <n v="1480.7282007700001"/>
    <n v="1006.3696"/>
    <n v="1100.4588677900001"/>
    <n v="918.31226000000004"/>
    <n v="1295.7008599999999"/>
    <n v="1610.19136"/>
    <n v="18220.309028380001"/>
  </r>
  <r>
    <x v="1"/>
    <x v="18"/>
    <x v="4"/>
    <x v="24"/>
    <s v="b"/>
    <n v="1410.7918033800001"/>
    <n v="1956.1309100000001"/>
    <n v="3062.5084889999998"/>
    <n v="3408.2341854599999"/>
    <n v="1908.9573350000001"/>
    <n v="3295.2314590000001"/>
    <n v="2151.1150200000002"/>
    <n v="2077.5242430000003"/>
    <n v="2484.4749500000003"/>
    <n v="2298.9255550000003"/>
    <n v="811.38549"/>
    <n v="3135.5835015799998"/>
    <n v="28000.86294142"/>
  </r>
  <r>
    <x v="1"/>
    <x v="18"/>
    <x v="4"/>
    <x v="25"/>
    <s v="b"/>
    <n v="1508.49771192"/>
    <n v="1421.20143893"/>
    <n v="2054.4909587799998"/>
    <n v="2035.2881688499999"/>
    <n v="1282.3350137499999"/>
    <n v="2114.38881941"/>
    <n v="1876.6277116000001"/>
    <n v="1707.3186060200001"/>
    <n v="2333.5949877200001"/>
    <n v="753.48149913999998"/>
    <n v="1257.4525253900001"/>
    <n v="2087.8269517799999"/>
    <n v="20432.504393290001"/>
  </r>
  <r>
    <x v="1"/>
    <x v="18"/>
    <x v="4"/>
    <x v="26"/>
    <s v="b"/>
    <n v="159.05671527999999"/>
    <n v="62.898099999999999"/>
    <n v="182.40449000000001"/>
    <n v="157.71069594000002"/>
    <n v="126.45034024"/>
    <n v="133.57040516000001"/>
    <n v="189.63777149999999"/>
    <n v="221.87933756000004"/>
    <n v="96.309570719999996"/>
    <n v="157.62892841000001"/>
    <n v="0"/>
    <n v="152.47757402000002"/>
    <n v="1640.0239288300002"/>
  </r>
  <r>
    <x v="2"/>
    <x v="18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18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18"/>
    <x v="0"/>
    <x v="2"/>
    <s v="b"/>
    <n v="0"/>
    <n v="0"/>
    <n v="0"/>
    <n v="0"/>
    <n v="0"/>
    <n v="0"/>
    <n v="0"/>
    <n v="0"/>
    <n v="0"/>
    <n v="0"/>
    <n v="0"/>
    <n v="0"/>
    <n v="0"/>
  </r>
  <r>
    <x v="2"/>
    <x v="18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18"/>
    <x v="0"/>
    <x v="4"/>
    <s v="b"/>
    <n v="0"/>
    <n v="0"/>
    <n v="0"/>
    <n v="0"/>
    <n v="0"/>
    <n v="0"/>
    <n v="0"/>
    <n v="0"/>
    <n v="0"/>
    <n v="0"/>
    <n v="0"/>
    <n v="0"/>
    <n v="0"/>
  </r>
  <r>
    <x v="2"/>
    <x v="18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18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18"/>
    <x v="1"/>
    <x v="7"/>
    <s v="b"/>
    <n v="0"/>
    <n v="0"/>
    <n v="0"/>
    <n v="0"/>
    <n v="0"/>
    <n v="0"/>
    <n v="0"/>
    <n v="0"/>
    <n v="0"/>
    <n v="0"/>
    <n v="0"/>
    <n v="0"/>
    <n v="0"/>
  </r>
  <r>
    <x v="2"/>
    <x v="18"/>
    <x v="1"/>
    <x v="8"/>
    <s v="b"/>
    <n v="0"/>
    <n v="0"/>
    <n v="0"/>
    <n v="0"/>
    <n v="0"/>
    <n v="0"/>
    <n v="0"/>
    <n v="0"/>
    <n v="0"/>
    <n v="0"/>
    <n v="0"/>
    <n v="0"/>
    <n v="0"/>
  </r>
  <r>
    <x v="2"/>
    <x v="18"/>
    <x v="1"/>
    <x v="9"/>
    <s v="b"/>
    <n v="0"/>
    <n v="0"/>
    <n v="0"/>
    <n v="0"/>
    <n v="0"/>
    <n v="0"/>
    <n v="0"/>
    <n v="0"/>
    <n v="0"/>
    <n v="0"/>
    <n v="0"/>
    <n v="0"/>
    <n v="0"/>
  </r>
  <r>
    <x v="2"/>
    <x v="18"/>
    <x v="1"/>
    <x v="10"/>
    <s v="b"/>
    <n v="0"/>
    <n v="42.770707999999999"/>
    <n v="3.3587585400000002"/>
    <n v="5.0318480000000001"/>
    <n v="0"/>
    <n v="27.675164000000002"/>
    <n v="5.0318480000000001"/>
    <n v="0"/>
    <n v="30.191088000000001"/>
    <n v="0"/>
    <n v="25.15924"/>
    <n v="0"/>
    <n v="139.21865454000002"/>
  </r>
  <r>
    <x v="2"/>
    <x v="18"/>
    <x v="1"/>
    <x v="11"/>
    <s v="b"/>
    <n v="0"/>
    <n v="0"/>
    <n v="0"/>
    <n v="0"/>
    <n v="0"/>
    <n v="0"/>
    <n v="0"/>
    <n v="0"/>
    <n v="0"/>
    <n v="0"/>
    <n v="0"/>
    <n v="0"/>
    <n v="0"/>
  </r>
  <r>
    <x v="2"/>
    <x v="18"/>
    <x v="1"/>
    <x v="12"/>
    <s v="b"/>
    <n v="94.347149999999999"/>
    <n v="94.347149999999999"/>
    <n v="0"/>
    <n v="0"/>
    <n v="0"/>
    <n v="0"/>
    <n v="0"/>
    <n v="0"/>
    <n v="0"/>
    <n v="0"/>
    <n v="0"/>
    <n v="0"/>
    <n v="188.6943"/>
  </r>
  <r>
    <x v="2"/>
    <x v="18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18"/>
    <x v="1"/>
    <x v="14"/>
    <s v="b"/>
    <n v="4.0380580200000002"/>
    <n v="0.94347150000000002"/>
    <n v="0"/>
    <n v="0"/>
    <n v="0"/>
    <n v="0"/>
    <n v="0"/>
    <n v="0"/>
    <n v="0"/>
    <n v="0"/>
    <n v="0"/>
    <n v="0"/>
    <n v="4.9815295200000005"/>
  </r>
  <r>
    <x v="2"/>
    <x v="18"/>
    <x v="1"/>
    <x v="15"/>
    <s v="b"/>
    <n v="89.19579560999999"/>
    <n v="33.964974000000005"/>
    <n v="125.16092919"/>
    <n v="207.56372999999999"/>
    <n v="96.863073999999997"/>
    <n v="57.866251999999996"/>
    <n v="109.44269399999999"/>
    <n v="95.605111999999991"/>
    <n v="88.057339999999996"/>
    <n v="103.15288399999999"/>
    <n v="140.89174399999999"/>
    <n v="125.7962"/>
    <n v="1273.5607287999999"/>
  </r>
  <r>
    <x v="2"/>
    <x v="18"/>
    <x v="2"/>
    <x v="16"/>
    <s v="b"/>
    <n v="1270.54162"/>
    <n v="691.87909999999999"/>
    <n v="817.67529999999999"/>
    <n v="1541.0034499999999"/>
    <n v="974.92055000000005"/>
    <n v="1257.962"/>
    <n v="1301.9906700000001"/>
    <n v="1226.51295"/>
    <n v="912.02245000000005"/>
    <n v="912.02245000000005"/>
    <n v="1037.8186499999999"/>
    <n v="974.92055000000005"/>
    <n v="12919.26974"/>
  </r>
  <r>
    <x v="2"/>
    <x v="18"/>
    <x v="2"/>
    <x v="17"/>
    <s v="b"/>
    <n v="16.145942270000003"/>
    <n v="4.0380580200000002"/>
    <n v="7.9377402200000002"/>
    <n v="19.913538460000002"/>
    <n v="0"/>
    <n v="31.44905"/>
    <n v="0"/>
    <n v="56.608290000000004"/>
    <n v="18.869430000000001"/>
    <n v="18.869430000000001"/>
    <n v="12.57962"/>
    <n v="0"/>
    <n v="186.41109897000001"/>
  </r>
  <r>
    <x v="2"/>
    <x v="18"/>
    <x v="2"/>
    <x v="18"/>
    <s v="b"/>
    <n v="258.69988530000001"/>
    <n v="223.23793651999998"/>
    <n v="119.9466767"/>
    <n v="277.58189491999997"/>
    <n v="167.06993322000002"/>
    <n v="160.47192253"/>
    <n v="176.75624062"/>
    <n v="166.22709868000001"/>
    <n v="176.17757810000001"/>
    <n v="127.14850915"/>
    <n v="180.35401193999999"/>
    <n v="178.66834286"/>
    <n v="2212.3400305399996"/>
  </r>
  <r>
    <x v="2"/>
    <x v="18"/>
    <x v="2"/>
    <x v="19"/>
    <s v="b"/>
    <n v="62.898099999999999"/>
    <n v="157.24525"/>
    <n v="94.347149999999999"/>
    <n v="94.347149999999999"/>
    <n v="283.04145"/>
    <n v="157.24525"/>
    <n v="220.14335"/>
    <n v="314.4905"/>
    <n v="0"/>
    <n v="31.44905"/>
    <n v="188.6943"/>
    <n v="94.347149999999999"/>
    <n v="1698.2487000000001"/>
  </r>
  <r>
    <x v="2"/>
    <x v="18"/>
    <x v="3"/>
    <x v="20"/>
    <s v="b"/>
    <n v="119.50639"/>
    <n v="62.898099999999999"/>
    <n v="62.898099999999999"/>
    <n v="62.898099999999999"/>
    <n v="88.057339999999996"/>
    <n v="62.898099999999999"/>
    <n v="125.7962"/>
    <n v="88.057339999999996"/>
    <n v="62.898099999999999"/>
    <n v="62.898099999999999"/>
    <n v="78.622624999999999"/>
    <n v="56.608290000000004"/>
    <n v="934.03678500000001"/>
  </r>
  <r>
    <x v="2"/>
    <x v="18"/>
    <x v="3"/>
    <x v="21"/>
    <s v="b"/>
    <n v="691.87909999999999"/>
    <n v="754.77719999999999"/>
    <n v="566.0829"/>
    <n v="823.96510999999998"/>
    <n v="371.09879000000001"/>
    <n v="1163.6148499999999"/>
    <n v="566.0829"/>
    <n v="786.22625000000005"/>
    <n v="811.38549"/>
    <n v="754.77719999999999"/>
    <n v="779.93644000000006"/>
    <n v="679.29948000000002"/>
    <n v="8749.1257100000003"/>
  </r>
  <r>
    <x v="2"/>
    <x v="18"/>
    <x v="3"/>
    <x v="22"/>
    <s v="b"/>
    <n v="591.24214000000006"/>
    <n v="270.46183000000002"/>
    <n v="421.41727000000003"/>
    <n v="377.3886"/>
    <n v="421.41727000000003"/>
    <n v="396.25803000000002"/>
    <n v="446.57650999999998"/>
    <n v="673.00967000000003"/>
    <n v="94.347149999999999"/>
    <n v="578.66251999999997"/>
    <n v="377.3886"/>
    <n v="427.70708000000002"/>
    <n v="5075.8766700000006"/>
  </r>
  <r>
    <x v="2"/>
    <x v="18"/>
    <x v="4"/>
    <x v="23"/>
    <s v="b"/>
    <n v="0"/>
    <n v="0"/>
    <n v="0"/>
    <n v="0"/>
    <n v="0"/>
    <n v="0"/>
    <n v="0"/>
    <n v="0"/>
    <n v="0"/>
    <n v="0"/>
    <n v="0"/>
    <n v="0"/>
    <n v="0"/>
  </r>
  <r>
    <x v="2"/>
    <x v="18"/>
    <x v="4"/>
    <x v="24"/>
    <s v="b"/>
    <n v="0"/>
    <n v="0"/>
    <n v="0"/>
    <n v="0"/>
    <n v="0"/>
    <n v="0"/>
    <n v="0"/>
    <n v="0"/>
    <n v="0"/>
    <n v="0"/>
    <n v="0"/>
    <n v="0"/>
    <n v="0"/>
  </r>
  <r>
    <x v="2"/>
    <x v="18"/>
    <x v="4"/>
    <x v="25"/>
    <s v="b"/>
    <n v="0"/>
    <n v="0"/>
    <n v="0"/>
    <n v="0"/>
    <n v="0"/>
    <n v="0"/>
    <n v="0"/>
    <n v="0"/>
    <n v="0"/>
    <n v="0"/>
    <n v="0"/>
    <n v="0"/>
    <n v="0"/>
  </r>
  <r>
    <x v="2"/>
    <x v="18"/>
    <x v="4"/>
    <x v="26"/>
    <s v="b"/>
    <n v="0"/>
    <n v="0"/>
    <n v="0"/>
    <n v="0"/>
    <n v="0"/>
    <n v="0"/>
    <n v="0"/>
    <n v="0"/>
    <n v="0"/>
    <n v="0"/>
    <n v="0"/>
    <n v="0"/>
    <n v="0"/>
  </r>
  <r>
    <x v="3"/>
    <x v="18"/>
    <x v="0"/>
    <x v="0"/>
    <s v="b"/>
    <n v="13753.185329419999"/>
    <n v="11005.909538"/>
    <n v="11948.85269396"/>
    <n v="11668.515862259999"/>
    <n v="13997.431231340002"/>
    <n v="12279.847655399999"/>
    <n v="14721.533027969999"/>
    <n v="13288.77720807"/>
    <n v="13429.39220043"/>
    <n v="13395.63479016"/>
    <n v="13643.94390934"/>
    <n v="14086.683635239999"/>
    <n v="157219.70708158996"/>
  </r>
  <r>
    <x v="3"/>
    <x v="18"/>
    <x v="0"/>
    <x v="1"/>
    <s v="b"/>
    <n v="5006.55038418"/>
    <n v="4595.1087528400003"/>
    <n v="4639.2695088500004"/>
    <n v="4986.3286450300002"/>
    <n v="5089.5758761799998"/>
    <n v="5057.0323992399999"/>
    <n v="6180.83275194"/>
    <n v="5916.1009388500006"/>
    <n v="4192.7873460000001"/>
    <n v="3971.2539479900001"/>
    <n v="4120.7375724499998"/>
    <n v="4818.9127722599997"/>
    <n v="58574.490895810006"/>
  </r>
  <r>
    <x v="3"/>
    <x v="18"/>
    <x v="0"/>
    <x v="2"/>
    <s v="b"/>
    <n v="48896.114946220005"/>
    <n v="41265.581626239997"/>
    <n v="43744.710237740001"/>
    <n v="41577.310899650001"/>
    <n v="46839.208700399999"/>
    <n v="47303.09476752"/>
    <n v="52066.204345459999"/>
    <n v="48362.40569829"/>
    <n v="48350.49279815"/>
    <n v="48573.353346069998"/>
    <n v="45509.159187990001"/>
    <n v="47359.954649920001"/>
    <n v="559847.59120364999"/>
  </r>
  <r>
    <x v="3"/>
    <x v="18"/>
    <x v="0"/>
    <x v="3"/>
    <s v="b"/>
    <n v="1947.9038385200001"/>
    <n v="2552.1910444600003"/>
    <n v="3030.3864293300003"/>
    <n v="3288.48249287"/>
    <n v="3294.0112358600004"/>
    <n v="3301.6722244399998"/>
    <n v="2391.7254117400003"/>
    <n v="3410.9702528100001"/>
    <n v="4054.1096151200004"/>
    <n v="3174.19664517"/>
    <n v="3160.01941343"/>
    <n v="3518.49455476"/>
    <n v="37124.163158509997"/>
  </r>
  <r>
    <x v="3"/>
    <x v="18"/>
    <x v="0"/>
    <x v="4"/>
    <s v="b"/>
    <n v="50376.830567370002"/>
    <n v="40081.575212220007"/>
    <n v="42682.304720449996"/>
    <n v="41735.637996969999"/>
    <n v="47422.632606569998"/>
    <n v="45367.85860634"/>
    <n v="55832.781586240002"/>
    <n v="47336.084820970005"/>
    <n v="44642.869946499995"/>
    <n v="48750.845494460002"/>
    <n v="42620.457018720001"/>
    <n v="49303.776401750001"/>
    <n v="556153.65497856005"/>
  </r>
  <r>
    <x v="3"/>
    <x v="18"/>
    <x v="0"/>
    <x v="5"/>
    <s v="b"/>
    <n v="618.16252680000002"/>
    <n v="416.89489661000005"/>
    <n v="515.56943589000002"/>
    <n v="709.01254244000006"/>
    <n v="675.36205894"/>
    <n v="776.16884381"/>
    <n v="754.28659482"/>
    <n v="876.73661589999995"/>
    <n v="474.69825051000004"/>
    <n v="345.53700215999999"/>
    <n v="525.43185797000001"/>
    <n v="688.82854214999998"/>
    <n v="7376.6891680000008"/>
  </r>
  <r>
    <x v="3"/>
    <x v="18"/>
    <x v="0"/>
    <x v="6"/>
    <s v="b"/>
    <n v="4679.2978596900002"/>
    <n v="3481.20856108"/>
    <n v="4251.9115600000005"/>
    <n v="3884.22813683"/>
    <n v="3229.2199030500001"/>
    <n v="3432.7078361699996"/>
    <n v="4809.5283757400002"/>
    <n v="3676.8027826500006"/>
    <n v="4106.9440191200001"/>
    <n v="4195.8567732800002"/>
    <n v="4233.7088498599996"/>
    <n v="5318.5626990399996"/>
    <n v="49299.977356509997"/>
  </r>
  <r>
    <x v="3"/>
    <x v="18"/>
    <x v="1"/>
    <x v="7"/>
    <s v="b"/>
    <n v="27090.243119050003"/>
    <n v="19995.821754419998"/>
    <n v="20295.09720403"/>
    <n v="18368.358576160001"/>
    <n v="19013.057811350001"/>
    <n v="18543.586392950001"/>
    <n v="24581.250489670001"/>
    <n v="21631.342179290001"/>
    <n v="17783.94716982"/>
    <n v="18207.043819089999"/>
    <n v="19227.326478809999"/>
    <n v="22351.946841559999"/>
    <n v="247089.02183619997"/>
  </r>
  <r>
    <x v="3"/>
    <x v="18"/>
    <x v="1"/>
    <x v="8"/>
    <s v="b"/>
    <n v="17033.686053400001"/>
    <n v="11444.57975683"/>
    <n v="12446.82324147"/>
    <n v="10694.97907046"/>
    <n v="10398.10632827"/>
    <n v="10119.07148724"/>
    <n v="12117.11140127"/>
    <n v="10246.735760810001"/>
    <n v="9771.5846439800007"/>
    <n v="10599.24187245"/>
    <n v="11101.98638575"/>
    <n v="14821.056691600001"/>
    <n v="140794.96269352999"/>
  </r>
  <r>
    <x v="3"/>
    <x v="18"/>
    <x v="1"/>
    <x v="9"/>
    <s v="b"/>
    <n v="87829.435024460006"/>
    <n v="64544.979821730005"/>
    <n v="67581.052239299999"/>
    <n v="67744.970977710007"/>
    <n v="75648.419153590003"/>
    <n v="82191.412875520007"/>
    <n v="99238.798135099991"/>
    <n v="101732.76440838999"/>
    <n v="103962.65929863999"/>
    <n v="101600.75387611"/>
    <n v="87945.82795851001"/>
    <n v="105226.64064681"/>
    <n v="1045247.7144158699"/>
  </r>
  <r>
    <x v="3"/>
    <x v="18"/>
    <x v="1"/>
    <x v="10"/>
    <s v="b"/>
    <n v="50568.254644910005"/>
    <n v="37427.652780819997"/>
    <n v="39183.101012960004"/>
    <n v="35005.641933930005"/>
    <n v="35720.151770310003"/>
    <n v="36449.423790760004"/>
    <n v="52837.133777539995"/>
    <n v="40027.338180589999"/>
    <n v="37222.793669120001"/>
    <n v="39330.527869550002"/>
    <n v="57662.506184669997"/>
    <n v="45195.46749386"/>
    <n v="506629.99310902"/>
  </r>
  <r>
    <x v="3"/>
    <x v="18"/>
    <x v="1"/>
    <x v="11"/>
    <s v="b"/>
    <n v="32795.075629810002"/>
    <n v="23691.431068970003"/>
    <n v="21018.928538830001"/>
    <n v="20132.79494679"/>
    <n v="20293.097044449998"/>
    <n v="24377.52983358"/>
    <n v="30892.697436069997"/>
    <n v="23709.243810890002"/>
    <n v="22939.616369480002"/>
    <n v="24310.908166060002"/>
    <n v="25576.87709419"/>
    <n v="32264.089869610001"/>
    <n v="302002.28980873001"/>
  </r>
  <r>
    <x v="3"/>
    <x v="18"/>
    <x v="1"/>
    <x v="12"/>
    <s v="b"/>
    <n v="143891.55566292"/>
    <n v="114870.09557127999"/>
    <n v="121176.66791493"/>
    <n v="117380.44679962001"/>
    <n v="102995.60730095001"/>
    <n v="121460.47672175"/>
    <n v="147799.07496617999"/>
    <n v="128358.86357811"/>
    <n v="120049.84216361999"/>
    <n v="123673.19414089"/>
    <n v="118144.57065728001"/>
    <n v="130198.05434059"/>
    <n v="1489998.4498181201"/>
  </r>
  <r>
    <x v="3"/>
    <x v="18"/>
    <x v="1"/>
    <x v="13"/>
    <s v="b"/>
    <n v="20975.289837050001"/>
    <n v="13818.071009380001"/>
    <n v="12722.4615851"/>
    <n v="11863.55029074"/>
    <n v="10576.24003728"/>
    <n v="11141.82604229"/>
    <n v="16419.24080431"/>
    <n v="13640.8996413"/>
    <n v="13121.00281613"/>
    <n v="13597.827022420001"/>
    <n v="9806.5308283400009"/>
    <n v="14474.06045352"/>
    <n v="162157.00036786002"/>
  </r>
  <r>
    <x v="3"/>
    <x v="18"/>
    <x v="1"/>
    <x v="14"/>
    <s v="b"/>
    <n v="19465.678828759999"/>
    <n v="14956.778211780002"/>
    <n v="16107.85118064"/>
    <n v="15666.89147097"/>
    <n v="12143.553762510001"/>
    <n v="12900.733669929999"/>
    <n v="17960.873235309999"/>
    <n v="12235.517074519999"/>
    <n v="11535.379453990001"/>
    <n v="12459.39657166"/>
    <n v="12474.02037991"/>
    <n v="14921.416899959999"/>
    <n v="172828.09073994"/>
  </r>
  <r>
    <x v="3"/>
    <x v="18"/>
    <x v="1"/>
    <x v="15"/>
    <s v="b"/>
    <n v="128633.24395974001"/>
    <n v="90834.278535379999"/>
    <n v="87675.177434209996"/>
    <n v="85520.722525099991"/>
    <n v="89316.446745420006"/>
    <n v="87490.036876860002"/>
    <n v="112132.04693113001"/>
    <n v="95905.569933890001"/>
    <n v="97511.188602020004"/>
    <n v="106396.38806155999"/>
    <n v="104172.24205765"/>
    <n v="120062.32114665999"/>
    <n v="1205649.6628096201"/>
  </r>
  <r>
    <x v="3"/>
    <x v="18"/>
    <x v="2"/>
    <x v="16"/>
    <s v="b"/>
    <n v="150750.08399330999"/>
    <n v="122782.45011812"/>
    <n v="135253.8728065"/>
    <n v="134509.24107003"/>
    <n v="124896.43638969"/>
    <n v="133303.50336246"/>
    <n v="146722.85073631999"/>
    <n v="138621.94026530001"/>
    <n v="132636.89671904"/>
    <n v="124067.57780751"/>
    <n v="113189.58413547999"/>
    <n v="131354.17802688002"/>
    <n v="1588088.6154306401"/>
  </r>
  <r>
    <x v="3"/>
    <x v="18"/>
    <x v="2"/>
    <x v="17"/>
    <s v="b"/>
    <n v="12253.990246490001"/>
    <n v="9493.5435929300002"/>
    <n v="10717.138071089999"/>
    <n v="11781.191518600001"/>
    <n v="9682.7222082999997"/>
    <n v="12385.944170480001"/>
    <n v="14552.104416"/>
    <n v="13383.11177845"/>
    <n v="13881.264730450001"/>
    <n v="14766.10262163"/>
    <n v="15926.23291689"/>
    <n v="15308.774848809999"/>
    <n v="154132.12112011999"/>
  </r>
  <r>
    <x v="3"/>
    <x v="18"/>
    <x v="2"/>
    <x v="18"/>
    <s v="b"/>
    <n v="494916.86991424003"/>
    <n v="489394.40415461996"/>
    <n v="507096.22527527"/>
    <n v="504768.85719945002"/>
    <n v="537146.9435855"/>
    <n v="497559.48955707002"/>
    <n v="499528.30701384007"/>
    <n v="477167.08899233997"/>
    <n v="476767.69234715"/>
    <n v="500005.79793999001"/>
    <n v="484118.25993422"/>
    <n v="534933.79216946999"/>
    <n v="6003403.7280831598"/>
  </r>
  <r>
    <x v="3"/>
    <x v="18"/>
    <x v="2"/>
    <x v="19"/>
    <s v="b"/>
    <n v="2216808.5757360198"/>
    <n v="1811312.0413589699"/>
    <n v="2002820.9621460601"/>
    <n v="1943882.7252481401"/>
    <n v="2036225.8851738502"/>
    <n v="1945119.6855725499"/>
    <n v="2199721.2501829397"/>
    <n v="2127517.27565098"/>
    <n v="2059400.83478448"/>
    <n v="2104166.7585738199"/>
    <n v="2089360.3822987599"/>
    <n v="2264274.96026095"/>
    <n v="24800611.336987521"/>
  </r>
  <r>
    <x v="3"/>
    <x v="18"/>
    <x v="3"/>
    <x v="20"/>
    <s v="b"/>
    <n v="71337.962042109997"/>
    <n v="62199.025357359998"/>
    <n v="66899.702281239996"/>
    <n v="70566.806176869999"/>
    <n v="65701.851995410005"/>
    <n v="61379.532302269996"/>
    <n v="66631.177712720004"/>
    <n v="68421.452622829995"/>
    <n v="65957.513902480001"/>
    <n v="66403.48030091"/>
    <n v="62335.168294810006"/>
    <n v="66817.186263850002"/>
    <n v="794650.85925285995"/>
  </r>
  <r>
    <x v="3"/>
    <x v="18"/>
    <x v="3"/>
    <x v="21"/>
    <s v="b"/>
    <n v="125017.72279592"/>
    <n v="98542.855817839998"/>
    <n v="93635.803938050012"/>
    <n v="87745.591857160005"/>
    <n v="76876.322151600005"/>
    <n v="87781.148153090006"/>
    <n v="104937.17101099"/>
    <n v="101465.54183054001"/>
    <n v="94413.903753530001"/>
    <n v="95552.441131059997"/>
    <n v="92190.776698840011"/>
    <n v="102910.04701552"/>
    <n v="1161069.3261541403"/>
  </r>
  <r>
    <x v="3"/>
    <x v="18"/>
    <x v="3"/>
    <x v="22"/>
    <s v="b"/>
    <n v="82930.427811660003"/>
    <n v="74405.36400329"/>
    <n v="79604.558688150006"/>
    <n v="82423.783616159999"/>
    <n v="81506.364509179999"/>
    <n v="80521.675884249998"/>
    <n v="84829.661100400001"/>
    <n v="78718.550892309999"/>
    <n v="77479.068354090006"/>
    <n v="85488.927535549999"/>
    <n v="70098.158723580011"/>
    <n v="74273.913264100003"/>
    <n v="952280.45438271994"/>
  </r>
  <r>
    <x v="3"/>
    <x v="18"/>
    <x v="4"/>
    <x v="23"/>
    <s v="b"/>
    <n v="12174.914755169999"/>
    <n v="11045.088764489999"/>
    <n v="13550.936488870002"/>
    <n v="15317.001920289998"/>
    <n v="15125.911202679999"/>
    <n v="10494.42847861"/>
    <n v="12987.3883823"/>
    <n v="13038.44905988"/>
    <n v="11170.3251714"/>
    <n v="11960.72785524"/>
    <n v="12654.607114820001"/>
    <n v="11563.733917470001"/>
    <n v="151083.51311122"/>
  </r>
  <r>
    <x v="3"/>
    <x v="18"/>
    <x v="4"/>
    <x v="24"/>
    <s v="b"/>
    <n v="28002.240409810001"/>
    <n v="18811.30586579"/>
    <n v="23590.014172529998"/>
    <n v="23083.992668219998"/>
    <n v="15020.946853399999"/>
    <n v="15131.540582629999"/>
    <n v="14401.614421939999"/>
    <n v="10893.93834038"/>
    <n v="13884.86250177"/>
    <n v="18979.501675"/>
    <n v="24840.566776350002"/>
    <n v="25986.419202910005"/>
    <n v="232626.94347073001"/>
  </r>
  <r>
    <x v="3"/>
    <x v="18"/>
    <x v="4"/>
    <x v="25"/>
    <s v="b"/>
    <n v="35665.279467870001"/>
    <n v="30549.116564819997"/>
    <n v="35732.567855249996"/>
    <n v="37306.033014659995"/>
    <n v="30848.486361580002"/>
    <n v="41192.330498980002"/>
    <n v="45449.475180900001"/>
    <n v="47709.410203710002"/>
    <n v="45191.146394390002"/>
    <n v="39788.281371920006"/>
    <n v="34816.645723050002"/>
    <n v="39695.022359050003"/>
    <n v="463943.79499617999"/>
  </r>
  <r>
    <x v="3"/>
    <x v="18"/>
    <x v="4"/>
    <x v="26"/>
    <s v="b"/>
    <n v="176134.9331882"/>
    <n v="142921.91226351002"/>
    <n v="160011.49585837999"/>
    <n v="169622.72808622001"/>
    <n v="155419.318157"/>
    <n v="180589.45210792002"/>
    <n v="205910.34651473002"/>
    <n v="186931.64993541001"/>
    <n v="182712.34475044999"/>
    <n v="170449.78778273999"/>
    <n v="160975.35263259002"/>
    <n v="171358.62129907002"/>
    <n v="2063037.9425762203"/>
  </r>
  <r>
    <x v="4"/>
    <x v="18"/>
    <x v="0"/>
    <x v="0"/>
    <s v="b"/>
    <n v="384327.81401307002"/>
    <n v="416572.94639534003"/>
    <n v="466811.40743252006"/>
    <n v="428498.80983375001"/>
    <n v="370742.27727939002"/>
    <n v="508758.38304549002"/>
    <n v="511382.13954813004"/>
    <n v="484745.11497843999"/>
    <n v="464744.92180607002"/>
    <n v="471507.74438749999"/>
    <n v="482262.62760840001"/>
    <n v="427716.52729461994"/>
    <n v="5418070.71362272"/>
  </r>
  <r>
    <x v="4"/>
    <x v="18"/>
    <x v="0"/>
    <x v="1"/>
    <s v="b"/>
    <n v="70324.767998259995"/>
    <n v="61682.481000920001"/>
    <n v="75988.509180290013"/>
    <n v="72778.114678570011"/>
    <n v="81677.975685220008"/>
    <n v="74275.4857166"/>
    <n v="90124.171566000005"/>
    <n v="91779.64955799999"/>
    <n v="85134.987347229995"/>
    <n v="92480.114248650003"/>
    <n v="84345.383469259992"/>
    <n v="74807.389789059991"/>
    <n v="955399.03023805993"/>
  </r>
  <r>
    <x v="4"/>
    <x v="18"/>
    <x v="0"/>
    <x v="2"/>
    <s v="b"/>
    <n v="588392.73656361003"/>
    <n v="524742.70235773001"/>
    <n v="595472.15044157999"/>
    <n v="607820.67024255998"/>
    <n v="404782.17549610999"/>
    <n v="535891.84344905009"/>
    <n v="626033.80888754001"/>
    <n v="650912.25918952003"/>
    <n v="579328.81215292006"/>
    <n v="676474.10992762004"/>
    <n v="647250.63371840003"/>
    <n v="543446.69148530008"/>
    <n v="6980548.5939119402"/>
  </r>
  <r>
    <x v="4"/>
    <x v="18"/>
    <x v="0"/>
    <x v="3"/>
    <s v="b"/>
    <n v="65177.218943310007"/>
    <n v="71877.124555310002"/>
    <n v="103872.33133723002"/>
    <n v="62987.327244660002"/>
    <n v="54526.237093799995"/>
    <n v="62638.87177066"/>
    <n v="46293.001600000003"/>
    <n v="64332.805661000006"/>
    <n v="140665.55614259001"/>
    <n v="171727.61929253"/>
    <n v="110966.41934193"/>
    <n v="96734.931700870002"/>
    <n v="1051799.4446838899"/>
  </r>
  <r>
    <x v="4"/>
    <x v="18"/>
    <x v="0"/>
    <x v="4"/>
    <s v="b"/>
    <n v="1080159.05322847"/>
    <n v="1008017.4170034199"/>
    <n v="1186543.4403325501"/>
    <n v="1125255.2989695801"/>
    <n v="1068404.1090870001"/>
    <n v="1252907.79172545"/>
    <n v="1303654.8027705601"/>
    <n v="1372998.1905839501"/>
    <n v="1251750.3660484902"/>
    <n v="1351521.30726883"/>
    <n v="1285959.2714599101"/>
    <n v="1170857.6605621502"/>
    <n v="14458028.709040362"/>
  </r>
  <r>
    <x v="4"/>
    <x v="18"/>
    <x v="0"/>
    <x v="5"/>
    <s v="b"/>
    <n v="51518.93426717"/>
    <n v="47161.643230430003"/>
    <n v="44884.543316130002"/>
    <n v="44921.319835200004"/>
    <n v="45834.468161190001"/>
    <n v="52199.523158219999"/>
    <n v="50635.838653359999"/>
    <n v="58901.164757780003"/>
    <n v="56812.601898230001"/>
    <n v="56449.579224269997"/>
    <n v="48844.268042390002"/>
    <n v="45251.868220130003"/>
    <n v="603415.75276449998"/>
  </r>
  <r>
    <x v="4"/>
    <x v="18"/>
    <x v="0"/>
    <x v="6"/>
    <s v="b"/>
    <n v="433778.24991459004"/>
    <n v="412397.75164790999"/>
    <n v="559015.48078969994"/>
    <n v="530877.41822274996"/>
    <n v="384307.23375474999"/>
    <n v="552899.01795329992"/>
    <n v="525616.01731698995"/>
    <n v="558871.75863120006"/>
    <n v="516065.51949451002"/>
    <n v="568696.44185120007"/>
    <n v="552748.45877133007"/>
    <n v="478939.79646312003"/>
    <n v="6074213.1448113509"/>
  </r>
  <r>
    <x v="4"/>
    <x v="18"/>
    <x v="1"/>
    <x v="7"/>
    <s v="b"/>
    <n v="693219.72268302005"/>
    <n v="545037.72408404003"/>
    <n v="717821.38989594998"/>
    <n v="676737.09946334001"/>
    <n v="638435.35178681999"/>
    <n v="743431.00545119005"/>
    <n v="807568.25462947995"/>
    <n v="825126.0391011301"/>
    <n v="751985.76345257007"/>
    <n v="836297.82979826012"/>
    <n v="793644.57771019998"/>
    <n v="744306.07526744006"/>
    <n v="8773610.8333234396"/>
  </r>
  <r>
    <x v="4"/>
    <x v="18"/>
    <x v="1"/>
    <x v="8"/>
    <s v="b"/>
    <n v="246984.97579918001"/>
    <n v="214865.26851811999"/>
    <n v="265112.11387203005"/>
    <n v="273107.38069428998"/>
    <n v="233975.32148948"/>
    <n v="288914.245597"/>
    <n v="287292.10359800002"/>
    <n v="298311.58025617001"/>
    <n v="277436.24807963998"/>
    <n v="290217.97225456004"/>
    <n v="299650.56129878003"/>
    <n v="277293.79646276002"/>
    <n v="3253161.5679200101"/>
  </r>
  <r>
    <x v="4"/>
    <x v="18"/>
    <x v="1"/>
    <x v="9"/>
    <s v="b"/>
    <n v="540111.29958945001"/>
    <n v="464875.96370760998"/>
    <n v="514551.13452043"/>
    <n v="477050.84701372997"/>
    <n v="458786.49044592003"/>
    <n v="545922.17200699996"/>
    <n v="551840.25423600001"/>
    <n v="588306.68567300006"/>
    <n v="552583.44560598"/>
    <n v="603850.36605587997"/>
    <n v="569194.95961218001"/>
    <n v="554310.74693836994"/>
    <n v="6421384.3654055502"/>
  </r>
  <r>
    <x v="4"/>
    <x v="18"/>
    <x v="1"/>
    <x v="10"/>
    <s v="b"/>
    <n v="229863.30159369"/>
    <n v="203733.47472278"/>
    <n v="239292.21738887002"/>
    <n v="211678.71239630002"/>
    <n v="191664.49294763"/>
    <n v="231564.04105845004"/>
    <n v="229477.42804"/>
    <n v="251950.91917000001"/>
    <n v="229893.19077081003"/>
    <n v="254956.15893894999"/>
    <n v="249448.83904181002"/>
    <n v="279378.55398726003"/>
    <n v="2802901.33005655"/>
  </r>
  <r>
    <x v="4"/>
    <x v="18"/>
    <x v="1"/>
    <x v="11"/>
    <s v="b"/>
    <n v="240035.91194365002"/>
    <n v="204328.08820093999"/>
    <n v="227469.23008282002"/>
    <n v="204369.27387681999"/>
    <n v="168271.53852240002"/>
    <n v="251532.96129550002"/>
    <n v="237948.54414800002"/>
    <n v="259079.47533349998"/>
    <n v="221861.99026401999"/>
    <n v="241886.65708710003"/>
    <n v="236673.54934251998"/>
    <n v="222950.77524445002"/>
    <n v="2716407.9953417201"/>
  </r>
  <r>
    <x v="4"/>
    <x v="18"/>
    <x v="1"/>
    <x v="12"/>
    <s v="b"/>
    <n v="715403.71272815007"/>
    <n v="634450.34831417003"/>
    <n v="697873.33295866998"/>
    <n v="652235.04397137999"/>
    <n v="522481.44018501003"/>
    <n v="728270.19209281995"/>
    <n v="688876.95481757005"/>
    <n v="760540.01826914994"/>
    <n v="711150.35451184993"/>
    <n v="777908.74992163002"/>
    <n v="756607.37746475008"/>
    <n v="792828.26729897002"/>
    <n v="8438625.7925341185"/>
  </r>
  <r>
    <x v="4"/>
    <x v="18"/>
    <x v="1"/>
    <x v="13"/>
    <s v="b"/>
    <n v="210606.89103344001"/>
    <n v="175411.30941712999"/>
    <n v="188937.06150676002"/>
    <n v="166386.16797490002"/>
    <n v="149795.88836726002"/>
    <n v="168805.04020660001"/>
    <n v="162056.95465"/>
    <n v="185278.94574962"/>
    <n v="184534.15047809001"/>
    <n v="221400.39997755003"/>
    <n v="220816.98865099999"/>
    <n v="209601.98695917"/>
    <n v="2243631.7849715198"/>
  </r>
  <r>
    <x v="4"/>
    <x v="18"/>
    <x v="1"/>
    <x v="14"/>
    <s v="b"/>
    <n v="168057.23840589001"/>
    <n v="148705.42400756001"/>
    <n v="164068.32896123"/>
    <n v="163903.16484044"/>
    <n v="143867.72986264"/>
    <n v="169226.709069"/>
    <n v="151172.52650233998"/>
    <n v="175127.17983000001"/>
    <n v="162802.03296297998"/>
    <n v="181700.50301575"/>
    <n v="177166.44315877001"/>
    <n v="168165.85084497"/>
    <n v="1973963.13146157"/>
  </r>
  <r>
    <x v="4"/>
    <x v="18"/>
    <x v="1"/>
    <x v="15"/>
    <s v="b"/>
    <n v="1525095.3380257201"/>
    <n v="1360360.2892044901"/>
    <n v="1668319.6832234601"/>
    <n v="1658475.43869436"/>
    <n v="1260622.1556331101"/>
    <n v="1762095.88201052"/>
    <n v="1704344.7209539001"/>
    <n v="1806522.0428432799"/>
    <n v="1640581.3946903001"/>
    <n v="1778038.8206627702"/>
    <n v="1711400.49772589"/>
    <n v="1575709.45796515"/>
    <n v="19451565.72163295"/>
  </r>
  <r>
    <x v="4"/>
    <x v="18"/>
    <x v="2"/>
    <x v="16"/>
    <s v="b"/>
    <n v="3259171.6197508303"/>
    <n v="3049840.3336344399"/>
    <n v="3682856.8694406305"/>
    <n v="3570582.1004307899"/>
    <n v="2888528.1365171103"/>
    <n v="3984742.0366973504"/>
    <n v="3833254.2586280005"/>
    <n v="4028003.40648564"/>
    <n v="3649678.6940633398"/>
    <n v="3923609.3479885301"/>
    <n v="3486956.1894580005"/>
    <n v="3397299.0237048799"/>
    <n v="42754522.016799539"/>
  </r>
  <r>
    <x v="4"/>
    <x v="18"/>
    <x v="2"/>
    <x v="17"/>
    <s v="b"/>
    <n v="552761.11386905005"/>
    <n v="475715.45745262998"/>
    <n v="579220.33808966004"/>
    <n v="528750.35543619003"/>
    <n v="474813.73771141004"/>
    <n v="639488.03954766004"/>
    <n v="656853.59484608995"/>
    <n v="682488.94830385002"/>
    <n v="619111.42011622002"/>
    <n v="662383.91028859001"/>
    <n v="624724.20125763002"/>
    <n v="611499.28449048998"/>
    <n v="7107810.4014094705"/>
  </r>
  <r>
    <x v="4"/>
    <x v="18"/>
    <x v="2"/>
    <x v="18"/>
    <s v="b"/>
    <n v="1205004.2087972299"/>
    <n v="1056583.77608077"/>
    <n v="1189196.87215877"/>
    <n v="1195162.0902239101"/>
    <n v="1052645.32978174"/>
    <n v="1203990.9329858501"/>
    <n v="1241273.14649004"/>
    <n v="1247696.1557964101"/>
    <n v="1162124.29711601"/>
    <n v="1339617.1688341601"/>
    <n v="1210957.2686596401"/>
    <n v="1237941.0630342499"/>
    <n v="14342192.30995878"/>
  </r>
  <r>
    <x v="4"/>
    <x v="18"/>
    <x v="2"/>
    <x v="19"/>
    <s v="b"/>
    <n v="5208308.2987696901"/>
    <n v="5360553.4768898105"/>
    <n v="6419678.5123252599"/>
    <n v="6547495.64085788"/>
    <n v="5600616.31551007"/>
    <n v="7188996.7215164192"/>
    <n v="6929606.2087886091"/>
    <n v="7260909.9810301801"/>
    <n v="6654665.1157563496"/>
    <n v="6768565.1968294308"/>
    <n v="6401674.0003881706"/>
    <n v="5845551.1717684194"/>
    <n v="76186620.640430301"/>
  </r>
  <r>
    <x v="4"/>
    <x v="18"/>
    <x v="3"/>
    <x v="20"/>
    <s v="b"/>
    <n v="2445537.2836630503"/>
    <n v="2839219.2779488801"/>
    <n v="3130761.6954951398"/>
    <n v="2905537.1036172104"/>
    <n v="2188920.3758713198"/>
    <n v="3086734.73632346"/>
    <n v="3187723.5042661899"/>
    <n v="3254664.4865704598"/>
    <n v="2978556.3381621302"/>
    <n v="2885049.9910935001"/>
    <n v="2884429.5579452901"/>
    <n v="2711364.6747282799"/>
    <n v="34498499.025684908"/>
  </r>
  <r>
    <x v="4"/>
    <x v="18"/>
    <x v="3"/>
    <x v="21"/>
    <s v="b"/>
    <n v="1216111.2584800301"/>
    <n v="1263098.64252441"/>
    <n v="1360123.24513502"/>
    <n v="1343557.3888596101"/>
    <n v="983394.64747794007"/>
    <n v="1432966.8430255"/>
    <n v="1351214.01231147"/>
    <n v="1399350.7396269601"/>
    <n v="1231367.49454591"/>
    <n v="1319016.0597940099"/>
    <n v="1343053.96504683"/>
    <n v="1229053.22814432"/>
    <n v="15472307.524972012"/>
  </r>
  <r>
    <x v="4"/>
    <x v="18"/>
    <x v="3"/>
    <x v="22"/>
    <s v="b"/>
    <n v="1653439.68472235"/>
    <n v="1625140.5401213001"/>
    <n v="2192791.5715218303"/>
    <n v="2196813.2382969698"/>
    <n v="1458821.3460432799"/>
    <n v="1908588.87164039"/>
    <n v="1802645.1737841503"/>
    <n v="1940927.2190068599"/>
    <n v="1764495.3438885601"/>
    <n v="2073401.2473857598"/>
    <n v="2040392.7836618901"/>
    <n v="1750867.0553163101"/>
    <n v="22408324.075389653"/>
  </r>
  <r>
    <x v="4"/>
    <x v="18"/>
    <x v="4"/>
    <x v="23"/>
    <s v="b"/>
    <n v="506196.08427635999"/>
    <n v="671515.67658993998"/>
    <n v="766786.80596875004"/>
    <n v="647207.94477793004"/>
    <n v="515629.95644182002"/>
    <n v="748695.67076834"/>
    <n v="831249.26348327997"/>
    <n v="849135.48296369996"/>
    <n v="758175.50886527996"/>
    <n v="774937.39964895998"/>
    <n v="728945.45351480006"/>
    <n v="651736.95391747996"/>
    <n v="8450212.20121664"/>
  </r>
  <r>
    <x v="4"/>
    <x v="18"/>
    <x v="4"/>
    <x v="24"/>
    <s v="b"/>
    <n v="1423680.93235048"/>
    <n v="1651073.8859074302"/>
    <n v="1587882.31595245"/>
    <n v="1242362.6799578599"/>
    <n v="1047115.0646577199"/>
    <n v="1649806.4766128098"/>
    <n v="1725326.6339608801"/>
    <n v="1717588.2681382599"/>
    <n v="1571278.6516291299"/>
    <n v="1648292.9344732699"/>
    <n v="1350419.5778594201"/>
    <n v="1248026.22615578"/>
    <n v="17862853.647655491"/>
  </r>
  <r>
    <x v="4"/>
    <x v="18"/>
    <x v="4"/>
    <x v="25"/>
    <s v="b"/>
    <n v="1131461.07081817"/>
    <n v="1267506.44702526"/>
    <n v="1524247.01248159"/>
    <n v="1324075.86599946"/>
    <n v="1154454.59085935"/>
    <n v="1554825.39553234"/>
    <n v="1611989.9940676"/>
    <n v="1664115.51761117"/>
    <n v="1521702.0044001502"/>
    <n v="1633971.92396648"/>
    <n v="1311669.2094846501"/>
    <n v="1194129.4292181102"/>
    <n v="16894148.461464331"/>
  </r>
  <r>
    <x v="4"/>
    <x v="18"/>
    <x v="4"/>
    <x v="26"/>
    <s v="b"/>
    <n v="168305.35254096001"/>
    <n v="162579.60641195002"/>
    <n v="203620.46570651"/>
    <n v="190673.67804776001"/>
    <n v="185843.41216844998"/>
    <n v="194801.70551"/>
    <n v="191345.45491500001"/>
    <n v="214564.28852999999"/>
    <n v="199128.55386634002"/>
    <n v="215066.32858458001"/>
    <n v="192518.31578570002"/>
    <n v="186113.53434871"/>
    <n v="2304560.6964159603"/>
  </r>
  <r>
    <x v="5"/>
    <x v="18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8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18"/>
    <x v="0"/>
    <x v="2"/>
    <s v="b"/>
    <n v="20811.654140090002"/>
    <n v="14960.627575500001"/>
    <n v="15015.399240979999"/>
    <n v="17659.346033720001"/>
    <n v="15302.88129684"/>
    <n v="13977.215781999999"/>
    <n v="16220.287824200001"/>
    <n v="19141.357355730001"/>
    <n v="15079.964140630002"/>
    <n v="16234.005899810001"/>
    <n v="18331.821069870002"/>
    <n v="16496.718683889998"/>
    <n v="199231.27904326003"/>
  </r>
  <r>
    <x v="5"/>
    <x v="18"/>
    <x v="0"/>
    <x v="3"/>
    <s v="b"/>
    <n v="0"/>
    <n v="596.3997842"/>
    <n v="716.34646090000001"/>
    <n v="599.54468919999999"/>
    <n v="366.4443306"/>
    <n v="183.97694250000001"/>
    <n v="179.13378880000002"/>
    <n v="0"/>
    <n v="0"/>
    <n v="535.95471009999994"/>
    <n v="474.3774702"/>
    <n v="184.48012729999999"/>
    <n v="3836.6583037999994"/>
  </r>
  <r>
    <x v="5"/>
    <x v="18"/>
    <x v="0"/>
    <x v="4"/>
    <s v="b"/>
    <n v="452455.96021598001"/>
    <n v="403844.09436328005"/>
    <n v="248150.86127059002"/>
    <n v="233744.77479373998"/>
    <n v="255278.24752942999"/>
    <n v="200658.00922518002"/>
    <n v="216990.03552403001"/>
    <n v="219615.05627848001"/>
    <n v="230299.49362738"/>
    <n v="209606.62883894998"/>
    <n v="241501.16721182002"/>
    <n v="229046.55718557001"/>
    <n v="3141190.8860644298"/>
  </r>
  <r>
    <x v="5"/>
    <x v="18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18"/>
    <x v="0"/>
    <x v="6"/>
    <s v="b"/>
    <n v="0"/>
    <n v="0"/>
    <n v="164.98171630000002"/>
    <n v="396.25803000000002"/>
    <n v="0"/>
    <n v="0"/>
    <n v="0"/>
    <n v="0"/>
    <n v="0"/>
    <n v="0"/>
    <n v="220.64653479999998"/>
    <n v="187.18474560000001"/>
    <n v="969.07102669999995"/>
  </r>
  <r>
    <x v="5"/>
    <x v="18"/>
    <x v="1"/>
    <x v="7"/>
    <s v="b"/>
    <n v="193400.89563509001"/>
    <n v="158535.66112979001"/>
    <n v="147669.86968916"/>
    <n v="122105.05645054999"/>
    <n v="153716.22630330001"/>
    <n v="186466.53735534"/>
    <n v="184094.51162852001"/>
    <n v="439104.51134107006"/>
    <n v="403077.59924725001"/>
    <n v="227357.07648071003"/>
    <n v="209135.30192660002"/>
    <n v="189688.63090366"/>
    <n v="2614351.8780910396"/>
  </r>
  <r>
    <x v="5"/>
    <x v="18"/>
    <x v="1"/>
    <x v="8"/>
    <s v="b"/>
    <n v="247.00083870000003"/>
    <n v="169.44748140000002"/>
    <n v="165.9251878"/>
    <n v="241.84319450000001"/>
    <n v="168.5040099"/>
    <n v="160.2643588"/>
    <n v="165.54779920000001"/>
    <n v="251.71819620000002"/>
    <n v="249.51676270000002"/>
    <n v="169.3845833"/>
    <n v="169.44748140000002"/>
    <n v="85.164027399999995"/>
    <n v="2243.7639213000002"/>
  </r>
  <r>
    <x v="5"/>
    <x v="18"/>
    <x v="1"/>
    <x v="9"/>
    <s v="b"/>
    <n v="5504.2127310000005"/>
    <n v="4063.5946485999998"/>
    <n v="3027.6629416000001"/>
    <n v="1338.9747528"/>
    <n v="3059.992565"/>
    <n v="5137.8941966000002"/>
    <n v="12236.504574690001"/>
    <n v="8415.0110028000017"/>
    <n v="13620.206166400001"/>
    <n v="7905.7250871000006"/>
    <n v="10816.6491551"/>
    <n v="11425.3140688"/>
    <n v="86551.741890489997"/>
  </r>
  <r>
    <x v="5"/>
    <x v="18"/>
    <x v="1"/>
    <x v="10"/>
    <s v="b"/>
    <n v="0"/>
    <n v="0"/>
    <n v="0"/>
    <n v="0"/>
    <n v="0"/>
    <n v="0"/>
    <n v="0"/>
    <n v="0"/>
    <n v="0"/>
    <n v="0"/>
    <n v="0"/>
    <n v="0"/>
    <n v="0"/>
  </r>
  <r>
    <x v="5"/>
    <x v="18"/>
    <x v="1"/>
    <x v="11"/>
    <s v="b"/>
    <n v="63924.345399600003"/>
    <n v="96172.704454399995"/>
    <n v="163795.52103209999"/>
    <n v="78786.663244800002"/>
    <n v="4023.2769665000001"/>
    <n v="9749.4570924"/>
    <n v="43663.232038999995"/>
    <n v="294175.35717150004"/>
    <n v="239954.4903532"/>
    <n v="74708.350440800001"/>
    <n v="106704.99129940002"/>
    <n v="107263.65222360002"/>
    <n v="1282922.0417173002"/>
  </r>
  <r>
    <x v="5"/>
    <x v="18"/>
    <x v="1"/>
    <x v="12"/>
    <s v="b"/>
    <n v="87703.399811679992"/>
    <n v="70118.235797100002"/>
    <n v="256223.9644916"/>
    <n v="109250.03711969999"/>
    <n v="3450.9042565"/>
    <n v="2558.6318099"/>
    <n v="24961.4254755"/>
    <n v="394193.21117319999"/>
    <n v="265935.17953919998"/>
    <n v="25302.962158499999"/>
    <n v="5173.0542345000003"/>
    <n v="68049.800329550009"/>
    <n v="1312920.8061969299"/>
  </r>
  <r>
    <x v="5"/>
    <x v="18"/>
    <x v="1"/>
    <x v="13"/>
    <s v="b"/>
    <n v="87.742849499999991"/>
    <n v="0"/>
    <n v="172.4036921"/>
    <n v="89.755588700000004"/>
    <n v="87.302562800000004"/>
    <n v="176.55496669999999"/>
    <n v="177.4355401"/>
    <n v="176.36627239999999"/>
    <n v="176.49206859999998"/>
    <n v="182.6560824"/>
    <n v="88.497626699999998"/>
    <n v="89.063709599999996"/>
    <n v="1504.2709596"/>
  </r>
  <r>
    <x v="5"/>
    <x v="18"/>
    <x v="1"/>
    <x v="14"/>
    <s v="b"/>
    <n v="463.24450650000006"/>
    <n v="390.09401620000006"/>
    <n v="470.79227849999995"/>
    <n v="765.72146939999993"/>
    <n v="368.58286600000002"/>
    <n v="635.33370810000008"/>
    <n v="804.90698570000006"/>
    <n v="816.48023610000007"/>
    <n v="654.01444380000009"/>
    <n v="916.73980749999998"/>
    <n v="450.35039599999999"/>
    <n v="175.8630876"/>
    <n v="6912.1238013999991"/>
  </r>
  <r>
    <x v="5"/>
    <x v="18"/>
    <x v="1"/>
    <x v="15"/>
    <s v="b"/>
    <n v="66536.138683619996"/>
    <n v="89432.795650800006"/>
    <n v="193447.03768125002"/>
    <n v="108198.6324801"/>
    <n v="83303.828672119998"/>
    <n v="64825.763229939999"/>
    <n v="78465.191055699994"/>
    <n v="110051.4847099"/>
    <n v="78828.257758330001"/>
    <n v="96199.278901650003"/>
    <n v="90208.20342759999"/>
    <n v="118198.18499771999"/>
    <n v="1177694.79724873"/>
  </r>
  <r>
    <x v="5"/>
    <x v="18"/>
    <x v="2"/>
    <x v="16"/>
    <s v="b"/>
    <n v="69122.810466499999"/>
    <n v="66532.239001419992"/>
    <n v="70782.578108920003"/>
    <n v="80288.223296290002"/>
    <n v="70578.643599290008"/>
    <n v="89917.129890230004"/>
    <n v="84993.435173180012"/>
    <n v="121205.50040397"/>
    <n v="114325.99555723001"/>
    <n v="83613.09234001"/>
    <n v="70855.627962260012"/>
    <n v="62599.428372149996"/>
    <n v="984814.70417145011"/>
  </r>
  <r>
    <x v="5"/>
    <x v="18"/>
    <x v="2"/>
    <x v="17"/>
    <s v="b"/>
    <n v="10896.089455400001"/>
    <n v="6794.8188448999999"/>
    <n v="7069.2432552000009"/>
    <n v="2538.1270292999998"/>
    <n v="3152.2011796000002"/>
    <n v="10115.8385249"/>
    <n v="19958.196111000001"/>
    <n v="169376.82167445999"/>
    <n v="105512.61943808002"/>
    <n v="2439.08139123"/>
    <n v="9017.7005970000009"/>
    <n v="15644.707311099999"/>
    <n v="362515.44481217"/>
  </r>
  <r>
    <x v="5"/>
    <x v="18"/>
    <x v="2"/>
    <x v="18"/>
    <s v="b"/>
    <n v="6144.7355323499996"/>
    <n v="16077.14432822"/>
    <n v="2252.5067572000003"/>
    <n v="5201.5470738000004"/>
    <n v="3069.2763245599999"/>
    <n v="5748.7605438000001"/>
    <n v="2718.0155952999999"/>
    <n v="3678.0292955999998"/>
    <n v="2941.1780541000003"/>
    <n v="4046.94552153"/>
    <n v="11929.505238400001"/>
    <n v="5475.1852578500002"/>
    <n v="69282.829522709988"/>
  </r>
  <r>
    <x v="5"/>
    <x v="18"/>
    <x v="2"/>
    <x v="19"/>
    <s v="b"/>
    <n v="136432.52659221002"/>
    <n v="114193.06042287999"/>
    <n v="112540.53864158"/>
    <n v="115346.59270745001"/>
    <n v="70821.373657000004"/>
    <n v="118578.16499943999"/>
    <n v="109681.15327672"/>
    <n v="111921.52699042999"/>
    <n v="85958.75747312"/>
    <n v="88838.169593020008"/>
    <n v="78897.187786120005"/>
    <n v="85231.152252320011"/>
    <n v="1228440.20439229"/>
  </r>
  <r>
    <x v="5"/>
    <x v="18"/>
    <x v="3"/>
    <x v="20"/>
    <s v="b"/>
    <n v="88941.303607590002"/>
    <n v="78073.606354529998"/>
    <n v="56117.2445333"/>
    <n v="75137.378380900002"/>
    <n v="58109.101564100005"/>
    <n v="91560.323883300007"/>
    <n v="81885.331851490002"/>
    <n v="68911.906847390012"/>
    <n v="85823.803309760013"/>
    <n v="74578.39667639001"/>
    <n v="75282.03772108999"/>
    <n v="75355.43351398001"/>
    <n v="909775.86824382003"/>
  </r>
  <r>
    <x v="5"/>
    <x v="18"/>
    <x v="3"/>
    <x v="21"/>
    <s v="b"/>
    <n v="19019.819357100001"/>
    <n v="19431.978026780002"/>
    <n v="21862.939273299999"/>
    <n v="19279.903000600003"/>
    <n v="12855.742659000001"/>
    <n v="22006.158246999999"/>
    <n v="20920.8515315"/>
    <n v="14994.4038552"/>
    <n v="15940.7057697"/>
    <n v="23609.053427400002"/>
    <n v="15817.048105100001"/>
    <n v="13751.160010600002"/>
    <n v="219489.76326328001"/>
  </r>
  <r>
    <x v="5"/>
    <x v="18"/>
    <x v="3"/>
    <x v="22"/>
    <s v="b"/>
    <n v="20539.34310595"/>
    <n v="22320.145562199999"/>
    <n v="38892.80112222"/>
    <n v="20370.499446310001"/>
    <n v="23513.272200719999"/>
    <n v="39350.667841169998"/>
    <n v="31153.932114800002"/>
    <n v="42101.975400800002"/>
    <n v="26451.9846493"/>
    <n v="32444.978515400002"/>
    <n v="30542.99657969"/>
    <n v="30324.111191690004"/>
    <n v="358006.70773025008"/>
  </r>
  <r>
    <x v="5"/>
    <x v="18"/>
    <x v="4"/>
    <x v="23"/>
    <s v="b"/>
    <n v="12433.256121300001"/>
    <n v="4379.3431105999998"/>
    <n v="10593.6124925"/>
    <n v="7699.4822171999995"/>
    <n v="2037.8355419000002"/>
    <n v="7415.4972957"/>
    <n v="2542.0267114999997"/>
    <n v="6260.6881797000005"/>
    <n v="5024.4260242"/>
    <n v="1262.2390708"/>
    <n v="4152.1551734000004"/>
    <n v="9116.3248178000013"/>
    <n v="72916.886756600012"/>
  </r>
  <r>
    <x v="5"/>
    <x v="18"/>
    <x v="4"/>
    <x v="24"/>
    <s v="b"/>
    <n v="58.621029200000002"/>
    <n v="480.10119730000002"/>
    <n v="353.99050679999999"/>
    <n v="0"/>
    <n v="0"/>
    <n v="0"/>
    <n v="421.60596430000004"/>
    <n v="830.82100290000005"/>
    <n v="1241.1053092"/>
    <n v="0"/>
    <n v="0"/>
    <n v="0"/>
    <n v="3386.2450097000001"/>
  </r>
  <r>
    <x v="5"/>
    <x v="18"/>
    <x v="4"/>
    <x v="25"/>
    <s v="b"/>
    <n v="67472.72913148001"/>
    <n v="35397.346141490001"/>
    <n v="37811.450697209999"/>
    <n v="36850.81430572"/>
    <n v="48461.746957429998"/>
    <n v="40441.905847499998"/>
    <n v="36807.131575270003"/>
    <n v="52882.219135620006"/>
    <n v="51749.424354620001"/>
    <n v="44989.652331040001"/>
    <n v="39897.950499079998"/>
    <n v="28506.972503070003"/>
    <n v="521269.34347953007"/>
  </r>
  <r>
    <x v="5"/>
    <x v="18"/>
    <x v="4"/>
    <x v="26"/>
    <s v="b"/>
    <n v="554.69834389999994"/>
    <n v="155.16961270000002"/>
    <n v="584.76363570000001"/>
    <n v="527.715059"/>
    <n v="202.4060858"/>
    <n v="359.14815100000004"/>
    <n v="189.82646579999999"/>
    <n v="371.24345563000003"/>
    <n v="201.77710479999999"/>
    <n v="203.47535350000001"/>
    <n v="555.95630589999996"/>
    <n v="385.75404730000002"/>
    <n v="4291.9336210299998"/>
  </r>
  <r>
    <x v="6"/>
    <x v="18"/>
    <x v="0"/>
    <x v="0"/>
    <s v="b"/>
    <n v="9364.0867235099995"/>
    <n v="7556.3513008400005"/>
    <n v="7263.2084159800006"/>
    <n v="5882.68946813"/>
    <n v="6244.93849546"/>
    <n v="8445.5606099699999"/>
    <n v="8532.127265000001"/>
    <n v="10875.993512450001"/>
    <n v="10369.58203992"/>
    <n v="9560.6055471500003"/>
    <n v="7400.6596339100006"/>
    <n v="6876.8882857799999"/>
    <n v="98372.691298100021"/>
  </r>
  <r>
    <x v="6"/>
    <x v="18"/>
    <x v="0"/>
    <x v="1"/>
    <s v="b"/>
    <n v="3888.4234401000003"/>
    <n v="3612.9360519099996"/>
    <n v="4093.21336389"/>
    <n v="3152.88676889"/>
    <n v="3424.4618952600003"/>
    <n v="4702.2619560000003"/>
    <n v="4341.8558429999994"/>
    <n v="5047.5725250000005"/>
    <n v="5735.0802070499994"/>
    <n v="6854.0374060499998"/>
    <n v="4951.7409798400004"/>
    <n v="3868.9313189099998"/>
    <n v="53673.401755899999"/>
  </r>
  <r>
    <x v="6"/>
    <x v="18"/>
    <x v="0"/>
    <x v="2"/>
    <s v="b"/>
    <n v="40816.300497939999"/>
    <n v="37640.015635850003"/>
    <n v="41452.244317610006"/>
    <n v="41990.953964490007"/>
    <n v="43687.573603700002"/>
    <n v="40191.885900000001"/>
    <n v="33814.018560000004"/>
    <n v="53652.079299999998"/>
    <n v="59833.868103059998"/>
    <n v="69720.726094910002"/>
    <n v="71470.249326029996"/>
    <n v="35152.376911420004"/>
    <n v="569422.29221501003"/>
  </r>
  <r>
    <x v="6"/>
    <x v="18"/>
    <x v="0"/>
    <x v="3"/>
    <s v="b"/>
    <n v="984.98424599999998"/>
    <n v="881.8313619999999"/>
    <n v="857.93008400000008"/>
    <n v="996.30590400000006"/>
    <n v="1064.235852"/>
    <n v="1339.7295300000001"/>
    <n v="1031.5288399999999"/>
    <n v="811.38549"/>
    <n v="1295.7008599999999"/>
    <n v="1195.0639000000001"/>
    <n v="1371.17858"/>
    <n v="749.74535200000003"/>
    <n v="12579.62"/>
  </r>
  <r>
    <x v="6"/>
    <x v="18"/>
    <x v="0"/>
    <x v="4"/>
    <s v="b"/>
    <n v="21354.930189030001"/>
    <n v="17206.42939524"/>
    <n v="19427.505971869999"/>
    <n v="18871.54337616"/>
    <n v="19396.572686290001"/>
    <n v="26828.826035830003"/>
    <n v="26928.997549889998"/>
    <n v="31174.20417243"/>
    <n v="37350.351015920001"/>
    <n v="43511.389735789999"/>
    <n v="39407.15662478"/>
    <n v="35974.172036969998"/>
    <n v="337432.07879019994"/>
  </r>
  <r>
    <x v="6"/>
    <x v="18"/>
    <x v="0"/>
    <x v="5"/>
    <s v="b"/>
    <n v="407.90675812000001"/>
    <n v="407.77467211000004"/>
    <n v="439.18598325000005"/>
    <n v="376.53947565000004"/>
    <n v="564.93186476999995"/>
    <n v="377.3886"/>
    <n v="565.47907824000004"/>
    <n v="471.45899836000001"/>
    <n v="595.73935415000005"/>
    <n v="659.72559128"/>
    <n v="628.32685976000005"/>
    <n v="345.53700215999999"/>
    <n v="5839.99423785"/>
  </r>
  <r>
    <x v="6"/>
    <x v="18"/>
    <x v="0"/>
    <x v="6"/>
    <s v="b"/>
    <n v="13996.43744136"/>
    <n v="11435.472111950001"/>
    <n v="12009.536780840001"/>
    <n v="10396.54016558"/>
    <n v="10348.44827832"/>
    <n v="17620.210835900001"/>
    <n v="20264.1324694"/>
    <n v="21816.9607622"/>
    <n v="24757.126156890001"/>
    <n v="30399.337319290004"/>
    <n v="23948.20627241"/>
    <n v="17626.683050389998"/>
    <n v="214619.09164453001"/>
  </r>
  <r>
    <x v="6"/>
    <x v="18"/>
    <x v="1"/>
    <x v="7"/>
    <s v="b"/>
    <n v="15466.856643540001"/>
    <n v="12068.849689140001"/>
    <n v="12318.2154964"/>
    <n v="12460.06329152"/>
    <n v="16355.072162689999"/>
    <n v="20569.565643000002"/>
    <n v="20285.266231000001"/>
    <n v="22584.694970799999"/>
    <n v="24306.322894569999"/>
    <n v="29203.751365060001"/>
    <n v="26572.195498019999"/>
    <n v="22414.159352270002"/>
    <n v="234605.01323801003"/>
  </r>
  <r>
    <x v="6"/>
    <x v="18"/>
    <x v="1"/>
    <x v="8"/>
    <s v="b"/>
    <n v="30976.704138430003"/>
    <n v="24951.235983300001"/>
    <n v="24932.083511850004"/>
    <n v="22532.678242099999"/>
    <n v="26550.074236250002"/>
    <n v="33804.583845000001"/>
    <n v="38345.826665000001"/>
    <n v="42153.363148500001"/>
    <n v="46808.237675960001"/>
    <n v="55837.209612480001"/>
    <n v="53659.570463710006"/>
    <n v="54095.114646970003"/>
    <n v="454646.68216955004"/>
  </r>
  <r>
    <x v="6"/>
    <x v="18"/>
    <x v="1"/>
    <x v="9"/>
    <s v="b"/>
    <n v="84515.007065340003"/>
    <n v="64207.726499340002"/>
    <n v="77360.461406920003"/>
    <n v="69447.54706699001"/>
    <n v="79218.112761750002"/>
    <n v="105750.57553"/>
    <n v="86142.092854999995"/>
    <n v="84008.299971740009"/>
    <n v="93251.609763630011"/>
    <n v="113368.91290839"/>
    <n v="105957.70526311001"/>
    <n v="104222.13283057"/>
    <n v="1067450.18392278"/>
  </r>
  <r>
    <x v="6"/>
    <x v="18"/>
    <x v="1"/>
    <x v="10"/>
    <s v="b"/>
    <n v="50956.870555760004"/>
    <n v="45413.843407250002"/>
    <n v="44823.054133569996"/>
    <n v="36077.092197999998"/>
    <n v="39531.594225820001"/>
    <n v="52808.930269500008"/>
    <n v="39925.782908330002"/>
    <n v="46764.737350000003"/>
    <n v="61250.503139929999"/>
    <n v="72465.750134350004"/>
    <n v="68289.681103330004"/>
    <n v="76764.640285239991"/>
    <n v="635072.47971108009"/>
  </r>
  <r>
    <x v="6"/>
    <x v="18"/>
    <x v="1"/>
    <x v="11"/>
    <s v="b"/>
    <n v="69833.867197190004"/>
    <n v="65609.926422260003"/>
    <n v="61034.454456239997"/>
    <n v="48812.668036950003"/>
    <n v="66415.00323283"/>
    <n v="70358.63233529999"/>
    <n v="61395.904677700004"/>
    <n v="64967.5732862"/>
    <n v="90766.600179779998"/>
    <n v="141241.63984049001"/>
    <n v="147088.49626105002"/>
    <n v="151451.69342938002"/>
    <n v="1038976.4593553699"/>
  </r>
  <r>
    <x v="6"/>
    <x v="18"/>
    <x v="1"/>
    <x v="12"/>
    <s v="b"/>
    <n v="190707.13983696001"/>
    <n v="179828.56750241001"/>
    <n v="148805.63326047998"/>
    <n v="144081.89789314001"/>
    <n v="161881.99729504"/>
    <n v="177855.070427"/>
    <n v="155693.553873"/>
    <n v="154928.71297700002"/>
    <n v="196583.54578490002"/>
    <n v="277124.88990502001"/>
    <n v="274009.05011703004"/>
    <n v="280226.92984987004"/>
    <n v="2341726.9887218503"/>
  </r>
  <r>
    <x v="6"/>
    <x v="18"/>
    <x v="1"/>
    <x v="13"/>
    <s v="b"/>
    <n v="36010.583747060002"/>
    <n v="32132.312060300002"/>
    <n v="28418.380529220001"/>
    <n v="20969.47805261"/>
    <n v="18783.020590220003"/>
    <n v="30819.502917099999"/>
    <n v="30705.424633130002"/>
    <n v="34616.906516690004"/>
    <n v="47986.432305540002"/>
    <n v="66284.093417299999"/>
    <n v="67183.158858700001"/>
    <n v="74023.553666860011"/>
    <n v="487932.84729473002"/>
  </r>
  <r>
    <x v="6"/>
    <x v="18"/>
    <x v="1"/>
    <x v="14"/>
    <s v="b"/>
    <n v="25361.073713090002"/>
    <n v="17341.427587270002"/>
    <n v="12916.967669540001"/>
    <n v="11466.380238290001"/>
    <n v="20853.02851027"/>
    <n v="15345.249457"/>
    <n v="14781.682481"/>
    <n v="17495.735496000001"/>
    <n v="32478.993807879997"/>
    <n v="47069.176733619999"/>
    <n v="44451.54650592"/>
    <n v="45090.094306929997"/>
    <n v="304651.35650681"/>
  </r>
  <r>
    <x v="6"/>
    <x v="18"/>
    <x v="1"/>
    <x v="15"/>
    <s v="b"/>
    <n v="235819.21702984002"/>
    <n v="205450.91992290001"/>
    <n v="202726.67741570002"/>
    <n v="172217.99803937"/>
    <n v="175131.03548353002"/>
    <n v="245260.78163293001"/>
    <n v="234665.89230900002"/>
    <n v="269662.02405021002"/>
    <n v="308538.94340217998"/>
    <n v="375557.51051280001"/>
    <n v="373131.15340720001"/>
    <n v="354775.73297021003"/>
    <n v="3152937.88617587"/>
  </r>
  <r>
    <x v="6"/>
    <x v="18"/>
    <x v="2"/>
    <x v="16"/>
    <s v="b"/>
    <n v="1055520.08115243"/>
    <n v="916898.31071200012"/>
    <n v="989953.01978532004"/>
    <n v="990951.42019604996"/>
    <n v="965412.60274216998"/>
    <n v="1225304.2057632501"/>
    <n v="1381034.3348814"/>
    <n v="1533708.8365626901"/>
    <n v="1513978.1994876801"/>
    <n v="1740734.07705916"/>
    <n v="1599348.5074964401"/>
    <n v="1738184.6535311001"/>
    <n v="15651028.249369694"/>
  </r>
  <r>
    <x v="6"/>
    <x v="18"/>
    <x v="2"/>
    <x v="17"/>
    <s v="b"/>
    <n v="19933.546345610001"/>
    <n v="15785.42294042"/>
    <n v="13525.02876148"/>
    <n v="12914.26934105"/>
    <n v="21105.922900940001"/>
    <n v="28469.346859650002"/>
    <n v="27639.997672289999"/>
    <n v="27894.087126859999"/>
    <n v="39951.891909639999"/>
    <n v="47291.005752700003"/>
    <n v="36444.2284077"/>
    <n v="42748.756563100003"/>
    <n v="333703.50458144001"/>
  </r>
  <r>
    <x v="6"/>
    <x v="18"/>
    <x v="2"/>
    <x v="18"/>
    <s v="b"/>
    <n v="314226.79971574998"/>
    <n v="274366.05973262998"/>
    <n v="308341.80817716004"/>
    <n v="281952.62728071003"/>
    <n v="283785.99996894004"/>
    <n v="327208.02408425004"/>
    <n v="361328.43186897004"/>
    <n v="447430.49008332001"/>
    <n v="472572.38278733997"/>
    <n v="529480.62124662008"/>
    <n v="498121.86775898002"/>
    <n v="595592.66320118005"/>
    <n v="4694407.7759058503"/>
  </r>
  <r>
    <x v="6"/>
    <x v="18"/>
    <x v="2"/>
    <x v="19"/>
    <s v="b"/>
    <n v="4474491.1358174905"/>
    <n v="4159495.5577846803"/>
    <n v="4699917.4293224998"/>
    <n v="4394440.6610493902"/>
    <n v="4459928.9173870105"/>
    <n v="4772007.1809048606"/>
    <n v="5208415.0808740603"/>
    <n v="5923489.4528608005"/>
    <n v="5570354.07717935"/>
    <n v="6341836.6225711303"/>
    <n v="6078160.5163507704"/>
    <n v="6543600.1917000096"/>
    <n v="62626136.823802054"/>
  </r>
  <r>
    <x v="6"/>
    <x v="18"/>
    <x v="3"/>
    <x v="20"/>
    <s v="b"/>
    <n v="693223.42109129997"/>
    <n v="605322.75396858994"/>
    <n v="655570.76922716002"/>
    <n v="664863.47918678995"/>
    <n v="679164.16731746995"/>
    <n v="752945.43750313006"/>
    <n v="835142.68732232996"/>
    <n v="951594.58834108"/>
    <n v="924362.09487907006"/>
    <n v="1027401.44780857"/>
    <n v="999875.23908899003"/>
    <n v="1060894.7363770499"/>
    <n v="9850360.8221115302"/>
  </r>
  <r>
    <x v="6"/>
    <x v="18"/>
    <x v="3"/>
    <x v="21"/>
    <s v="b"/>
    <n v="49056.844750960001"/>
    <n v="34048.074969720001"/>
    <n v="30124.051205019998"/>
    <n v="32418.649370740004"/>
    <n v="31159.71874"/>
    <n v="59568.5890765"/>
    <n v="50404.423963839996"/>
    <n v="52699.556763410001"/>
    <n v="74694.122890579994"/>
    <n v="78199.157251940007"/>
    <n v="59767.604954709997"/>
    <n v="53597.515198250003"/>
    <n v="605738.30913566996"/>
  </r>
  <r>
    <x v="6"/>
    <x v="18"/>
    <x v="3"/>
    <x v="22"/>
    <s v="b"/>
    <n v="36326.06803704"/>
    <n v="25989.985525180004"/>
    <n v="24356.47783951"/>
    <n v="25956.064579850005"/>
    <n v="28281.338148939998"/>
    <n v="49352.723703170006"/>
    <n v="37612.956873230003"/>
    <n v="39185.415663040003"/>
    <n v="42301.834113550001"/>
    <n v="48776.728062610004"/>
    <n v="40579.457702389998"/>
    <n v="36613.914901880002"/>
    <n v="435332.96515039005"/>
  </r>
  <r>
    <x v="6"/>
    <x v="18"/>
    <x v="4"/>
    <x v="23"/>
    <s v="b"/>
    <n v="59078.040504789999"/>
    <n v="48129.481454369998"/>
    <n v="49092.168323919999"/>
    <n v="47147.667272610001"/>
    <n v="55889.578570540005"/>
    <n v="71566.011683279998"/>
    <n v="77906.599319410001"/>
    <n v="81049.403522869994"/>
    <n v="86102.756383259999"/>
    <n v="97050.453729710003"/>
    <n v="82167.379511510007"/>
    <n v="83753.638144459997"/>
    <n v="838933.17842072994"/>
  </r>
  <r>
    <x v="6"/>
    <x v="18"/>
    <x v="4"/>
    <x v="24"/>
    <s v="b"/>
    <n v="432520.41371079005"/>
    <n v="388183.03983599"/>
    <n v="434187.38947547"/>
    <n v="365771.54107335"/>
    <n v="367278.49149201001"/>
    <n v="411274.66204373998"/>
    <n v="445103.34215085005"/>
    <n v="486314.40370401001"/>
    <n v="464392.73018493003"/>
    <n v="509781.21307826001"/>
    <n v="498524.84959586995"/>
    <n v="484025.39088957"/>
    <n v="5287357.4672348406"/>
  </r>
  <r>
    <x v="6"/>
    <x v="18"/>
    <x v="4"/>
    <x v="25"/>
    <s v="b"/>
    <n v="672579.62940048997"/>
    <n v="593412.34459335008"/>
    <n v="705183.74010888999"/>
    <n v="630253.82482103002"/>
    <n v="652641.23361136997"/>
    <n v="789118.37382591004"/>
    <n v="830316.51610933"/>
    <n v="914726.18772659998"/>
    <n v="900359.31821509998"/>
    <n v="1009048.1155885"/>
    <n v="903358.80280790001"/>
    <n v="937907.29506121995"/>
    <n v="9538905.3818696886"/>
  </r>
  <r>
    <x v="6"/>
    <x v="18"/>
    <x v="4"/>
    <x v="26"/>
    <s v="b"/>
    <n v="25515.17405809"/>
    <n v="30094.199766759997"/>
    <n v="25420.499837970001"/>
    <n v="27893.074467450002"/>
    <n v="42173.748422709999"/>
    <n v="58388.306230000002"/>
    <n v="90246.193880000006"/>
    <n v="146049.38820000002"/>
    <n v="185968.98193529001"/>
    <n v="205551.90282245001"/>
    <n v="130829.67706079"/>
    <n v="86225.810226100002"/>
    <n v="1054356.9569076102"/>
  </r>
  <r>
    <x v="7"/>
    <x v="18"/>
    <x v="0"/>
    <x v="0"/>
    <s v="b"/>
    <n v="48549.413964583327"/>
    <n v="45078.555513749998"/>
    <n v="50572.203187083331"/>
    <n v="47558.461235833332"/>
    <n v="44216.031133749995"/>
    <n v="56335.28717791666"/>
    <n v="47157.406086249997"/>
    <n v="50131.050498749995"/>
    <n v="45190.632635416667"/>
    <n v="48381.54896291667"/>
    <n v="48167.31940166666"/>
    <n v="49270.599932916666"/>
    <n v="580608.50973083335"/>
  </r>
  <r>
    <x v="7"/>
    <x v="18"/>
    <x v="0"/>
    <x v="1"/>
    <s v="b"/>
    <n v="19621.973861666665"/>
    <n v="16535.796544166664"/>
    <n v="19706.601432083331"/>
    <n v="19047.139921666669"/>
    <n v="20514.044396249996"/>
    <n v="19366.085703749999"/>
    <n v="19298.24235458333"/>
    <n v="19578.75420708333"/>
    <n v="18403.551065833333"/>
    <n v="19749.684351666667"/>
    <n v="19598.011052916667"/>
    <n v="19976.083327916665"/>
    <n v="231395.9682195833"/>
  </r>
  <r>
    <x v="7"/>
    <x v="18"/>
    <x v="0"/>
    <x v="2"/>
    <s v="b"/>
    <n v="93039.724113749995"/>
    <n v="85611.424319999991"/>
    <n v="94610.080010416656"/>
    <n v="92320.00804666667"/>
    <n v="95205.241887083335"/>
    <n v="91621.58845583332"/>
    <n v="93485.240927499995"/>
    <n v="95057.63645458332"/>
    <n v="89312.590089166653"/>
    <n v="90764.30558416665"/>
    <n v="91764.14608791667"/>
    <n v="94690.115563749991"/>
    <n v="1107482.1015408332"/>
  </r>
  <r>
    <x v="7"/>
    <x v="18"/>
    <x v="0"/>
    <x v="3"/>
    <s v="b"/>
    <n v="11927.610547083334"/>
    <n v="11559.189484166665"/>
    <n v="13183.168290000001"/>
    <n v="12724.752807916664"/>
    <n v="13923.337634166664"/>
    <n v="12952.963522916667"/>
    <n v="13777.862988749999"/>
    <n v="13676.656299583332"/>
    <n v="12782.591712916666"/>
    <n v="13736.648780833333"/>
    <n v="12716.708232083332"/>
    <n v="13682.991687916669"/>
    <n v="156644.48198833331"/>
  </r>
  <r>
    <x v="7"/>
    <x v="18"/>
    <x v="0"/>
    <x v="4"/>
    <s v="b"/>
    <n v="196767.33950249999"/>
    <n v="185375.09205874999"/>
    <n v="204320.0111733333"/>
    <n v="201719.7900458333"/>
    <n v="192197.25699208333"/>
    <n v="207221.22021958334"/>
    <n v="193327.2008483333"/>
    <n v="203302.75974624997"/>
    <n v="187586.75789458331"/>
    <n v="199084.929385"/>
    <n v="190958.09605458332"/>
    <n v="195480.95941166667"/>
    <n v="2357341.4133324996"/>
  </r>
  <r>
    <x v="7"/>
    <x v="18"/>
    <x v="0"/>
    <x v="5"/>
    <s v="b"/>
    <n v="15758.742933749998"/>
    <n v="15111.57617875"/>
    <n v="16962.819949166667"/>
    <n v="16650.494419999999"/>
    <n v="17275.703812916665"/>
    <n v="15990.542942499997"/>
    <n v="16011.383635416663"/>
    <n v="16197.992726666667"/>
    <n v="16124.121642916665"/>
    <n v="16263.409029583332"/>
    <n v="16046.057352499998"/>
    <n v="17017.206295416665"/>
    <n v="195410.0509195833"/>
  </r>
  <r>
    <x v="7"/>
    <x v="18"/>
    <x v="0"/>
    <x v="6"/>
    <s v="b"/>
    <n v="41164.994711249994"/>
    <n v="39583.825354999994"/>
    <n v="43091.682017916661"/>
    <n v="43174.475060416669"/>
    <n v="32249.975262499993"/>
    <n v="49084.754278749991"/>
    <n v="39100.95709708333"/>
    <n v="44107.725619166667"/>
    <n v="37376.170412499996"/>
    <n v="42704.938464999999"/>
    <n v="41523.775956666665"/>
    <n v="41661.023712916663"/>
    <n v="494824.29794916662"/>
  </r>
  <r>
    <x v="7"/>
    <x v="18"/>
    <x v="1"/>
    <x v="7"/>
    <s v="b"/>
    <n v="144670.40433041664"/>
    <n v="136939.19093333333"/>
    <n v="150499.26925083331"/>
    <n v="154849.80092958335"/>
    <n v="139568.26314583333"/>
    <n v="158985.61308000001"/>
    <n v="150200.69698374998"/>
    <n v="160586.85969208332"/>
    <n v="144108.44626958331"/>
    <n v="151208.49090666664"/>
    <n v="148400.43257916666"/>
    <n v="150490.56378916666"/>
    <n v="1790508.031890417"/>
  </r>
  <r>
    <x v="7"/>
    <x v="18"/>
    <x v="1"/>
    <x v="8"/>
    <s v="b"/>
    <n v="87628.14022958334"/>
    <n v="79027.406178333331"/>
    <n v="86321.625910000002"/>
    <n v="91946.254318749998"/>
    <n v="75630.578335416663"/>
    <n v="101223.73546333333"/>
    <n v="90909.313051666657"/>
    <n v="93967.026699999988"/>
    <n v="84109.265004583329"/>
    <n v="87966.901192083329"/>
    <n v="87577.91290625"/>
    <n v="85686.03605166667"/>
    <n v="1051994.1953416665"/>
  </r>
  <r>
    <x v="7"/>
    <x v="18"/>
    <x v="1"/>
    <x v="9"/>
    <s v="b"/>
    <n v="255569.95278249995"/>
    <n v="242441.96845958332"/>
    <n v="258256.19161958332"/>
    <n v="268954.39499249996"/>
    <n v="276176.71490333328"/>
    <n v="290341.02518583334"/>
    <n v="284612.25028541667"/>
    <n v="296403.12583249999"/>
    <n v="266490.85189208336"/>
    <n v="278287.57286041667"/>
    <n v="266369.31726624997"/>
    <n v="256045.06132916667"/>
    <n v="3239948.4274091669"/>
  </r>
  <r>
    <x v="7"/>
    <x v="18"/>
    <x v="1"/>
    <x v="10"/>
    <s v="b"/>
    <n v="107661.58388999999"/>
    <n v="97767.849495000002"/>
    <n v="107219.56521333334"/>
    <n v="107361.18848958332"/>
    <n v="100516.58762166667"/>
    <n v="119525.63545125001"/>
    <n v="116519.03790375"/>
    <n v="113709.20202124999"/>
    <n v="110443.730935"/>
    <n v="111087.88952"/>
    <n v="108927.79556833331"/>
    <n v="106024.43294583331"/>
    <n v="1306764.4990549998"/>
  </r>
  <r>
    <x v="7"/>
    <x v="18"/>
    <x v="1"/>
    <x v="11"/>
    <s v="b"/>
    <n v="119325.29588708332"/>
    <n v="114211.58920041665"/>
    <n v="123003.33065208334"/>
    <n v="125539.36609166666"/>
    <n v="107045.71805541666"/>
    <n v="154131.21292624998"/>
    <n v="131598.83458958333"/>
    <n v="134594.89214749998"/>
    <n v="127895.07085541666"/>
    <n v="126205.02625541667"/>
    <n v="123906.52229999998"/>
    <n v="122426.37731958332"/>
    <n v="1509883.2362804166"/>
  </r>
  <r>
    <x v="7"/>
    <x v="18"/>
    <x v="1"/>
    <x v="12"/>
    <s v="b"/>
    <n v="282403.78632750001"/>
    <n v="265586.62333708332"/>
    <n v="296387.25317791663"/>
    <n v="296919.53974374995"/>
    <n v="254461.36237541665"/>
    <n v="374370.40276666661"/>
    <n v="302242.7928179166"/>
    <n v="318608.32010333333"/>
    <n v="300753.20172791666"/>
    <n v="298437.58310833335"/>
    <n v="292951.26215208328"/>
    <n v="295767.36505541665"/>
    <n v="3578889.492693333"/>
  </r>
  <r>
    <x v="7"/>
    <x v="18"/>
    <x v="1"/>
    <x v="13"/>
    <s v="b"/>
    <n v="90270.156688750008"/>
    <n v="82298.973366666673"/>
    <n v="90821.358262916663"/>
    <n v="88322.275457083335"/>
    <n v="79477.799873750002"/>
    <n v="98080.11805125"/>
    <n v="92169.234920000003"/>
    <n v="97599.574288333315"/>
    <n v="88819.842727499999"/>
    <n v="93261.918488750001"/>
    <n v="92039.792453333328"/>
    <n v="89899.160449999996"/>
    <n v="1083060.2050283332"/>
  </r>
  <r>
    <x v="7"/>
    <x v="18"/>
    <x v="1"/>
    <x v="14"/>
    <s v="b"/>
    <n v="62062.387074583326"/>
    <n v="56187.476642916656"/>
    <n v="60988.356438750001"/>
    <n v="70453.050587499994"/>
    <n v="56905.836754583332"/>
    <n v="72468.968876250001"/>
    <n v="73064.951162916666"/>
    <n v="70160.312347083323"/>
    <n v="69268.731779583322"/>
    <n v="70070.340717083338"/>
    <n v="71619.82173708333"/>
    <n v="64449.210445416662"/>
    <n v="797699.44456374994"/>
  </r>
  <r>
    <x v="7"/>
    <x v="18"/>
    <x v="1"/>
    <x v="15"/>
    <s v="b"/>
    <n v="458711.96914166666"/>
    <n v="421049.28193124995"/>
    <n v="475125.26252041664"/>
    <n v="462991.01120458334"/>
    <n v="436406.16069999995"/>
    <n v="526938.44977833331"/>
    <n v="510394.59726374992"/>
    <n v="514730.41853541665"/>
    <n v="470909.08437374997"/>
    <n v="479537.25658166665"/>
    <n v="472119.89558791666"/>
    <n v="474640.05837291665"/>
    <n v="5703553.445991667"/>
  </r>
  <r>
    <x v="7"/>
    <x v="18"/>
    <x v="2"/>
    <x v="16"/>
    <s v="b"/>
    <n v="656242.74572749995"/>
    <n v="636045.88095291669"/>
    <n v="687822.99295999995"/>
    <n v="691326.77036208333"/>
    <n v="610219.32857458328"/>
    <n v="856922.55215250002"/>
    <n v="716272.45308124996"/>
    <n v="776015.7233991666"/>
    <n v="682457.40900874999"/>
    <n v="688403.64953208331"/>
    <n v="698287.14019666659"/>
    <n v="663710.26567708328"/>
    <n v="8363726.9116245825"/>
  </r>
  <r>
    <x v="7"/>
    <x v="18"/>
    <x v="2"/>
    <x v="17"/>
    <s v="b"/>
    <n v="131820.67573249998"/>
    <n v="126036.35223833332"/>
    <n v="135071.47059541667"/>
    <n v="136812.7338475"/>
    <n v="144039.30393791664"/>
    <n v="155929.50606791663"/>
    <n v="145672.74024791666"/>
    <n v="152256.43934124999"/>
    <n v="143989.63494916668"/>
    <n v="145051.76963999998"/>
    <n v="141962.07139624999"/>
    <n v="141435.02633874997"/>
    <n v="1700077.7243329168"/>
  </r>
  <r>
    <x v="7"/>
    <x v="18"/>
    <x v="2"/>
    <x v="18"/>
    <s v="b"/>
    <n v="472053.12332958332"/>
    <n v="461608.02783624997"/>
    <n v="513292.70698333328"/>
    <n v="509520.67830041668"/>
    <n v="558592.0211545832"/>
    <n v="540554.88570500002"/>
    <n v="533124.3183891665"/>
    <n v="576861.58331499994"/>
    <n v="527946.71087916673"/>
    <n v="548914.60152958333"/>
    <n v="523125.90195708326"/>
    <n v="544232.23679499992"/>
    <n v="6309826.7961741667"/>
  </r>
  <r>
    <x v="7"/>
    <x v="18"/>
    <x v="2"/>
    <x v="19"/>
    <s v="b"/>
    <n v="1553320.379275833"/>
    <n v="1518807.9639141667"/>
    <n v="1678849.3649020833"/>
    <n v="1656054.2844466665"/>
    <n v="1652243.0014241666"/>
    <n v="1864900.2469091665"/>
    <n v="1709226.2643724999"/>
    <n v="1845749.5871979166"/>
    <n v="1671470.8594375001"/>
    <n v="1728228.9882083335"/>
    <n v="1662625.95086"/>
    <n v="1585537.1393279165"/>
    <n v="20127014.03027625"/>
  </r>
  <r>
    <x v="7"/>
    <x v="18"/>
    <x v="3"/>
    <x v="20"/>
    <s v="b"/>
    <n v="452802.90914374997"/>
    <n v="440976.90409625001"/>
    <n v="484434.1927149999"/>
    <n v="487091.3069970833"/>
    <n v="448819.06655125"/>
    <n v="594593.07046124991"/>
    <n v="522925.68773333327"/>
    <n v="557975.2665425"/>
    <n v="492865.95648999995"/>
    <n v="516562.38267083338"/>
    <n v="490307.99787208339"/>
    <n v="441170.13344041666"/>
    <n v="5930524.8747137496"/>
  </r>
  <r>
    <x v="7"/>
    <x v="18"/>
    <x v="3"/>
    <x v="21"/>
    <s v="b"/>
    <n v="271684.94736416661"/>
    <n v="262825.40814166667"/>
    <n v="282143.54543875001"/>
    <n v="280191.40263291664"/>
    <n v="241055.99971041665"/>
    <n v="349545.06963666668"/>
    <n v="302413.74575166666"/>
    <n v="324097.53528374998"/>
    <n v="281349.46832083334"/>
    <n v="304058.06388874998"/>
    <n v="286434.02766333328"/>
    <n v="269224.98216291668"/>
    <n v="3455024.1959958333"/>
  </r>
  <r>
    <x v="7"/>
    <x v="18"/>
    <x v="3"/>
    <x v="22"/>
    <s v="b"/>
    <n v="383098.93846458331"/>
    <n v="361395.77814083331"/>
    <n v="422119.0395983333"/>
    <n v="422200.24879375001"/>
    <n v="416302.45803874999"/>
    <n v="529840.74130999995"/>
    <n v="480155.82293249998"/>
    <n v="517067.57291749999"/>
    <n v="415742.77889458329"/>
    <n v="447949.16987583326"/>
    <n v="409910.46141541662"/>
    <n v="386257.22070541664"/>
    <n v="5192040.2310875002"/>
  </r>
  <r>
    <x v="7"/>
    <x v="18"/>
    <x v="4"/>
    <x v="23"/>
    <s v="b"/>
    <n v="87656.262061249989"/>
    <n v="82134.298848333317"/>
    <n v="90946.231501666654"/>
    <n v="89996.11695958332"/>
    <n v="77435.275232916669"/>
    <n v="114844.87735291666"/>
    <n v="93095.648728749991"/>
    <n v="103424.87270416667"/>
    <n v="94492.784169583319"/>
    <n v="96786.103589583319"/>
    <n v="95252.290121666665"/>
    <n v="89246.934500000003"/>
    <n v="1115311.6957704164"/>
  </r>
  <r>
    <x v="7"/>
    <x v="18"/>
    <x v="4"/>
    <x v="24"/>
    <s v="b"/>
    <n v="110371.29556874999"/>
    <n v="111142.72025500001"/>
    <n v="120375.71694625"/>
    <n v="114031.64594041667"/>
    <n v="91316.145254999996"/>
    <n v="147138.10645374999"/>
    <n v="114594.64090833334"/>
    <n v="121357.79329458332"/>
    <n v="109139.19927291667"/>
    <n v="117802.60353250001"/>
    <n v="111679.94067541666"/>
    <n v="114977.40775166666"/>
    <n v="1383927.2158545835"/>
  </r>
  <r>
    <x v="7"/>
    <x v="18"/>
    <x v="4"/>
    <x v="25"/>
    <s v="b"/>
    <n v="295686.94208625"/>
    <n v="272017.38433291664"/>
    <n v="291670.40843416663"/>
    <n v="285278.53715125"/>
    <n v="235009.35011874995"/>
    <n v="360081.27621833334"/>
    <n v="292121.89600958332"/>
    <n v="305003.67757041665"/>
    <n v="279188.7134833333"/>
    <n v="290205.09920125001"/>
    <n v="295024.25590875"/>
    <n v="294493.30250916665"/>
    <n v="3495780.8430241663"/>
  </r>
  <r>
    <x v="7"/>
    <x v="18"/>
    <x v="4"/>
    <x v="26"/>
    <s v="b"/>
    <n v="85786.76416833332"/>
    <n v="87035.940944583315"/>
    <n v="93603.32299458333"/>
    <n v="97717.47404208334"/>
    <n v="82512.496463749994"/>
    <n v="110171.44597166668"/>
    <n v="94098.303694583316"/>
    <n v="98640.868286249999"/>
    <n v="93387.714688749998"/>
    <n v="91664.990423750001"/>
    <n v="94987.286297083323"/>
    <n v="94426.262592083323"/>
    <n v="1124032.8705675001"/>
  </r>
  <r>
    <x v="0"/>
    <x v="19"/>
    <x v="0"/>
    <x v="0"/>
    <s v="b"/>
    <n v="213867.37758199999"/>
    <n v="205299.60596372999"/>
    <n v="224075.73921199999"/>
    <n v="228930.843551"/>
    <n v="227948.0607385"/>
    <n v="217644.40848699998"/>
    <n v="246107.05669900001"/>
    <n v="243180.72259650001"/>
    <n v="232365.70879199999"/>
    <n v="237856.08394099999"/>
    <n v="232013.47943199999"/>
    <n v="258647.99436750001"/>
    <n v="2767937.0813622298"/>
  </r>
  <r>
    <x v="0"/>
    <x v="19"/>
    <x v="0"/>
    <x v="1"/>
    <s v="b"/>
    <n v="66671.986000000004"/>
    <n v="62293.649258999998"/>
    <n v="68380.298395999998"/>
    <n v="73106.964814799998"/>
    <n v="72940.077286070009"/>
    <n v="65839.057910750009"/>
    <n v="76205.451016999999"/>
    <n v="77764.065935000006"/>
    <n v="74373.858345000001"/>
    <n v="76958.341274000006"/>
    <n v="73850.546153000003"/>
    <n v="79618.301922999992"/>
    <n v="868002.59831361996"/>
  </r>
  <r>
    <x v="0"/>
    <x v="19"/>
    <x v="0"/>
    <x v="2"/>
    <s v="b"/>
    <n v="318726.84428025002"/>
    <n v="316521.37901203998"/>
    <n v="352373.89983380004"/>
    <n v="339368.24584326003"/>
    <n v="351865.85301067005"/>
    <n v="304781.66250058002"/>
    <n v="331497.27195640997"/>
    <n v="376541.02294325997"/>
    <n v="342916.28992539999"/>
    <n v="352291.33978774003"/>
    <n v="335808.10016668"/>
    <n v="351472.96002901997"/>
    <n v="4074164.8692891099"/>
  </r>
  <r>
    <x v="0"/>
    <x v="19"/>
    <x v="0"/>
    <x v="3"/>
    <s v="b"/>
    <n v="73801.485635000005"/>
    <n v="71603.197039999999"/>
    <n v="79791.271697999997"/>
    <n v="82702.698950799997"/>
    <n v="80101.044840499992"/>
    <n v="72852.982287000006"/>
    <n v="81546.128687999997"/>
    <n v="79078.007243999993"/>
    <n v="82832.394832999998"/>
    <n v="87595.038965"/>
    <n v="85344.544947000002"/>
    <n v="89344.864107000001"/>
    <n v="966593.6592352998"/>
  </r>
  <r>
    <x v="0"/>
    <x v="19"/>
    <x v="0"/>
    <x v="4"/>
    <s v="b"/>
    <n v="594644.64416855003"/>
    <n v="550270.40571733995"/>
    <n v="575443.89842680003"/>
    <n v="593737.80452199001"/>
    <n v="602260.92477906996"/>
    <n v="577792.40655403002"/>
    <n v="656141.82107705995"/>
    <n v="637392.62708502007"/>
    <n v="613361.18775688007"/>
    <n v="659817.51056334004"/>
    <n v="634019.3265043"/>
    <n v="705493.62017816002"/>
    <n v="7400376.177332541"/>
  </r>
  <r>
    <x v="0"/>
    <x v="19"/>
    <x v="0"/>
    <x v="5"/>
    <s v="b"/>
    <n v="80939.306688630008"/>
    <n v="76847.055665670006"/>
    <n v="85496.154527239996"/>
    <n v="85675.936166470012"/>
    <n v="88578.218035530008"/>
    <n v="84075.915429240005"/>
    <n v="91300.963567950006"/>
    <n v="96973.774656000009"/>
    <n v="90326.426696359995"/>
    <n v="96690.104225000003"/>
    <n v="93312.476255000001"/>
    <n v="99511.234965440002"/>
    <n v="1069727.5668785302"/>
  </r>
  <r>
    <x v="0"/>
    <x v="19"/>
    <x v="0"/>
    <x v="6"/>
    <s v="b"/>
    <n v="183009.44392580001"/>
    <n v="172922.47562879999"/>
    <n v="179965.11298770001"/>
    <n v="188635.17578600001"/>
    <n v="196933.57371140001"/>
    <n v="177605.11337760001"/>
    <n v="217817.88144679999"/>
    <n v="196502.0927454"/>
    <n v="188444.97193160001"/>
    <n v="195568.24465469999"/>
    <n v="188024.05784639998"/>
    <n v="212882.26753980003"/>
    <n v="2298310.4115820001"/>
  </r>
  <r>
    <x v="0"/>
    <x v="19"/>
    <x v="1"/>
    <x v="7"/>
    <s v="b"/>
    <n v="506919.68288819003"/>
    <n v="465255.04426649999"/>
    <n v="469131.13967899996"/>
    <n v="488554.7648381"/>
    <n v="487825.33557239996"/>
    <n v="458316.6290593"/>
    <n v="521417.7641261"/>
    <n v="511338.02911059995"/>
    <n v="484169.93072336999"/>
    <n v="519662.9071361"/>
    <n v="501001.66984710004"/>
    <n v="557815.25924550008"/>
    <n v="5971408.1564922603"/>
  </r>
  <r>
    <x v="0"/>
    <x v="19"/>
    <x v="1"/>
    <x v="8"/>
    <s v="b"/>
    <n v="299331.57987443998"/>
    <n v="272873.28654571"/>
    <n v="277599.09126054001"/>
    <n v="289019.91440499999"/>
    <n v="285558.63196199998"/>
    <n v="267219.37633671"/>
    <n v="315994.9596539"/>
    <n v="298645.85849843"/>
    <n v="283886.29727919999"/>
    <n v="309395.69100190001"/>
    <n v="295412.24830800004"/>
    <n v="332915.11463680002"/>
    <n v="3527852.0497626299"/>
  </r>
  <r>
    <x v="0"/>
    <x v="19"/>
    <x v="1"/>
    <x v="9"/>
    <s v="b"/>
    <n v="725687.37596346997"/>
    <n v="672123.10870087997"/>
    <n v="669407.49581300002"/>
    <n v="708917.94369760004"/>
    <n v="719820.32296300004"/>
    <n v="676299.24063000001"/>
    <n v="757199.40583100007"/>
    <n v="735124.05967400002"/>
    <n v="716828.26034600008"/>
    <n v="769517.46408215002"/>
    <n v="755279.12683800003"/>
    <n v="806817.22615623998"/>
    <n v="8713021.0306953397"/>
  </r>
  <r>
    <x v="0"/>
    <x v="19"/>
    <x v="1"/>
    <x v="10"/>
    <s v="b"/>
    <n v="318277.53170289996"/>
    <n v="299907.57551500003"/>
    <n v="309336.00070500001"/>
    <n v="324482.93245269998"/>
    <n v="311131.74145999999"/>
    <n v="305765.92970824003"/>
    <n v="334762.76519373001"/>
    <n v="343643.76935000002"/>
    <n v="322219.41852800001"/>
    <n v="339781.82601000002"/>
    <n v="338048.98335500003"/>
    <n v="355626.80087149999"/>
    <n v="3902985.27485207"/>
  </r>
  <r>
    <x v="0"/>
    <x v="19"/>
    <x v="1"/>
    <x v="11"/>
    <s v="b"/>
    <n v="315332.73071824003"/>
    <n v="297556.19294460001"/>
    <n v="328359.40525380004"/>
    <n v="352960.42461630004"/>
    <n v="350730.62407319999"/>
    <n v="329513.64828690002"/>
    <n v="354151.14854740002"/>
    <n v="354254.43980722001"/>
    <n v="344077.79768904997"/>
    <n v="366501.9452596"/>
    <n v="346635.14008789998"/>
    <n v="367756.07047550002"/>
    <n v="4107829.5677597094"/>
  </r>
  <r>
    <x v="0"/>
    <x v="19"/>
    <x v="1"/>
    <x v="12"/>
    <s v="b"/>
    <n v="689507.84163000004"/>
    <n v="643891.30909550004"/>
    <n v="669413.15664199996"/>
    <n v="711821.16274835006"/>
    <n v="719679.43121900002"/>
    <n v="676458.82568931999"/>
    <n v="731393.37208908005"/>
    <n v="746419.36337010004"/>
    <n v="724897.98593904008"/>
    <n v="767083.22584462003"/>
    <n v="745753.98952944006"/>
    <n v="777301.00961000007"/>
    <n v="8603620.6734064501"/>
  </r>
  <r>
    <x v="0"/>
    <x v="19"/>
    <x v="1"/>
    <x v="13"/>
    <s v="b"/>
    <n v="221058.51735500002"/>
    <n v="209214.80512500001"/>
    <n v="219592.991625"/>
    <n v="227536.95875689999"/>
    <n v="232613.33861169999"/>
    <n v="212976.11150500001"/>
    <n v="234821.64687403"/>
    <n v="238481.29105500001"/>
    <n v="227279.13944500001"/>
    <n v="244793.11538999999"/>
    <n v="233028.02578500001"/>
    <n v="247699.00761"/>
    <n v="2749094.9491376304"/>
  </r>
  <r>
    <x v="0"/>
    <x v="19"/>
    <x v="1"/>
    <x v="14"/>
    <s v="b"/>
    <n v="199484.46905499999"/>
    <n v="189571.72849500002"/>
    <n v="197563.56108099999"/>
    <n v="200441.149156"/>
    <n v="201802.893021"/>
    <n v="184741.154415"/>
    <n v="199730.40062599999"/>
    <n v="210155.13172"/>
    <n v="197136.58361895999"/>
    <n v="212204.35181800002"/>
    <n v="192235.46303000001"/>
    <n v="205566.715325"/>
    <n v="2390633.6013609599"/>
  </r>
  <r>
    <x v="0"/>
    <x v="19"/>
    <x v="1"/>
    <x v="15"/>
    <s v="b"/>
    <n v="1132746.978444"/>
    <n v="987613.70107049996"/>
    <n v="1015591.7382914301"/>
    <n v="1062037.5696948098"/>
    <n v="1040371.683879"/>
    <n v="1004576.97270095"/>
    <n v="1072084.4719021101"/>
    <n v="1064457.8885828101"/>
    <n v="1030558.90726933"/>
    <n v="1120776.8536126199"/>
    <n v="1076563.9991063899"/>
    <n v="1246996.6408670701"/>
    <n v="12854377.405421019"/>
  </r>
  <r>
    <x v="0"/>
    <x v="19"/>
    <x v="2"/>
    <x v="16"/>
    <s v="b"/>
    <n v="1721297.5200506998"/>
    <n v="1603998.57031925"/>
    <n v="1715179.6357172402"/>
    <n v="1787691.8675474902"/>
    <n v="1747705.37539304"/>
    <n v="1621346.28771652"/>
    <n v="1824160.3243033101"/>
    <n v="1743427.7070610903"/>
    <n v="1640501.09897584"/>
    <n v="1746584.9275090701"/>
    <n v="1680230.5706242602"/>
    <n v="1928474.10595539"/>
    <n v="20760597.991173197"/>
  </r>
  <r>
    <x v="0"/>
    <x v="19"/>
    <x v="2"/>
    <x v="17"/>
    <s v="b"/>
    <n v="504176.07405600004"/>
    <n v="465326.43361000001"/>
    <n v="486874.68739919004"/>
    <n v="492708.49246399995"/>
    <n v="470596.03642800002"/>
    <n v="452358.10335200001"/>
    <n v="492589.615055"/>
    <n v="485133.98248169007"/>
    <n v="473491.23597100005"/>
    <n v="511725.10401800001"/>
    <n v="480261.58745500003"/>
    <n v="551038.93244200002"/>
    <n v="5866280.2847318798"/>
  </r>
  <r>
    <x v="0"/>
    <x v="19"/>
    <x v="2"/>
    <x v="18"/>
    <s v="b"/>
    <n v="1024928.942367"/>
    <n v="964733.52340552001"/>
    <n v="1027701.3459493701"/>
    <n v="1057242.9733280099"/>
    <n v="1054291.68754924"/>
    <n v="996347.41674600006"/>
    <n v="1063172.4086640601"/>
    <n v="1079545.80304328"/>
    <n v="1036093.4305947201"/>
    <n v="1138470.3973433101"/>
    <n v="1096107.01743891"/>
    <n v="1249674.25701274"/>
    <n v="12788309.20344216"/>
  </r>
  <r>
    <x v="0"/>
    <x v="19"/>
    <x v="2"/>
    <x v="19"/>
    <s v="b"/>
    <n v="4006108.8860763302"/>
    <n v="3890171.8122958904"/>
    <n v="4149902.2263561003"/>
    <n v="4238780.63186369"/>
    <n v="4141294.0741576301"/>
    <n v="3912093.1587448502"/>
    <n v="4170911.2107053199"/>
    <n v="4310718.3084198702"/>
    <n v="4056964.7108344398"/>
    <n v="4362899.96222788"/>
    <n v="4172189.7278044"/>
    <n v="4577432.4494785201"/>
    <n v="49989467.158964925"/>
  </r>
  <r>
    <x v="0"/>
    <x v="19"/>
    <x v="3"/>
    <x v="20"/>
    <s v="b"/>
    <n v="1242582.9742633"/>
    <n v="1201730.35011261"/>
    <n v="1274822.42065733"/>
    <n v="1330909.5936090201"/>
    <n v="1292969.8244979999"/>
    <n v="1225004.32649188"/>
    <n v="1354912.6910532999"/>
    <n v="1357498.5891895499"/>
    <n v="1286105.28310925"/>
    <n v="1386334.58165372"/>
    <n v="1357095.7016998099"/>
    <n v="1508667.0021561501"/>
    <n v="15818633.338493919"/>
  </r>
  <r>
    <x v="0"/>
    <x v="19"/>
    <x v="3"/>
    <x v="21"/>
    <s v="b"/>
    <n v="1574000.8625277001"/>
    <n v="1439116.35881345"/>
    <n v="1493092.1935035801"/>
    <n v="1497858.02656925"/>
    <n v="1447057.31941617"/>
    <n v="1365799.1319401599"/>
    <n v="1499012.5778030399"/>
    <n v="1503903.9491864999"/>
    <n v="1423060.8325622"/>
    <n v="1578699.0486868201"/>
    <n v="1568298.1874217701"/>
    <n v="1758206.1502899399"/>
    <n v="18148104.638720579"/>
  </r>
  <r>
    <x v="0"/>
    <x v="19"/>
    <x v="3"/>
    <x v="22"/>
    <s v="b"/>
    <n v="1861358.8833345"/>
    <n v="1797461.8923185901"/>
    <n v="1857052.5020198999"/>
    <n v="1873061.6472122101"/>
    <n v="1791881.2269470401"/>
    <n v="1709176.69766153"/>
    <n v="1812366.4399481299"/>
    <n v="1913694.6311977"/>
    <n v="1759475.2578332599"/>
    <n v="1921266.0717527301"/>
    <n v="1915456.8346857799"/>
    <n v="2138464.0672647897"/>
    <n v="22350716.152176157"/>
  </r>
  <r>
    <x v="0"/>
    <x v="19"/>
    <x v="4"/>
    <x v="23"/>
    <s v="b"/>
    <n v="382451.65174741001"/>
    <n v="374030.76606206998"/>
    <n v="399691.79452425003"/>
    <n v="409801.65143984003"/>
    <n v="392664.53575079999"/>
    <n v="360775.953828"/>
    <n v="395789.75364550005"/>
    <n v="410339.3421375"/>
    <n v="401066.589745"/>
    <n v="430700.08608850004"/>
    <n v="417624.35103494005"/>
    <n v="456569.76012800005"/>
    <n v="4831506.2361318097"/>
  </r>
  <r>
    <x v="0"/>
    <x v="19"/>
    <x v="4"/>
    <x v="24"/>
    <s v="b"/>
    <n v="253144.41061749999"/>
    <n v="237253.20565250001"/>
    <n v="252700.66452199998"/>
    <n v="256777.68791494999"/>
    <n v="254326.71249300998"/>
    <n v="231879.69517330002"/>
    <n v="257733.79564324001"/>
    <n v="250740.30056987001"/>
    <n v="236166.10634115001"/>
    <n v="252081.43272750001"/>
    <n v="238641.05222900002"/>
    <n v="268158.81606849999"/>
    <n v="2989603.8799525197"/>
  </r>
  <r>
    <x v="0"/>
    <x v="19"/>
    <x v="4"/>
    <x v="25"/>
    <s v="b"/>
    <n v="609358.97536406992"/>
    <n v="562668.09925289999"/>
    <n v="595661.82595194003"/>
    <n v="612609.57433131"/>
    <n v="600563.07233710005"/>
    <n v="537248.90140560002"/>
    <n v="611179.32814559992"/>
    <n v="602688.8394228"/>
    <n v="571541.44871040003"/>
    <n v="615091.96735420008"/>
    <n v="592932.09873042"/>
    <n v="665955.52857861004"/>
    <n v="7177499.6595849488"/>
  </r>
  <r>
    <x v="0"/>
    <x v="19"/>
    <x v="4"/>
    <x v="26"/>
    <s v="b"/>
    <n v="548461.99728500005"/>
    <n v="567872.35094499995"/>
    <n v="601025.17209818005"/>
    <n v="585068.64116651996"/>
    <n v="585109.57524999999"/>
    <n v="561191.314763"/>
    <n v="588970.12225218001"/>
    <n v="621697.40002000006"/>
    <n v="588984.09820999997"/>
    <n v="596145.04689500004"/>
    <n v="606941.51204981003"/>
    <n v="612709.07912551006"/>
    <n v="7064176.3100602012"/>
  </r>
  <r>
    <x v="1"/>
    <x v="19"/>
    <x v="0"/>
    <x v="0"/>
    <s v="b"/>
    <n v="251.5924"/>
    <n v="191.03410932"/>
    <n v="31.44905"/>
    <n v="474.71083012999998"/>
    <n v="1.57874231"/>
    <n v="412.23414740000004"/>
    <n v="0"/>
    <n v="220.14335"/>
    <n v="352.89607986000004"/>
    <n v="188.6943"/>
    <n v="301.25673976000002"/>
    <n v="219.18729887999999"/>
    <n v="2644.7770476600003"/>
  </r>
  <r>
    <x v="1"/>
    <x v="19"/>
    <x v="0"/>
    <x v="1"/>
    <s v="b"/>
    <n v="459.15613000000002"/>
    <n v="283.04145"/>
    <n v="251.5924"/>
    <n v="427.70708000000002"/>
    <n v="283.04145"/>
    <n v="487.85653303000004"/>
    <n v="283.04145"/>
    <n v="678.41261679000002"/>
    <n v="158.86173117000001"/>
    <n v="712.86819596999999"/>
    <n v="188.04015975999999"/>
    <n v="249.66771814000003"/>
    <n v="4463.2869148600003"/>
  </r>
  <r>
    <x v="1"/>
    <x v="19"/>
    <x v="0"/>
    <x v="2"/>
    <s v="b"/>
    <n v="421.41727000000003"/>
    <n v="427.70708000000002"/>
    <n v="421.41727000000003"/>
    <n v="522.05422999999996"/>
    <n v="207.56372999999999"/>
    <n v="421.41727000000003"/>
    <n v="0"/>
    <n v="817.67529999999999"/>
    <n v="0.69816891000000003"/>
    <n v="403.82467143000002"/>
    <n v="194.98411000000002"/>
    <n v="402.54784000000001"/>
    <n v="4241.3069403399995"/>
  </r>
  <r>
    <x v="1"/>
    <x v="19"/>
    <x v="0"/>
    <x v="3"/>
    <s v="b"/>
    <n v="817.67529999999999"/>
    <n v="402.54784000000001"/>
    <n v="427.70708000000002"/>
    <n v="1037.8186499999999"/>
    <n v="220.14335"/>
    <n v="427.70708000000002"/>
    <n v="855.42044981000004"/>
    <n v="849.12435000000005"/>
    <n v="830.25491999999997"/>
    <n v="0"/>
    <n v="206.91587956999999"/>
    <n v="830.25491999999997"/>
    <n v="6905.5698193800008"/>
  </r>
  <r>
    <x v="1"/>
    <x v="19"/>
    <x v="0"/>
    <x v="4"/>
    <s v="b"/>
    <n v="1645.7287864999998"/>
    <n v="2048.9118973099999"/>
    <n v="1599.59303015"/>
    <n v="1155.438097"/>
    <n v="1908.12708008"/>
    <n v="1387.42515923"/>
    <n v="2673.0560334200004"/>
    <n v="1822.1831162400001"/>
    <n v="2312.47380574"/>
    <n v="1269.0320655999999"/>
    <n v="700.84207924999998"/>
    <n v="2075.09637634"/>
    <n v="20597.907526859999"/>
  </r>
  <r>
    <x v="1"/>
    <x v="19"/>
    <x v="0"/>
    <x v="5"/>
    <s v="b"/>
    <n v="239.01277999999999"/>
    <n v="125.7962"/>
    <n v="239.01277999999999"/>
    <n v="132.08601000000002"/>
    <n v="0"/>
    <n v="520.16728699999999"/>
    <n v="0"/>
    <n v="150.95544000000001"/>
    <n v="421.41727000000003"/>
    <n v="150.95544000000001"/>
    <n v="394.37108700000005"/>
    <n v="0"/>
    <n v="2373.7742940000003"/>
  </r>
  <r>
    <x v="1"/>
    <x v="19"/>
    <x v="0"/>
    <x v="6"/>
    <s v="b"/>
    <n v="656.81969906000006"/>
    <n v="679.29948000000002"/>
    <n v="383.67840999999999"/>
    <n v="466.07492099999996"/>
    <n v="618.65313198000001"/>
    <n v="756.41884041000003"/>
    <n v="1119.58618"/>
    <n v="605.76531129"/>
    <n v="640.78697336999994"/>
    <n v="742.19758000000002"/>
    <n v="638.13267355000005"/>
    <n v="849.12435000000005"/>
    <n v="8156.5375506599994"/>
  </r>
  <r>
    <x v="1"/>
    <x v="19"/>
    <x v="1"/>
    <x v="7"/>
    <s v="b"/>
    <n v="217.62742600000001"/>
    <n v="251.5924"/>
    <n v="94.347149999999999"/>
    <n v="132.83449739"/>
    <n v="95.057898530000003"/>
    <n v="258.68101587000001"/>
    <n v="270.87695746000003"/>
    <n v="310.10650242999998"/>
    <n v="95.391258460000003"/>
    <n v="288.95387139999997"/>
    <n v="237.47806636000001"/>
    <n v="289.09853702999999"/>
    <n v="2542.0455809300006"/>
  </r>
  <r>
    <x v="1"/>
    <x v="19"/>
    <x v="1"/>
    <x v="8"/>
    <s v="b"/>
    <n v="166.81205101"/>
    <n v="1.3397295300000001"/>
    <n v="131.77151950000001"/>
    <n v="62.898099999999999"/>
    <n v="31.44905"/>
    <n v="226.47718867"/>
    <n v="249.61110985000002"/>
    <n v="396.89959061999997"/>
    <n v="116.85837999"/>
    <n v="125.7962"/>
    <n v="186.85767547999998"/>
    <n v="106.92677"/>
    <n v="1803.6973646500001"/>
  </r>
  <r>
    <x v="1"/>
    <x v="19"/>
    <x v="1"/>
    <x v="9"/>
    <s v="b"/>
    <n v="94.347149999999999"/>
    <n v="370.78429950000003"/>
    <n v="62.898099999999999"/>
    <n v="150.95544000000001"/>
    <n v="31.44905"/>
    <n v="108.14699313999999"/>
    <n v="326.7556295"/>
    <n v="226.43316000000002"/>
    <n v="191.32344058000001"/>
    <n v="221.89820699000003"/>
    <n v="253.41015509000002"/>
    <n v="201.27392"/>
    <n v="2239.6755447999999"/>
  </r>
  <r>
    <x v="1"/>
    <x v="19"/>
    <x v="1"/>
    <x v="10"/>
    <s v="b"/>
    <n v="125.7962"/>
    <n v="4.7173575000000003"/>
    <n v="125.7962"/>
    <n v="2.7675163999999999"/>
    <n v="62.898099999999999"/>
    <n v="3.4216566400000001"/>
    <n v="62.898099999999999"/>
    <n v="64.3447563"/>
    <n v="1.5661626900000001"/>
    <n v="34.770069679999999"/>
    <n v="132.714991"/>
    <n v="33.335993000000002"/>
    <n v="655.02710320999995"/>
  </r>
  <r>
    <x v="1"/>
    <x v="19"/>
    <x v="1"/>
    <x v="11"/>
    <s v="b"/>
    <n v="188.6943"/>
    <n v="31.44905"/>
    <n v="219.82885950000002"/>
    <n v="2.86815336"/>
    <n v="145.294611"/>
    <n v="0"/>
    <n v="157.24525"/>
    <n v="0"/>
    <n v="38.16656708"/>
    <n v="171.24636706000001"/>
    <n v="195.80807511"/>
    <n v="106.92677"/>
    <n v="1257.5280031100001"/>
  </r>
  <r>
    <x v="1"/>
    <x v="19"/>
    <x v="1"/>
    <x v="12"/>
    <s v="b"/>
    <n v="126.83401864999999"/>
    <n v="169.82487"/>
    <n v="138.37582"/>
    <n v="139.99859097999999"/>
    <n v="126.84659827000002"/>
    <n v="108.39858554000001"/>
    <n v="228.09995965000002"/>
    <n v="203.43132483000002"/>
    <n v="139.01738062000001"/>
    <n v="190.95863159999999"/>
    <n v="277.19821651000001"/>
    <n v="182.86364613000001"/>
    <n v="2031.8476427800001"/>
  </r>
  <r>
    <x v="1"/>
    <x v="19"/>
    <x v="1"/>
    <x v="13"/>
    <s v="b"/>
    <n v="119.19189949999999"/>
    <n v="0"/>
    <n v="194.98411000000002"/>
    <n v="0"/>
    <n v="75.477720000000005"/>
    <n v="138.0613295"/>
    <n v="95.359809409999997"/>
    <n v="113.21658000000001"/>
    <n v="76.421191500000006"/>
    <n v="50.318480000000001"/>
    <n v="94.347149999999999"/>
    <n v="176.11467999999999"/>
    <n v="1133.4929499100001"/>
  </r>
  <r>
    <x v="1"/>
    <x v="19"/>
    <x v="1"/>
    <x v="14"/>
    <s v="b"/>
    <n v="31.44905"/>
    <n v="0.18869430000000001"/>
    <n v="32.040292140000005"/>
    <n v="53.463385000000002"/>
    <n v="0"/>
    <n v="0"/>
    <n v="37.738860000000003"/>
    <n v="15.724525"/>
    <n v="31.44905"/>
    <n v="37.738860000000003"/>
    <n v="31.44905"/>
    <n v="37.738860000000003"/>
    <n v="308.98062644000004"/>
  </r>
  <r>
    <x v="1"/>
    <x v="19"/>
    <x v="1"/>
    <x v="15"/>
    <s v="b"/>
    <n v="1031.5288399999999"/>
    <n v="978.02142632999994"/>
    <n v="650.4229622900001"/>
    <n v="799.79337017"/>
    <n v="288.85323443999999"/>
    <n v="525.24945347999994"/>
    <n v="1100.89286468"/>
    <n v="81.390141400000005"/>
    <n v="821.81399497999996"/>
    <n v="647.52335987999993"/>
    <n v="367.46956963000002"/>
    <n v="665.14111768999999"/>
    <n v="7958.1003349699986"/>
  </r>
  <r>
    <x v="1"/>
    <x v="19"/>
    <x v="2"/>
    <x v="16"/>
    <s v="b"/>
    <n v="2557.4556154300003"/>
    <n v="1744.7744245700001"/>
    <n v="1930.3049501400001"/>
    <n v="2124.5531523700001"/>
    <n v="1389.3435512800002"/>
    <n v="2113.7724180300002"/>
    <n v="2946.1847428599999"/>
    <n v="1804.98048589"/>
    <n v="2094.0161248200002"/>
    <n v="2092.1103123900002"/>
    <n v="1408.55263102"/>
    <n v="1571.2825953399999"/>
    <n v="23777.331004140004"/>
  </r>
  <r>
    <x v="1"/>
    <x v="19"/>
    <x v="2"/>
    <x v="17"/>
    <s v="b"/>
    <n v="342.07760666000001"/>
    <n v="323.92521499999998"/>
    <n v="465.44594000000001"/>
    <n v="334.39774864999998"/>
    <n v="422.82618744000001"/>
    <n v="270.46183000000002"/>
    <n v="429.96512178999996"/>
    <n v="298.76597500000003"/>
    <n v="535.33830871999999"/>
    <n v="427.70708000000002"/>
    <n v="154.100345"/>
    <n v="345.93955"/>
    <n v="4350.9509082599998"/>
  </r>
  <r>
    <x v="1"/>
    <x v="19"/>
    <x v="2"/>
    <x v="18"/>
    <s v="b"/>
    <n v="715.53507540999999"/>
    <n v="464.71632204000002"/>
    <n v="495.91377963999997"/>
    <n v="601.36244428999998"/>
    <n v="566.05774076"/>
    <n v="417.52387761"/>
    <n v="723.16461494000009"/>
    <n v="336.88851341000003"/>
    <n v="483.22723287000002"/>
    <n v="449.74028443000003"/>
    <n v="358.81479107000001"/>
    <n v="628.41491710000003"/>
    <n v="6241.3595935700005"/>
  </r>
  <r>
    <x v="1"/>
    <x v="19"/>
    <x v="2"/>
    <x v="19"/>
    <s v="b"/>
    <n v="4794.6341056599995"/>
    <n v="4075.32514425"/>
    <n v="4684.2227809200003"/>
    <n v="4286.3419799400008"/>
    <n v="3882.0329931399997"/>
    <n v="5125.3523154599998"/>
    <n v="4375.8396864300003"/>
    <n v="4435.72496744"/>
    <n v="3960.91350035"/>
    <n v="4593.5551697700002"/>
    <n v="4205.0336060700001"/>
    <n v="3270.6257222800004"/>
    <n v="51689.601971709999"/>
  </r>
  <r>
    <x v="1"/>
    <x v="19"/>
    <x v="3"/>
    <x v="20"/>
    <s v="b"/>
    <n v="2313.3669587600002"/>
    <n v="2361.8236550000001"/>
    <n v="2384.7814614999998"/>
    <n v="2117.4016384000001"/>
    <n v="2289.18263931"/>
    <n v="1693.6445590799999"/>
    <n v="2536.0325225699999"/>
    <n v="2168.4497363599999"/>
    <n v="2131.2580898300002"/>
    <n v="2169.4749753900001"/>
    <n v="1910.80024933"/>
    <n v="2465.74389582"/>
    <n v="26541.96038135"/>
  </r>
  <r>
    <x v="1"/>
    <x v="19"/>
    <x v="3"/>
    <x v="21"/>
    <s v="b"/>
    <n v="943.47149999999999"/>
    <n v="1069.9155504300002"/>
    <n v="665.66946172999997"/>
    <n v="898.92077576999998"/>
    <n v="467.92412514000006"/>
    <n v="887.83813055000007"/>
    <n v="693.76604299999997"/>
    <n v="528.5956324"/>
    <n v="619.54628500000001"/>
    <n v="969.53018283000006"/>
    <n v="734.52401180000004"/>
    <n v="769.39471844000002"/>
    <n v="9249.0964170900006"/>
  </r>
  <r>
    <x v="1"/>
    <x v="19"/>
    <x v="3"/>
    <x v="22"/>
    <s v="b"/>
    <n v="5819.0303011200003"/>
    <n v="3188.9336699999999"/>
    <n v="1973.7423780000001"/>
    <n v="1248.5272850000001"/>
    <n v="888.121172"/>
    <n v="715.78037800000004"/>
    <n v="1097.15042773"/>
    <n v="1581.887215"/>
    <n v="1015.804315"/>
    <n v="2061.2776637699999"/>
    <n v="2415.2870400000002"/>
    <n v="3715.7052575000002"/>
    <n v="25721.24710312"/>
  </r>
  <r>
    <x v="1"/>
    <x v="19"/>
    <x v="4"/>
    <x v="23"/>
    <s v="b"/>
    <n v="1377.46839"/>
    <n v="981.21036000000004"/>
    <n v="1471.8155400000001"/>
    <n v="1056.6880800000001"/>
    <n v="1080.5893580000002"/>
    <n v="1230.0163741699998"/>
    <n v="1154.7902465700001"/>
    <n v="676.23005272"/>
    <n v="1417.5344797"/>
    <n v="797.95674565000002"/>
    <n v="803.59870522000006"/>
    <n v="843.11758144999999"/>
    <n v="12891.015913480001"/>
  </r>
  <r>
    <x v="1"/>
    <x v="19"/>
    <x v="4"/>
    <x v="24"/>
    <s v="b"/>
    <n v="2325.8396519900002"/>
    <n v="2322.5878202200001"/>
    <n v="2052.1951781300004"/>
    <n v="1851.38041426"/>
    <n v="2269.60875059"/>
    <n v="2243.4934594700003"/>
    <n v="2101.1173203099997"/>
    <n v="2354.4519976799997"/>
    <n v="2286.9874956199997"/>
    <n v="1632.60195303"/>
    <n v="1723.4016501900003"/>
    <n v="1988.9385589600001"/>
    <n v="25152.60425045"/>
  </r>
  <r>
    <x v="1"/>
    <x v="19"/>
    <x v="4"/>
    <x v="25"/>
    <s v="b"/>
    <n v="1400.6148908"/>
    <n v="1485.24428435"/>
    <n v="1347.6169517399999"/>
    <n v="1368.7695827699999"/>
    <n v="466.16297834000005"/>
    <n v="1807.47754046"/>
    <n v="1713.0171738800002"/>
    <n v="1265.5349312400001"/>
    <n v="1482.5270864300001"/>
    <n v="1025.81769252"/>
    <n v="805.18373734000011"/>
    <n v="1250.9174128"/>
    <n v="15418.884262669999"/>
  </r>
  <r>
    <x v="1"/>
    <x v="19"/>
    <x v="4"/>
    <x v="26"/>
    <s v="b"/>
    <n v="70.037034349999999"/>
    <n v="167.13912113000001"/>
    <n v="84.503597350000007"/>
    <n v="128.45049982"/>
    <n v="162.62303754999999"/>
    <n v="96.460526160000001"/>
    <n v="158.69819611000003"/>
    <n v="158.88060060000001"/>
    <n v="0"/>
    <n v="0"/>
    <n v="0"/>
    <n v="3.4153668300000004"/>
    <n v="1030.2079799000001"/>
  </r>
  <r>
    <x v="2"/>
    <x v="19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19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19"/>
    <x v="0"/>
    <x v="2"/>
    <s v="b"/>
    <n v="0"/>
    <n v="0"/>
    <n v="0"/>
    <n v="0"/>
    <n v="0"/>
    <n v="0"/>
    <n v="0"/>
    <n v="0"/>
    <n v="0"/>
    <n v="0"/>
    <n v="0"/>
    <n v="0"/>
    <n v="0"/>
  </r>
  <r>
    <x v="2"/>
    <x v="19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19"/>
    <x v="0"/>
    <x v="4"/>
    <s v="b"/>
    <n v="0"/>
    <n v="0"/>
    <n v="0"/>
    <n v="0"/>
    <n v="0"/>
    <n v="0"/>
    <n v="0"/>
    <n v="0"/>
    <n v="0"/>
    <n v="0"/>
    <n v="0"/>
    <n v="0"/>
    <n v="0"/>
  </r>
  <r>
    <x v="2"/>
    <x v="19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19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19"/>
    <x v="1"/>
    <x v="7"/>
    <s v="b"/>
    <n v="0"/>
    <n v="0"/>
    <n v="0"/>
    <n v="0"/>
    <n v="0"/>
    <n v="0"/>
    <n v="0"/>
    <n v="0"/>
    <n v="0"/>
    <n v="0"/>
    <n v="0"/>
    <n v="0"/>
    <n v="0"/>
  </r>
  <r>
    <x v="2"/>
    <x v="19"/>
    <x v="1"/>
    <x v="8"/>
    <s v="b"/>
    <n v="0"/>
    <n v="0"/>
    <n v="0"/>
    <n v="0"/>
    <n v="0"/>
    <n v="0"/>
    <n v="0"/>
    <n v="0"/>
    <n v="0"/>
    <n v="0"/>
    <n v="0"/>
    <n v="0"/>
    <n v="0"/>
  </r>
  <r>
    <x v="2"/>
    <x v="19"/>
    <x v="1"/>
    <x v="9"/>
    <s v="b"/>
    <n v="0"/>
    <n v="0"/>
    <n v="0"/>
    <n v="0"/>
    <n v="0"/>
    <n v="0"/>
    <n v="0"/>
    <n v="0"/>
    <n v="0"/>
    <n v="0"/>
    <n v="0"/>
    <n v="0"/>
    <n v="0"/>
  </r>
  <r>
    <x v="2"/>
    <x v="19"/>
    <x v="1"/>
    <x v="10"/>
    <s v="b"/>
    <n v="50.318480000000001"/>
    <n v="47.802555999999996"/>
    <n v="0"/>
    <n v="5.0318480000000001"/>
    <n v="7.5477720000000001"/>
    <n v="0"/>
    <n v="0"/>
    <n v="18.869430000000001"/>
    <n v="22.643316000000002"/>
    <n v="37.738860000000003"/>
    <n v="5.0318480000000001"/>
    <n v="25.15924"/>
    <n v="220.14335000000003"/>
  </r>
  <r>
    <x v="2"/>
    <x v="19"/>
    <x v="1"/>
    <x v="11"/>
    <s v="b"/>
    <n v="0"/>
    <n v="0"/>
    <n v="0"/>
    <n v="0"/>
    <n v="0"/>
    <n v="0"/>
    <n v="0"/>
    <n v="0"/>
    <n v="0"/>
    <n v="0"/>
    <n v="0"/>
    <n v="0"/>
    <n v="0"/>
  </r>
  <r>
    <x v="2"/>
    <x v="19"/>
    <x v="1"/>
    <x v="12"/>
    <s v="b"/>
    <n v="0"/>
    <n v="0"/>
    <n v="0"/>
    <n v="0"/>
    <n v="0"/>
    <n v="0"/>
    <n v="0"/>
    <n v="0"/>
    <n v="0"/>
    <n v="0"/>
    <n v="0"/>
    <n v="0"/>
    <n v="0"/>
  </r>
  <r>
    <x v="2"/>
    <x v="19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19"/>
    <x v="1"/>
    <x v="14"/>
    <s v="b"/>
    <n v="0"/>
    <n v="0"/>
    <n v="0"/>
    <n v="0"/>
    <n v="0"/>
    <n v="0"/>
    <n v="0"/>
    <n v="0"/>
    <n v="0"/>
    <n v="0"/>
    <n v="0"/>
    <n v="0"/>
    <n v="0"/>
  </r>
  <r>
    <x v="2"/>
    <x v="19"/>
    <x v="1"/>
    <x v="15"/>
    <s v="b"/>
    <n v="69.187910000000002"/>
    <n v="113.21658000000001"/>
    <n v="150.95544000000001"/>
    <n v="83.025492"/>
    <n v="105.66880800000001"/>
    <n v="94.347149999999999"/>
    <n v="213.85354000000001"/>
    <n v="139.633782"/>
    <n v="94.347149999999999"/>
    <n v="67.92994800000001"/>
    <n v="41.512746"/>
    <n v="166.050984"/>
    <n v="1339.7295300000001"/>
  </r>
  <r>
    <x v="2"/>
    <x v="19"/>
    <x v="2"/>
    <x v="16"/>
    <s v="b"/>
    <n v="1132.1658"/>
    <n v="1006.3696"/>
    <n v="1151.03523"/>
    <n v="786.22625000000005"/>
    <n v="1100.71675"/>
    <n v="660.43005000000005"/>
    <n v="691.87909999999999"/>
    <n v="943.47149999999999"/>
    <n v="754.77719999999999"/>
    <n v="849.12435000000005"/>
    <n v="817.67529999999999"/>
    <n v="503.1848"/>
    <n v="10397.055929999999"/>
  </r>
  <r>
    <x v="2"/>
    <x v="19"/>
    <x v="2"/>
    <x v="17"/>
    <s v="b"/>
    <n v="0"/>
    <n v="88.057339999999996"/>
    <n v="0"/>
    <n v="18.869430000000001"/>
    <n v="12.57962"/>
    <n v="37.738860000000003"/>
    <n v="31.44905"/>
    <n v="0"/>
    <n v="0"/>
    <n v="75.477720000000005"/>
    <n v="0"/>
    <n v="0"/>
    <n v="264.17201999999997"/>
  </r>
  <r>
    <x v="2"/>
    <x v="19"/>
    <x v="2"/>
    <x v="18"/>
    <s v="b"/>
    <n v="169.52295912000002"/>
    <n v="95.221433590000004"/>
    <n v="63.772383589999997"/>
    <n v="183.14668757999999"/>
    <n v="127.11077029"/>
    <n v="83.08210029"/>
    <n v="164.08227346999999"/>
    <n v="142.37613916000001"/>
    <n v="88.497626699999998"/>
    <n v="80.824058499999992"/>
    <n v="84.396670579999991"/>
    <n v="97.888313030000006"/>
    <n v="1379.9214159000003"/>
  </r>
  <r>
    <x v="2"/>
    <x v="19"/>
    <x v="2"/>
    <x v="19"/>
    <s v="b"/>
    <n v="0"/>
    <n v="157.24525"/>
    <n v="188.6943"/>
    <n v="314.4905"/>
    <n v="377.3886"/>
    <n v="62.898099999999999"/>
    <n v="94.321990760000006"/>
    <n v="0"/>
    <n v="188.6943"/>
    <n v="125.7962"/>
    <n v="94.347149999999999"/>
    <n v="0"/>
    <n v="1603.8763907600003"/>
  </r>
  <r>
    <x v="2"/>
    <x v="19"/>
    <x v="3"/>
    <x v="20"/>
    <s v="b"/>
    <n v="94.347149999999999"/>
    <n v="125.7962"/>
    <n v="40.883765000000004"/>
    <n v="110.071675"/>
    <n v="31.44905"/>
    <n v="56.608290000000004"/>
    <n v="110.071675"/>
    <n v="47.173575"/>
    <n v="166.67996500000001"/>
    <n v="47.173575"/>
    <n v="78.622624999999999"/>
    <n v="31.44905"/>
    <n v="940.326595"/>
  </r>
  <r>
    <x v="2"/>
    <x v="19"/>
    <x v="3"/>
    <x v="21"/>
    <s v="b"/>
    <n v="817.67529999999999"/>
    <n v="408.83765"/>
    <n v="559.79309000000001"/>
    <n v="402.54784000000001"/>
    <n v="1012.65941"/>
    <n v="433.99689000000001"/>
    <n v="440.2867"/>
    <n v="710.74852999999996"/>
    <n v="471.73575"/>
    <n v="742.19758000000002"/>
    <n v="465.44594000000001"/>
    <n v="597.53195000000005"/>
    <n v="7063.4566299999988"/>
  </r>
  <r>
    <x v="2"/>
    <x v="19"/>
    <x v="3"/>
    <x v="22"/>
    <s v="b"/>
    <n v="308.20069000000001"/>
    <n v="402.54784000000001"/>
    <n v="465.44594000000001"/>
    <n v="383.67840999999999"/>
    <n v="364.80898000000002"/>
    <n v="389.96822000000003"/>
    <n v="496.89499000000001"/>
    <n v="471.73575"/>
    <n v="251.5924"/>
    <n v="364.80898000000002"/>
    <n v="352.22935999999999"/>
    <n v="465.44594000000001"/>
    <n v="4717.3575000000001"/>
  </r>
  <r>
    <x v="2"/>
    <x v="19"/>
    <x v="4"/>
    <x v="23"/>
    <s v="b"/>
    <n v="0"/>
    <n v="0"/>
    <n v="0"/>
    <n v="0"/>
    <n v="0"/>
    <n v="0"/>
    <n v="0"/>
    <n v="0"/>
    <n v="0"/>
    <n v="0"/>
    <n v="0"/>
    <n v="0"/>
    <n v="0"/>
  </r>
  <r>
    <x v="2"/>
    <x v="19"/>
    <x v="4"/>
    <x v="24"/>
    <s v="b"/>
    <n v="0"/>
    <n v="0"/>
    <n v="0"/>
    <n v="0"/>
    <n v="0"/>
    <n v="0"/>
    <n v="0"/>
    <n v="0"/>
    <n v="0"/>
    <n v="0"/>
    <n v="0"/>
    <n v="0"/>
    <n v="0"/>
  </r>
  <r>
    <x v="2"/>
    <x v="19"/>
    <x v="4"/>
    <x v="25"/>
    <s v="b"/>
    <n v="0"/>
    <n v="0"/>
    <n v="0"/>
    <n v="0"/>
    <n v="0"/>
    <n v="0"/>
    <n v="0"/>
    <n v="0"/>
    <n v="0"/>
    <n v="0"/>
    <n v="0"/>
    <n v="0"/>
    <n v="0"/>
  </r>
  <r>
    <x v="2"/>
    <x v="19"/>
    <x v="4"/>
    <x v="26"/>
    <s v="b"/>
    <n v="0"/>
    <n v="0"/>
    <n v="0"/>
    <n v="0"/>
    <n v="0"/>
    <n v="0"/>
    <n v="0"/>
    <n v="0"/>
    <n v="0"/>
    <n v="0"/>
    <n v="0"/>
    <n v="0"/>
    <n v="0"/>
  </r>
  <r>
    <x v="3"/>
    <x v="19"/>
    <x v="0"/>
    <x v="0"/>
    <s v="b"/>
    <n v="14719.337884280001"/>
    <n v="11890.728559749999"/>
    <n v="11225.34213947"/>
    <n v="10792.861093680001"/>
    <n v="9893.4245534900001"/>
    <n v="8987.7988402600004"/>
    <n v="10241.685043380001"/>
    <n v="10500.579912790001"/>
    <n v="12090.385998580001"/>
    <n v="11364.39096914"/>
    <n v="6481.932246450001"/>
    <n v="13652.95720707"/>
    <n v="131841.42444834"/>
  </r>
  <r>
    <x v="3"/>
    <x v="19"/>
    <x v="0"/>
    <x v="1"/>
    <s v="b"/>
    <n v="4096.7419473"/>
    <n v="4254.8803503199997"/>
    <n v="4166.0053350199996"/>
    <n v="3707.0441891300002"/>
    <n v="3282.6581288099997"/>
    <n v="4149.7524659800001"/>
    <n v="3637.7430625500001"/>
    <n v="4106.6546878600002"/>
    <n v="3777.46490189"/>
    <n v="4413.2766355499998"/>
    <n v="4881.4523530900005"/>
    <n v="4059.7201256399999"/>
    <n v="48533.394183140001"/>
  </r>
  <r>
    <x v="3"/>
    <x v="19"/>
    <x v="0"/>
    <x v="2"/>
    <s v="b"/>
    <n v="53160.021173890003"/>
    <n v="47049.19400725"/>
    <n v="53914.917880280002"/>
    <n v="43859.253967650002"/>
    <n v="47478.196788109999"/>
    <n v="46666.113129199999"/>
    <n v="56326.160572450004"/>
    <n v="52895.264201559999"/>
    <n v="53117.250465889992"/>
    <n v="55299.864854370004"/>
    <n v="53547.976654690006"/>
    <n v="57363.023171330002"/>
    <n v="620677.23686667008"/>
  </r>
  <r>
    <x v="3"/>
    <x v="19"/>
    <x v="0"/>
    <x v="3"/>
    <s v="b"/>
    <n v="3260.3167236900003"/>
    <n v="3194.8335117800002"/>
    <n v="4248.0370370400005"/>
    <n v="3558.7178897100002"/>
    <n v="3682.1113822900002"/>
    <n v="3630.0883637800002"/>
    <n v="4089.1941753000001"/>
    <n v="3500.7510007500005"/>
    <n v="4337.43410657"/>
    <n v="3584.2293590700001"/>
    <n v="2142.3721841000001"/>
    <n v="2161.6127128899998"/>
    <n v="41389.698446969996"/>
  </r>
  <r>
    <x v="3"/>
    <x v="19"/>
    <x v="0"/>
    <x v="4"/>
    <s v="b"/>
    <n v="49985.101200570003"/>
    <n v="40862.983467760001"/>
    <n v="42414.52863932"/>
    <n v="42067.400315229999"/>
    <n v="42951.414241300001"/>
    <n v="42225.048113069999"/>
    <n v="51342.70637059"/>
    <n v="44958.259889330002"/>
    <n v="47984.111365650002"/>
    <n v="47906.841049800001"/>
    <n v="46292.599052159996"/>
    <n v="50140.717389780002"/>
    <n v="549131.71109455999"/>
  </r>
  <r>
    <x v="3"/>
    <x v="19"/>
    <x v="0"/>
    <x v="5"/>
    <s v="b"/>
    <n v="1606.88291994"/>
    <n v="1412.7353546700001"/>
    <n v="1393.9162431500001"/>
    <n v="912.12308695999991"/>
    <n v="958.60478286"/>
    <n v="570.32852175000005"/>
    <n v="1872.7909275"/>
    <n v="1288.15937781"/>
    <n v="1552.13012389"/>
    <n v="1902.1643402000002"/>
    <n v="2650.2491823599998"/>
    <n v="2253.0162318100001"/>
    <n v="18373.1010929"/>
  </r>
  <r>
    <x v="3"/>
    <x v="19"/>
    <x v="0"/>
    <x v="6"/>
    <s v="b"/>
    <n v="4888.5661282000001"/>
    <n v="4428.5357146100005"/>
    <n v="3772.8293119200002"/>
    <n v="3501.3862715600003"/>
    <n v="3498.85147813"/>
    <n v="2597.1506063400002"/>
    <n v="3399.2774960199999"/>
    <n v="2811.6268375300001"/>
    <n v="3222.43948787"/>
    <n v="4010.0180470200003"/>
    <n v="3985.2613548600002"/>
    <n v="4076.91017637"/>
    <n v="44192.852910430003"/>
  </r>
  <r>
    <x v="3"/>
    <x v="19"/>
    <x v="1"/>
    <x v="7"/>
    <s v="b"/>
    <n v="23607.380337940001"/>
    <n v="18508.753425170002"/>
    <n v="17230.71435165"/>
    <n v="17220.10344218"/>
    <n v="17013.388836530001"/>
    <n v="17407.873140110001"/>
    <n v="22799.548590589999"/>
    <n v="17223.418172049998"/>
    <n v="15412.1101373"/>
    <n v="17393.337389200002"/>
    <n v="17599.919908840002"/>
    <n v="19214.633642230001"/>
    <n v="220631.18137379005"/>
  </r>
  <r>
    <x v="3"/>
    <x v="19"/>
    <x v="1"/>
    <x v="8"/>
    <s v="b"/>
    <n v="11275.396447450001"/>
    <n v="15787.429389810002"/>
    <n v="10660.900879880001"/>
    <n v="10080.88605073"/>
    <n v="8226.4362091900002"/>
    <n v="8277.4968867700009"/>
    <n v="12695.981485"/>
    <n v="11257.873036789999"/>
    <n v="10473.080863470001"/>
    <n v="10770.387602549999"/>
    <n v="10295.75853995"/>
    <n v="13756.33023442"/>
    <n v="133557.95762601"/>
  </r>
  <r>
    <x v="3"/>
    <x v="19"/>
    <x v="1"/>
    <x v="9"/>
    <s v="b"/>
    <n v="109027.08851443999"/>
    <n v="82788.730971979996"/>
    <n v="83123.241937209998"/>
    <n v="69798.323480880004"/>
    <n v="70907.36793932"/>
    <n v="74241.187382670003"/>
    <n v="87147.330289200007"/>
    <n v="88895.117532760007"/>
    <n v="86548.496348529996"/>
    <n v="85814.972416520002"/>
    <n v="87790.463361699993"/>
    <n v="99698.300204650004"/>
    <n v="1025780.62037986"/>
  </r>
  <r>
    <x v="3"/>
    <x v="19"/>
    <x v="1"/>
    <x v="10"/>
    <s v="b"/>
    <n v="46230.933754919999"/>
    <n v="31866.278256540001"/>
    <n v="30379.021232989999"/>
    <n v="28237.340927990001"/>
    <n v="31278.099254010001"/>
    <n v="28217.760749459998"/>
    <n v="40340.42605296"/>
    <n v="32666.411276450002"/>
    <n v="32787.716552110003"/>
    <n v="33048.624160719999"/>
    <n v="33545.361905470003"/>
    <n v="41117.884307820001"/>
    <n v="409715.85843143996"/>
  </r>
  <r>
    <x v="3"/>
    <x v="19"/>
    <x v="1"/>
    <x v="11"/>
    <s v="b"/>
    <n v="34550.077285440006"/>
    <n v="22294.85423619"/>
    <n v="23549.759388530001"/>
    <n v="20324.118387369999"/>
    <n v="19315.66686026"/>
    <n v="19371.602140589999"/>
    <n v="22671.51321823"/>
    <n v="17703.318095430001"/>
    <n v="17918.190584650001"/>
    <n v="19501.681701199999"/>
    <n v="22118.846482960002"/>
    <n v="28276.193084359998"/>
    <n v="267595.82146521"/>
  </r>
  <r>
    <x v="3"/>
    <x v="19"/>
    <x v="1"/>
    <x v="12"/>
    <s v="b"/>
    <n v="141067.29259709999"/>
    <n v="115694.89722601001"/>
    <n v="127506.17919565001"/>
    <n v="119827.69865404"/>
    <n v="121008.92497204"/>
    <n v="120815.19253422999"/>
    <n v="142397.48677514002"/>
    <n v="124656.00840244"/>
    <n v="127992.28716150002"/>
    <n v="124902.39912957001"/>
    <n v="120909.08052809999"/>
    <n v="138722.19983669999"/>
    <n v="1525499.6470125201"/>
  </r>
  <r>
    <x v="3"/>
    <x v="19"/>
    <x v="1"/>
    <x v="13"/>
    <s v="b"/>
    <n v="24095.356377360004"/>
    <n v="15359.225414820001"/>
    <n v="17242.186965090001"/>
    <n v="14868.073021350001"/>
    <n v="13172.21444915"/>
    <n v="14434.334013560001"/>
    <n v="21395.273030370001"/>
    <n v="15823.91028781"/>
    <n v="14565.017395929999"/>
    <n v="14508.075746"/>
    <n v="14211.794245949999"/>
    <n v="20118.491918849999"/>
    <n v="199793.95286624"/>
  </r>
  <r>
    <x v="3"/>
    <x v="19"/>
    <x v="1"/>
    <x v="14"/>
    <s v="b"/>
    <n v="15730.81481"/>
    <n v="11115.92460471"/>
    <n v="11179.24412198"/>
    <n v="11058.47348017"/>
    <n v="9636.7625666300009"/>
    <n v="9673.8724456299988"/>
    <n v="12303.994235990001"/>
    <n v="10063.67084076"/>
    <n v="9252.0400481700017"/>
    <n v="9380.0817103400004"/>
    <n v="12771.77998531"/>
    <n v="15492.481329480001"/>
    <n v="137659.14017917"/>
  </r>
  <r>
    <x v="3"/>
    <x v="19"/>
    <x v="1"/>
    <x v="15"/>
    <s v="b"/>
    <n v="143144.13754061999"/>
    <n v="105744.11589513002"/>
    <n v="106296.69457306001"/>
    <n v="79593.205581100003"/>
    <n v="59514.842650049999"/>
    <n v="60222.15065398001"/>
    <n v="85611.975088580002"/>
    <n v="76247.907234500002"/>
    <n v="72029.79711344"/>
    <n v="73004.566707999998"/>
    <n v="75981.766503970008"/>
    <n v="94005.902648260002"/>
    <n v="1031397.0621906902"/>
  </r>
  <r>
    <x v="3"/>
    <x v="19"/>
    <x v="2"/>
    <x v="16"/>
    <s v="b"/>
    <n v="150418.66761460001"/>
    <n v="118387.08686144999"/>
    <n v="127411.08355826"/>
    <n v="128565.22595440001"/>
    <n v="123041.57142069"/>
    <n v="125860.08560017"/>
    <n v="147744.18379431"/>
    <n v="127938.56589429"/>
    <n v="111978.51266903001"/>
    <n v="114654.43685581"/>
    <n v="104715.89549518999"/>
    <n v="119978.47168955"/>
    <n v="1500693.7874077503"/>
  </r>
  <r>
    <x v="3"/>
    <x v="19"/>
    <x v="2"/>
    <x v="17"/>
    <s v="b"/>
    <n v="14917.454319660001"/>
    <n v="12530.06887682"/>
    <n v="12797.247426"/>
    <n v="14282.862809139999"/>
    <n v="13468.433051100001"/>
    <n v="11268.94310239"/>
    <n v="18249.877425189999"/>
    <n v="13768.683421259999"/>
    <n v="12297.528311310001"/>
    <n v="12282.43905712"/>
    <n v="11662.20718283"/>
    <n v="13407.031925879999"/>
    <n v="160932.77690869998"/>
  </r>
  <r>
    <x v="3"/>
    <x v="19"/>
    <x v="2"/>
    <x v="18"/>
    <s v="b"/>
    <n v="549322.49990128994"/>
    <n v="451853.55366322998"/>
    <n v="487727.71143139002"/>
    <n v="421018.35767017998"/>
    <n v="433839.63217038003"/>
    <n v="416783.10152705997"/>
    <n v="477541.27607905003"/>
    <n v="444506.72851310996"/>
    <n v="432800.47379085002"/>
    <n v="455098.47922184999"/>
    <n v="420052.83409632003"/>
    <n v="473142.53519440995"/>
    <n v="5463687.1832591193"/>
  </r>
  <r>
    <x v="3"/>
    <x v="19"/>
    <x v="2"/>
    <x v="19"/>
    <s v="b"/>
    <n v="2334433.69614464"/>
    <n v="2016432.0480879599"/>
    <n v="2147114.7385788602"/>
    <n v="2018037.31452673"/>
    <n v="2006046.2446280501"/>
    <n v="1901941.9702572601"/>
    <n v="2157335.8056250601"/>
    <n v="2108262.90298917"/>
    <n v="2096194.8017874199"/>
    <n v="2182553.3207147103"/>
    <n v="2163465.7223650501"/>
    <n v="2282801.03582286"/>
    <n v="25414619.601527773"/>
  </r>
  <r>
    <x v="3"/>
    <x v="19"/>
    <x v="3"/>
    <x v="20"/>
    <s v="b"/>
    <n v="78293.561010230012"/>
    <n v="72073.90126115999"/>
    <n v="72845.516282530007"/>
    <n v="66795.322884289999"/>
    <n v="67694.765714289999"/>
    <n v="62829.905879979997"/>
    <n v="71952.413581010012"/>
    <n v="64676.694732939999"/>
    <n v="51747.455644090005"/>
    <n v="51222.545840350002"/>
    <n v="56684.83069789"/>
    <n v="66215.23886723"/>
    <n v="783032.1523959901"/>
  </r>
  <r>
    <x v="3"/>
    <x v="19"/>
    <x v="3"/>
    <x v="21"/>
    <s v="b"/>
    <n v="52912.580048490003"/>
    <n v="35289.683463720001"/>
    <n v="35279.833621260004"/>
    <n v="32765.620449580001"/>
    <n v="24658.407588940001"/>
    <n v="25278.13627843"/>
    <n v="26268.303327870002"/>
    <n v="27231.115993620002"/>
    <n v="20286.901581600003"/>
    <n v="17348.862142689999"/>
    <n v="16548.332864749998"/>
    <n v="25935.434003049999"/>
    <n v="339803.21136399999"/>
  </r>
  <r>
    <x v="3"/>
    <x v="19"/>
    <x v="3"/>
    <x v="22"/>
    <s v="b"/>
    <n v="77210.587814240003"/>
    <n v="75369.667354010002"/>
    <n v="79450.552690299999"/>
    <n v="78187.640609830007"/>
    <n v="71166.24393930001"/>
    <n v="77266.214893879995"/>
    <n v="82494.927657070002"/>
    <n v="80995.650806610007"/>
    <n v="61277.373208250006"/>
    <n v="60431.890658240001"/>
    <n v="67338.435398169997"/>
    <n v="68310.066377540003"/>
    <n v="879499.25140744005"/>
  </r>
  <r>
    <x v="3"/>
    <x v="19"/>
    <x v="4"/>
    <x v="23"/>
    <s v="b"/>
    <n v="10357.66284997"/>
    <n v="7828.6812044100006"/>
    <n v="10402.540644320001"/>
    <n v="10709.256939160001"/>
    <n v="12367.496157750002"/>
    <n v="6837.4197280300004"/>
    <n v="7008.9302671099995"/>
    <n v="7895.6865503400004"/>
    <n v="7193.4984517499997"/>
    <n v="7770.2425796999996"/>
    <n v="7148.6017879700003"/>
    <n v="8061.4419132699995"/>
    <n v="103581.45907378"/>
  </r>
  <r>
    <x v="3"/>
    <x v="19"/>
    <x v="4"/>
    <x v="24"/>
    <s v="b"/>
    <n v="29296.614119900001"/>
    <n v="23373.172972780001"/>
    <n v="26644.899411810002"/>
    <n v="25090.9955615"/>
    <n v="21449.54151105"/>
    <n v="11734.382752580001"/>
    <n v="15990.162545730002"/>
    <n v="11586.226278030001"/>
    <n v="13668.832687509999"/>
    <n v="22023.165893239999"/>
    <n v="26390.677871230004"/>
    <n v="32100.686895620001"/>
    <n v="259349.35850097999"/>
  </r>
  <r>
    <x v="3"/>
    <x v="19"/>
    <x v="4"/>
    <x v="25"/>
    <s v="b"/>
    <n v="40167.93430352"/>
    <n v="35722.516738869999"/>
    <n v="38557.459902069997"/>
    <n v="37336.129755509995"/>
    <n v="40945.17241503"/>
    <n v="40747.206935089998"/>
    <n v="47588.771647910005"/>
    <n v="42522.046651460005"/>
    <n v="35892.285000579999"/>
    <n v="30577.156537800001"/>
    <n v="28070.837077670003"/>
    <n v="35401.86851488"/>
    <n v="453529.38548038999"/>
  </r>
  <r>
    <x v="3"/>
    <x v="19"/>
    <x v="4"/>
    <x v="26"/>
    <s v="b"/>
    <n v="197921.81607898002"/>
    <n v="162828.23631144001"/>
    <n v="184522.36337415001"/>
    <n v="171277.89787752999"/>
    <n v="181612.94886055001"/>
    <n v="174803.70119151002"/>
    <n v="198517.90766249"/>
    <n v="176541.39957983"/>
    <n v="173958.36959694"/>
    <n v="171326.02121383999"/>
    <n v="176235.00406530002"/>
    <n v="172387.76630108"/>
    <n v="2141933.43211364"/>
  </r>
  <r>
    <x v="4"/>
    <x v="19"/>
    <x v="0"/>
    <x v="0"/>
    <s v="b"/>
    <n v="415402.89077989996"/>
    <n v="422131.47163569002"/>
    <n v="455094.75565433002"/>
    <n v="450868.07252224005"/>
    <n v="475810.01845616999"/>
    <n v="464135.12472656998"/>
    <n v="535553.11202131002"/>
    <n v="508903.21850036003"/>
    <n v="467032.59489097999"/>
    <n v="506088.98768149008"/>
    <n v="477719.32802053"/>
    <n v="408893.39029622002"/>
    <n v="5587632.9651857903"/>
  </r>
  <r>
    <x v="4"/>
    <x v="19"/>
    <x v="0"/>
    <x v="1"/>
    <s v="b"/>
    <n v="70332.655419999996"/>
    <n v="65432.893430000004"/>
    <n v="68041.277637000007"/>
    <n v="76543.213814000002"/>
    <n v="85331.336346000011"/>
    <n v="79862.975532000011"/>
    <n v="96315.860530000005"/>
    <n v="91087.770457999999"/>
    <n v="89268.757406000004"/>
    <n v="93545.199225000004"/>
    <n v="80915.260745000007"/>
    <n v="80790.093525999997"/>
    <n v="977467.29406900017"/>
  </r>
  <r>
    <x v="4"/>
    <x v="19"/>
    <x v="0"/>
    <x v="2"/>
    <s v="b"/>
    <n v="573730.10760629002"/>
    <n v="466057.25292371004"/>
    <n v="491472.84042006999"/>
    <n v="531006.23982135998"/>
    <n v="514281.96210148005"/>
    <n v="477614.29448334"/>
    <n v="538196.12792216998"/>
    <n v="586312.89767053002"/>
    <n v="533460.72495727998"/>
    <n v="563947.14469601994"/>
    <n v="473404.99009628006"/>
    <n v="421537.56261625001"/>
    <n v="6171022.1453147791"/>
  </r>
  <r>
    <x v="4"/>
    <x v="19"/>
    <x v="0"/>
    <x v="3"/>
    <s v="b"/>
    <n v="125513.4730405"/>
    <n v="129987.100403"/>
    <n v="212804.22986713002"/>
    <n v="258059.92858154999"/>
    <n v="207114.95205650001"/>
    <n v="182282.1531955"/>
    <n v="199164.63850631"/>
    <n v="226663.99602699999"/>
    <n v="219323.158776"/>
    <n v="242119.31715900003"/>
    <n v="257177.12229900001"/>
    <n v="228704.86954713002"/>
    <n v="2488914.9394586203"/>
  </r>
  <r>
    <x v="4"/>
    <x v="19"/>
    <x v="0"/>
    <x v="4"/>
    <s v="b"/>
    <n v="1192385.62342428"/>
    <n v="1139035.6562782"/>
    <n v="1117044.8891962701"/>
    <n v="1136338.54172153"/>
    <n v="1231443.74591254"/>
    <n v="1244653.3281229001"/>
    <n v="1446506.0993371999"/>
    <n v="1446822.0427833099"/>
    <n v="1330415.27744112"/>
    <n v="1465830.5782212701"/>
    <n v="1333477.4022517102"/>
    <n v="1213637.3944395001"/>
    <n v="15297590.57912983"/>
  </r>
  <r>
    <x v="4"/>
    <x v="19"/>
    <x v="0"/>
    <x v="5"/>
    <s v="b"/>
    <n v="50145.246052980001"/>
    <n v="41799.202816830002"/>
    <n v="44494.48074898"/>
    <n v="49903.402858479996"/>
    <n v="52186.239079500003"/>
    <n v="54061.43271442"/>
    <n v="62493.941968640007"/>
    <n v="65247.507570059999"/>
    <n v="60618.056454620004"/>
    <n v="62759.711600379997"/>
    <n v="61034.202863840008"/>
    <n v="57502.688402380001"/>
    <n v="662246.11313110997"/>
  </r>
  <r>
    <x v="4"/>
    <x v="19"/>
    <x v="0"/>
    <x v="6"/>
    <s v="b"/>
    <n v="454122.26926079998"/>
    <n v="511013.66360890004"/>
    <n v="520188.48365969997"/>
    <n v="514756.99371191999"/>
    <n v="544712.76734020002"/>
    <n v="507130.9638959"/>
    <n v="570657.98199780006"/>
    <n v="597122.67206329992"/>
    <n v="566593.38097960001"/>
    <n v="619125.99989580002"/>
    <n v="565023.69599600008"/>
    <n v="488854.78877510002"/>
    <n v="6459303.6611850215"/>
  </r>
  <r>
    <x v="4"/>
    <x v="19"/>
    <x v="1"/>
    <x v="7"/>
    <s v="b"/>
    <n v="677465.70476392994"/>
    <n v="637827.16489868006"/>
    <n v="640073.45103379001"/>
    <n v="583464.37480753998"/>
    <n v="702571.54427703004"/>
    <n v="702411.32394690008"/>
    <n v="809101.04358762002"/>
    <n v="814737.6127904501"/>
    <n v="755801.68425280007"/>
    <n v="811165.17682513001"/>
    <n v="783232.58977126004"/>
    <n v="743132.48477878002"/>
    <n v="8660984.1557339113"/>
  </r>
  <r>
    <x v="4"/>
    <x v="19"/>
    <x v="1"/>
    <x v="8"/>
    <s v="b"/>
    <n v="248730.15906140002"/>
    <n v="231878.61332598003"/>
    <n v="262388.06005913002"/>
    <n v="279225.23357869999"/>
    <n v="275827.1637262"/>
    <n v="276015.66933190002"/>
    <n v="322859.34379740001"/>
    <n v="312976.3540387"/>
    <n v="295834.60904949997"/>
    <n v="323419.38847980002"/>
    <n v="309893.02627859998"/>
    <n v="293828.98991442"/>
    <n v="3432876.61064173"/>
  </r>
  <r>
    <x v="4"/>
    <x v="19"/>
    <x v="1"/>
    <x v="9"/>
    <s v="b"/>
    <n v="528207.99769950996"/>
    <n v="491360.58618100005"/>
    <n v="467487.43621131999"/>
    <n v="495804.55079954007"/>
    <n v="522434.87672157999"/>
    <n v="500576.12017193"/>
    <n v="570939.61453035998"/>
    <n v="586858.14243000001"/>
    <n v="544124.54430900002"/>
    <n v="612585.03778250003"/>
    <n v="579981.57492453"/>
    <n v="578658.43162350007"/>
    <n v="6479018.9133847691"/>
  </r>
  <r>
    <x v="4"/>
    <x v="19"/>
    <x v="1"/>
    <x v="10"/>
    <s v="b"/>
    <n v="239946.82307480997"/>
    <n v="235691.76032"/>
    <n v="218987.22002390001"/>
    <n v="236967.33378800002"/>
    <n v="233289.05290000001"/>
    <n v="211285.7250675"/>
    <n v="240962.62110000002"/>
    <n v="247198.96771500001"/>
    <n v="237397.55679199999"/>
    <n v="265715.09908730001"/>
    <n v="250095.42522"/>
    <n v="249620.54456500002"/>
    <n v="2867158.1296535106"/>
  </r>
  <r>
    <x v="4"/>
    <x v="19"/>
    <x v="1"/>
    <x v="11"/>
    <s v="b"/>
    <n v="233147.15478640003"/>
    <n v="215037.65963060001"/>
    <n v="218218.98263050002"/>
    <n v="217492.25798310002"/>
    <n v="224126.8124692"/>
    <n v="197848.52092305"/>
    <n v="224111.27034869001"/>
    <n v="233872.05538890001"/>
    <n v="232311.3648336"/>
    <n v="254834.64609956002"/>
    <n v="245130.75239080001"/>
    <n v="249700.55094820002"/>
    <n v="2745832.0284325997"/>
  </r>
  <r>
    <x v="4"/>
    <x v="19"/>
    <x v="1"/>
    <x v="12"/>
    <s v="b"/>
    <n v="712072.08842848998"/>
    <n v="666938.02834965999"/>
    <n v="662477.79828246008"/>
    <n v="700267.32899181999"/>
    <n v="714156.85853261"/>
    <n v="653491.03726085008"/>
    <n v="719527.45682978001"/>
    <n v="738984.36766340001"/>
    <n v="737648.78311819001"/>
    <n v="834663.32832261"/>
    <n v="796858.36241951003"/>
    <n v="799608.96552042"/>
    <n v="8736694.4037197996"/>
  </r>
  <r>
    <x v="4"/>
    <x v="19"/>
    <x v="1"/>
    <x v="13"/>
    <s v="b"/>
    <n v="196858.90108708001"/>
    <n v="183103.08661708"/>
    <n v="177677.70407481"/>
    <n v="170722.23719270001"/>
    <n v="164211.21457499999"/>
    <n v="145948.57512532"/>
    <n v="158908.27576400002"/>
    <n v="167091.94755499999"/>
    <n v="187106.75195599999"/>
    <n v="229055.6962795"/>
    <n v="216993.41315199999"/>
    <n v="216656.90831699999"/>
    <n v="2214334.7116954899"/>
  </r>
  <r>
    <x v="4"/>
    <x v="19"/>
    <x v="1"/>
    <x v="14"/>
    <s v="b"/>
    <n v="168252.41750000001"/>
    <n v="153867.62203"/>
    <n v="157016.30091600001"/>
    <n v="170032.43372999999"/>
    <n v="170298.24739040999"/>
    <n v="146194.05382999999"/>
    <n v="153138.03551905"/>
    <n v="162802.297135"/>
    <n v="165047.72156613998"/>
    <n v="182417.06961999999"/>
    <n v="175806.47931"/>
    <n v="174377.92508318002"/>
    <n v="1979250.6036297798"/>
  </r>
  <r>
    <x v="4"/>
    <x v="19"/>
    <x v="1"/>
    <x v="15"/>
    <s v="b"/>
    <n v="1530282.38079766"/>
    <n v="1461267.1197923501"/>
    <n v="1571976.6444244501"/>
    <n v="1705644.5793783101"/>
    <n v="1659568.7271787501"/>
    <n v="1523372.48987881"/>
    <n v="1724800.41587666"/>
    <n v="1777743.2058825803"/>
    <n v="1664790.4393834099"/>
    <n v="1821363.12000011"/>
    <n v="1682676.7154721199"/>
    <n v="1617264.98096296"/>
    <n v="19740750.819028176"/>
  </r>
  <r>
    <x v="4"/>
    <x v="19"/>
    <x v="2"/>
    <x v="16"/>
    <s v="b"/>
    <n v="3377958.8769041002"/>
    <n v="3289785.6974733304"/>
    <n v="3407196.4674469596"/>
    <n v="3564349.5277017904"/>
    <n v="3699122.2803617702"/>
    <n v="3527157.8497227402"/>
    <n v="3972488.84525673"/>
    <n v="3991558.5994154201"/>
    <n v="3749561.0403984003"/>
    <n v="4118123.1122865402"/>
    <n v="3666373.3341985"/>
    <n v="3262816.0929100802"/>
    <n v="43626491.72407636"/>
  </r>
  <r>
    <x v="4"/>
    <x v="19"/>
    <x v="2"/>
    <x v="17"/>
    <s v="b"/>
    <n v="616857.90069961001"/>
    <n v="564907.01373069"/>
    <n v="577642.93550919008"/>
    <n v="583895.79916524992"/>
    <n v="606881.29969868006"/>
    <n v="570719.47118036007"/>
    <n v="617706.86151454994"/>
    <n v="613208.99322430999"/>
    <n v="597484.45564468997"/>
    <n v="638808.35638925002"/>
    <n v="560911.05969883001"/>
    <n v="555813.14353459002"/>
    <n v="7104837.2899899986"/>
  </r>
  <r>
    <x v="4"/>
    <x v="19"/>
    <x v="2"/>
    <x v="18"/>
    <s v="b"/>
    <n v="1261074.7011728"/>
    <n v="1182878.73285453"/>
    <n v="1177495.8882972901"/>
    <n v="1216294.8957727901"/>
    <n v="1288327.84408104"/>
    <n v="1181358.17128703"/>
    <n v="1304738.7005686201"/>
    <n v="1282174.3845822201"/>
    <n v="1223178.94815216"/>
    <n v="1341937.74391518"/>
    <n v="1225836.0406478001"/>
    <n v="1305465.1421745701"/>
    <n v="14990761.19350603"/>
  </r>
  <r>
    <x v="4"/>
    <x v="19"/>
    <x v="2"/>
    <x v="19"/>
    <s v="b"/>
    <n v="5517509.1629068404"/>
    <n v="5597093.2105245795"/>
    <n v="5962511.4026517505"/>
    <n v="6473405.5284216003"/>
    <n v="7055980.6121524805"/>
    <n v="6583163.5809153803"/>
    <n v="7214694.5264976695"/>
    <n v="7502415.2303286893"/>
    <n v="6812486.317368241"/>
    <n v="7610552.3358873697"/>
    <n v="6445508.8058643499"/>
    <n v="5477330.5170568898"/>
    <n v="78252651.23057583"/>
  </r>
  <r>
    <x v="4"/>
    <x v="19"/>
    <x v="3"/>
    <x v="20"/>
    <s v="b"/>
    <n v="2747569.0160723901"/>
    <n v="2796333.4790055002"/>
    <n v="2929126.8221686701"/>
    <n v="2844109.9951920998"/>
    <n v="2863897.18394882"/>
    <n v="2959177.2385680201"/>
    <n v="3271196.0067730802"/>
    <n v="3303735.4582346804"/>
    <n v="2987093.7740267701"/>
    <n v="3267623.6651549102"/>
    <n v="2838128.2223470402"/>
    <n v="2465264.2789380699"/>
    <n v="35273255.140430048"/>
  </r>
  <r>
    <x v="4"/>
    <x v="19"/>
    <x v="3"/>
    <x v="21"/>
    <s v="b"/>
    <n v="1273889.4342706001"/>
    <n v="1275045.98566397"/>
    <n v="1387712.35824441"/>
    <n v="1396992.8785522601"/>
    <n v="1351769.2075503599"/>
    <n v="1265276.8666255099"/>
    <n v="1408873.4301994301"/>
    <n v="1454262.8251152099"/>
    <n v="1330363.06572831"/>
    <n v="1494857.6362438102"/>
    <n v="1366106.6093020102"/>
    <n v="1265134.27663281"/>
    <n v="16270284.574128691"/>
  </r>
  <r>
    <x v="4"/>
    <x v="19"/>
    <x v="3"/>
    <x v="22"/>
    <s v="b"/>
    <n v="1610537.2555213301"/>
    <n v="1725910.9258608301"/>
    <n v="2233587.1156467702"/>
    <n v="2160235.9678281499"/>
    <n v="1792422.3141420998"/>
    <n v="1760055.6752102501"/>
    <n v="1811826.5226577302"/>
    <n v="2005115.2458212799"/>
    <n v="1861776.4512407801"/>
    <n v="2098115.9236149602"/>
    <n v="2084368.6192578899"/>
    <n v="1778861.0875240702"/>
    <n v="22922813.104326144"/>
  </r>
  <r>
    <x v="4"/>
    <x v="19"/>
    <x v="4"/>
    <x v="23"/>
    <s v="b"/>
    <n v="677185.99691322993"/>
    <n v="769206.49587574997"/>
    <n v="731150.18916504993"/>
    <n v="707098.47777927993"/>
    <n v="738615.34451069997"/>
    <n v="762968.33150565997"/>
    <n v="923414.8809421201"/>
    <n v="918882.93446130003"/>
    <n v="785208.58390124002"/>
    <n v="861254.96562333999"/>
    <n v="694894.11413369002"/>
    <n v="557367.39961426007"/>
    <n v="9127247.7144256197"/>
  </r>
  <r>
    <x v="4"/>
    <x v="19"/>
    <x v="4"/>
    <x v="24"/>
    <s v="b"/>
    <n v="1675232.3290790902"/>
    <n v="1688893.8152685198"/>
    <n v="1390580.3543591599"/>
    <n v="1209825.97085342"/>
    <n v="1348284.8289250401"/>
    <n v="1644236.7429310402"/>
    <n v="1826736.1524537501"/>
    <n v="1750237.2000327199"/>
    <n v="1592523.13904437"/>
    <n v="1822528.53373577"/>
    <n v="1398361.3021954801"/>
    <n v="1121989.2836780299"/>
    <n v="18469429.652556393"/>
  </r>
  <r>
    <x v="4"/>
    <x v="19"/>
    <x v="4"/>
    <x v="25"/>
    <s v="b"/>
    <n v="1274458.2092092801"/>
    <n v="1393847.3697305"/>
    <n v="1379384.3101546699"/>
    <n v="1343686.84572903"/>
    <n v="1446844.5162744401"/>
    <n v="1461183.20114733"/>
    <n v="1697093.8908840001"/>
    <n v="1634037.18703504"/>
    <n v="1536392.81799608"/>
    <n v="1704476.0773459403"/>
    <n v="1474140.4802091601"/>
    <n v="1148569.5364226601"/>
    <n v="17494114.442138132"/>
  </r>
  <r>
    <x v="4"/>
    <x v="19"/>
    <x v="4"/>
    <x v="26"/>
    <s v="b"/>
    <n v="172853.41351499999"/>
    <n v="182967.42799500001"/>
    <n v="186697.285325"/>
    <n v="193609.33993849001"/>
    <n v="200931.125355"/>
    <n v="185631.16253"/>
    <n v="203437.61464000001"/>
    <n v="215809.67091000002"/>
    <n v="201314.80376499999"/>
    <n v="217272.05173500002"/>
    <n v="202289.724315"/>
    <n v="200571.71932179001"/>
    <n v="2363385.3393452801"/>
  </r>
  <r>
    <x v="5"/>
    <x v="19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9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19"/>
    <x v="0"/>
    <x v="2"/>
    <s v="b"/>
    <n v="17622.56951465"/>
    <n v="20000.520242490002"/>
    <n v="17779.833634080002"/>
    <n v="19095.580118549999"/>
    <n v="15767.182491420001"/>
    <n v="16491.69941551"/>
    <n v="27294.00780381"/>
    <n v="23504.39727881"/>
    <n v="19205.58260564"/>
    <n v="20594.265726869999"/>
    <n v="21967.192874050001"/>
    <n v="20950.677810519999"/>
    <n v="240273.50951639999"/>
  </r>
  <r>
    <x v="5"/>
    <x v="19"/>
    <x v="0"/>
    <x v="3"/>
    <s v="b"/>
    <n v="186.74445890000001"/>
    <n v="0"/>
    <n v="187.6879304"/>
    <n v="0"/>
    <n v="186.17837600000001"/>
    <n v="0"/>
    <n v="185.92678359999999"/>
    <n v="378.20627530000002"/>
    <n v="188.06531899999999"/>
    <n v="374.6839817"/>
    <n v="558.4722299"/>
    <n v="0"/>
    <n v="2245.9653548000001"/>
  </r>
  <r>
    <x v="5"/>
    <x v="19"/>
    <x v="0"/>
    <x v="4"/>
    <s v="b"/>
    <n v="220659.12070980997"/>
    <n v="188508.64367823"/>
    <n v="209140.78664092004"/>
    <n v="190086.36074920002"/>
    <n v="247930.13296826"/>
    <n v="298029.66468216002"/>
    <n v="418073.99697222002"/>
    <n v="357932.97228762001"/>
    <n v="364837.60492531001"/>
    <n v="389992.10240857"/>
    <n v="388732.32265347999"/>
    <n v="357048.36082960002"/>
    <n v="3630972.0695053805"/>
  </r>
  <r>
    <x v="5"/>
    <x v="19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19"/>
    <x v="0"/>
    <x v="6"/>
    <s v="b"/>
    <n v="560.86235770000008"/>
    <n v="369.08605080000001"/>
    <n v="587.71984640000005"/>
    <n v="0"/>
    <n v="0"/>
    <n v="205.67678700000002"/>
    <n v="0"/>
    <n v="193.66324990000001"/>
    <n v="191.33602020000001"/>
    <n v="574.76283779999994"/>
    <n v="576.27239220000001"/>
    <n v="184.48012729999999"/>
    <n v="3443.8596693"/>
  </r>
  <r>
    <x v="5"/>
    <x v="19"/>
    <x v="1"/>
    <x v="7"/>
    <s v="b"/>
    <n v="228644.00305576"/>
    <n v="186874.19881087"/>
    <n v="170639.56393006002"/>
    <n v="173725.94853782002"/>
    <n v="184739.06619808002"/>
    <n v="173940.07253964999"/>
    <n v="229392.72316873004"/>
    <n v="204393.70349886001"/>
    <n v="217629.96708324002"/>
    <n v="244680.64100758001"/>
    <n v="219564.05220918998"/>
    <n v="212963.99733094001"/>
    <n v="2447187.9373707799"/>
  </r>
  <r>
    <x v="5"/>
    <x v="19"/>
    <x v="1"/>
    <x v="8"/>
    <s v="b"/>
    <n v="166.9315574"/>
    <n v="251.1521133"/>
    <n v="82.648103400000011"/>
    <n v="168.8185004"/>
    <n v="82.207816700000009"/>
    <n v="331.85037560000001"/>
    <n v="502.36712470000003"/>
    <n v="169.6361757"/>
    <n v="252.4729734"/>
    <n v="83.591574899999998"/>
    <n v="252.66166770000001"/>
    <n v="166.74286310000002"/>
    <n v="2511.0808463000003"/>
  </r>
  <r>
    <x v="5"/>
    <x v="19"/>
    <x v="1"/>
    <x v="9"/>
    <s v="b"/>
    <n v="5528.6171937999998"/>
    <n v="5047.2580345000006"/>
    <n v="5048.5788946000002"/>
    <n v="353.61311819999997"/>
    <n v="1421.3712638"/>
    <n v="988.5065396"/>
    <n v="902.96512360000008"/>
    <n v="2044.1882500000002"/>
    <n v="2060.5417560000001"/>
    <n v="1696.7391456"/>
    <n v="711.00012240000001"/>
    <n v="534.06776709999997"/>
    <n v="26337.4472092"/>
  </r>
  <r>
    <x v="5"/>
    <x v="19"/>
    <x v="1"/>
    <x v="10"/>
    <s v="b"/>
    <n v="0"/>
    <n v="0"/>
    <n v="0"/>
    <n v="0"/>
    <n v="0"/>
    <n v="0"/>
    <n v="0"/>
    <n v="0"/>
    <n v="0"/>
    <n v="0"/>
    <n v="0"/>
    <n v="0"/>
    <n v="0"/>
  </r>
  <r>
    <x v="5"/>
    <x v="19"/>
    <x v="1"/>
    <x v="11"/>
    <s v="b"/>
    <n v="40460.397888899999"/>
    <n v="128841.5373077"/>
    <n v="111118.928365"/>
    <n v="164408.4630166"/>
    <n v="154809.2694851"/>
    <n v="1809.1380503"/>
    <n v="0"/>
    <n v="0"/>
    <n v="0"/>
    <n v="0"/>
    <n v="2184.3252167999999"/>
    <n v="6105.4556689000001"/>
    <n v="609737.51499930001"/>
  </r>
  <r>
    <x v="5"/>
    <x v="19"/>
    <x v="1"/>
    <x v="12"/>
    <s v="b"/>
    <n v="44333.599988800001"/>
    <n v="136694.61668509999"/>
    <n v="107485.05353559999"/>
    <n v="83149.778645600003"/>
    <n v="51761.614006400006"/>
    <n v="1683.6877898499999"/>
    <n v="1804.7351833"/>
    <n v="1436.9699926000001"/>
    <n v="1424.2016783000001"/>
    <n v="4204.7379849999998"/>
    <n v="2714.8077922000002"/>
    <n v="1354.1331949"/>
    <n v="438047.93647764996"/>
  </r>
  <r>
    <x v="5"/>
    <x v="19"/>
    <x v="1"/>
    <x v="13"/>
    <s v="b"/>
    <n v="0"/>
    <n v="88.183136199999993"/>
    <n v="87.239664699999992"/>
    <n v="87.428359"/>
    <n v="87.994441899999998"/>
    <n v="264.98969529999999"/>
    <n v="172.65528449999999"/>
    <n v="173.5358579"/>
    <n v="176.8694572"/>
    <n v="357.26120800000001"/>
    <n v="88.120238099999995"/>
    <n v="262.91405800000001"/>
    <n v="1847.1914007999999"/>
  </r>
  <r>
    <x v="5"/>
    <x v="19"/>
    <x v="1"/>
    <x v="14"/>
    <s v="b"/>
    <n v="0"/>
    <n v="0"/>
    <n v="86.296193200000005"/>
    <n v="175.8630876"/>
    <n v="262.59956749999998"/>
    <n v="87.239664699999992"/>
    <n v="174.91961609999998"/>
    <n v="176.11467999999999"/>
    <n v="88.686320999999992"/>
    <n v="182.7818786"/>
    <n v="175.9888838"/>
    <n v="175.35990279999999"/>
    <n v="1585.8497953000001"/>
  </r>
  <r>
    <x v="5"/>
    <x v="19"/>
    <x v="1"/>
    <x v="15"/>
    <s v="b"/>
    <n v="89054.52647740001"/>
    <n v="150331.3021537"/>
    <n v="99578.095645740003"/>
    <n v="91687.302567580002"/>
    <n v="45663.316141280004"/>
    <n v="26269.523551009999"/>
    <n v="37674.641039900001"/>
    <n v="29850.99168349"/>
    <n v="40086.22967162"/>
    <n v="21311.958207110001"/>
    <n v="4963.2890710000001"/>
    <n v="7730.5601684099993"/>
    <n v="644201.73637823993"/>
  </r>
  <r>
    <x v="5"/>
    <x v="19"/>
    <x v="2"/>
    <x v="16"/>
    <s v="b"/>
    <n v="65027.691290179995"/>
    <n v="64103.77480947"/>
    <n v="65727.57102850001"/>
    <n v="55123.152642419998"/>
    <n v="60120.142515400003"/>
    <n v="59780.316660720004"/>
    <n v="69457.403199259992"/>
    <n v="58108.705306070005"/>
    <n v="53889.959914200001"/>
    <n v="74983.391252479996"/>
    <n v="65671.616878739995"/>
    <n v="74935.984954510001"/>
    <n v="766929.71045194997"/>
  </r>
  <r>
    <x v="5"/>
    <x v="19"/>
    <x v="2"/>
    <x v="17"/>
    <s v="b"/>
    <n v="11311.405609699999"/>
    <n v="9110.2237021000001"/>
    <n v="8091.4631764000005"/>
    <n v="13859.8479274"/>
    <n v="1933.1856831199998"/>
    <n v="3269.2356742700003"/>
    <n v="7748.1024484999998"/>
    <n v="2603.2265628"/>
    <n v="4053.2290417200002"/>
    <n v="814.27880260000006"/>
    <n v="1240.2247358"/>
    <n v="26760.342584550002"/>
    <n v="90794.765948960005"/>
  </r>
  <r>
    <x v="5"/>
    <x v="19"/>
    <x v="2"/>
    <x v="18"/>
    <s v="b"/>
    <n v="2417.6771678"/>
    <n v="2984.3890488000002"/>
    <n v="2052.2392067999999"/>
    <n v="1304.6323901999999"/>
    <n v="3047.2368303200001"/>
    <n v="18409.90277121"/>
    <n v="13217.230619319998"/>
    <n v="6668.1169122599995"/>
    <n v="5696.6494679500001"/>
    <n v="1386.274124"/>
    <n v="16442.475362450001"/>
    <n v="4233.6145027100001"/>
    <n v="77860.438403820008"/>
  </r>
  <r>
    <x v="5"/>
    <x v="19"/>
    <x v="2"/>
    <x v="19"/>
    <s v="b"/>
    <n v="86363.708020539998"/>
    <n v="90541.318055010008"/>
    <n v="82142.610239729998"/>
    <n v="69481.07804410001"/>
    <n v="65664.345858380009"/>
    <n v="82544.308955379995"/>
    <n v="88654.878239810001"/>
    <n v="86561.384169220008"/>
    <n v="78101.633747889995"/>
    <n v="80929.431686930009"/>
    <n v="62133.240234570003"/>
    <n v="81639.746220040004"/>
    <n v="954757.68347160006"/>
  </r>
  <r>
    <x v="5"/>
    <x v="19"/>
    <x v="3"/>
    <x v="20"/>
    <s v="b"/>
    <n v="81117.710859469997"/>
    <n v="54510.965435120001"/>
    <n v="70024.398121710008"/>
    <n v="73581.222778609997"/>
    <n v="72500.36295878001"/>
    <n v="78749.037601379998"/>
    <n v="78259.941975780006"/>
    <n v="89941.798525050006"/>
    <n v="84777.185215570003"/>
    <n v="100725.06765847999"/>
    <n v="89945.509512949997"/>
    <n v="72698.806464280002"/>
    <n v="946832.00710718008"/>
  </r>
  <r>
    <x v="5"/>
    <x v="19"/>
    <x v="3"/>
    <x v="21"/>
    <s v="b"/>
    <n v="17779.091436500003"/>
    <n v="17901.0508524"/>
    <n v="18785.775526999998"/>
    <n v="17977.9123306"/>
    <n v="20125.693751300001"/>
    <n v="18070.8757224"/>
    <n v="20120.448049760002"/>
    <n v="15718.109393800001"/>
    <n v="16695.2942754"/>
    <n v="16550.377053"/>
    <n v="16019.4541909"/>
    <n v="12025.8651276"/>
    <n v="207769.94771066"/>
  </r>
  <r>
    <x v="5"/>
    <x v="19"/>
    <x v="3"/>
    <x v="22"/>
    <s v="b"/>
    <n v="25656.581566510002"/>
    <n v="17609.952155790001"/>
    <n v="36025.2012655"/>
    <n v="43544.103037599998"/>
    <n v="34963.355541299999"/>
    <n v="22421.229098709999"/>
    <n v="36475.268620049996"/>
    <n v="43824.760649610005"/>
    <n v="27519.83085224"/>
    <n v="24602.484888230003"/>
    <n v="24871.110093709998"/>
    <n v="23022.679600339998"/>
    <n v="360536.55736958998"/>
  </r>
  <r>
    <x v="5"/>
    <x v="19"/>
    <x v="4"/>
    <x v="23"/>
    <s v="b"/>
    <n v="11055.9764256"/>
    <n v="3533.6152579999998"/>
    <n v="8720.6328707000011"/>
    <n v="2636.4367596000002"/>
    <n v="3346.8079010000001"/>
    <n v="3413.2282946"/>
    <n v="1892.3522366000002"/>
    <n v="4192.0325688000003"/>
    <n v="1586.5416744000001"/>
    <n v="3580.7259348999996"/>
    <n v="6469.5727698000001"/>
    <n v="389.59083140000001"/>
    <n v="50817.513525400005"/>
  </r>
  <r>
    <x v="5"/>
    <x v="19"/>
    <x v="4"/>
    <x v="24"/>
    <s v="b"/>
    <n v="207.68952620000002"/>
    <n v="0"/>
    <n v="221.5900063"/>
    <n v="0"/>
    <n v="214.48252100000002"/>
    <n v="606.58927640000002"/>
    <n v="637.53514159999997"/>
    <n v="0"/>
    <n v="419.65612320000002"/>
    <n v="0"/>
    <n v="0"/>
    <n v="0"/>
    <n v="2307.5425946999999"/>
  </r>
  <r>
    <x v="5"/>
    <x v="19"/>
    <x v="4"/>
    <x v="25"/>
    <s v="b"/>
    <n v="26554.527421729999"/>
    <n v="26406.804944069998"/>
    <n v="22908.922096680002"/>
    <n v="45696.671003709998"/>
    <n v="25182.55003586"/>
    <n v="26073.193421669999"/>
    <n v="31900.677227429998"/>
    <n v="39998.222650100004"/>
    <n v="32606.714689740002"/>
    <n v="49274.46588715"/>
    <n v="28488.191130410003"/>
    <n v="25031.65749396"/>
    <n v="380122.59800250997"/>
  </r>
  <r>
    <x v="5"/>
    <x v="19"/>
    <x v="4"/>
    <x v="26"/>
    <s v="b"/>
    <n v="354.55658970000002"/>
    <n v="207.94111860000001"/>
    <n v="177.68713249999999"/>
    <n v="371.28748430000002"/>
    <n v="212.97296660000001"/>
    <n v="546.5090112800001"/>
    <n v="548.15065169000002"/>
    <n v="593.13537281000004"/>
    <n v="638.24589013000002"/>
    <n v="217.19971891999998"/>
    <n v="385.67856957999999"/>
    <n v="210.14255209999999"/>
    <n v="4463.5070582100007"/>
  </r>
  <r>
    <x v="6"/>
    <x v="19"/>
    <x v="0"/>
    <x v="0"/>
    <s v="b"/>
    <n v="5689.1331449999998"/>
    <n v="5140.6617129999995"/>
    <n v="7187.3658870000008"/>
    <n v="9476.9007556700017"/>
    <n v="10765.330595309999"/>
    <n v="7663.1774338799996"/>
    <n v="7134.9717696999996"/>
    <n v="6220.0874561499995"/>
    <n v="8663.8295965900015"/>
    <n v="9648.5119317099998"/>
    <n v="9425.2551257600007"/>
    <n v="10283.141181089999"/>
    <n v="97298.366590860009"/>
  </r>
  <r>
    <x v="6"/>
    <x v="19"/>
    <x v="0"/>
    <x v="1"/>
    <s v="b"/>
    <n v="3424.8015450000003"/>
    <n v="2956.2107000000001"/>
    <n v="3506.5690749999999"/>
    <n v="3726.3539058299998"/>
    <n v="4589.1145639100005"/>
    <n v="4580.9252312899998"/>
    <n v="4665.9068542000005"/>
    <n v="4011.4395440800004"/>
    <n v="4136.5375751700003"/>
    <n v="4844.0091141599996"/>
    <n v="4250.25105016"/>
    <n v="5016.3499081599994"/>
    <n v="49708.469066959995"/>
  </r>
  <r>
    <x v="6"/>
    <x v="19"/>
    <x v="0"/>
    <x v="2"/>
    <s v="b"/>
    <n v="22171.580249999999"/>
    <n v="26587.026870000002"/>
    <n v="44201.010794000002"/>
    <n v="50513.898106890003"/>
    <n v="42801.490330140005"/>
    <n v="71048.951562419999"/>
    <n v="71473.526317039999"/>
    <n v="49362.13954874"/>
    <n v="59790.506152920003"/>
    <n v="67128.632495810001"/>
    <n v="76809.750802559996"/>
    <n v="59953.072582180001"/>
    <n v="641841.5858127001"/>
  </r>
  <r>
    <x v="6"/>
    <x v="19"/>
    <x v="0"/>
    <x v="3"/>
    <s v="b"/>
    <n v="510.732572"/>
    <n v="417.64338400000003"/>
    <n v="566.0829"/>
    <n v="1148.5193059999999"/>
    <n v="1368.662656"/>
    <n v="925.86003199999993"/>
    <n v="898.18486800000005"/>
    <n v="834.02880600000003"/>
    <n v="831.51288199999999"/>
    <n v="1041.5925359999999"/>
    <n v="876.79951400000004"/>
    <n v="1041.5925359999999"/>
    <n v="10461.211992"/>
  </r>
  <r>
    <x v="6"/>
    <x v="19"/>
    <x v="0"/>
    <x v="4"/>
    <s v="b"/>
    <n v="30406.168052949997"/>
    <n v="26300.406518109998"/>
    <n v="28681.476991710002"/>
    <n v="29399.71668542"/>
    <n v="31197.117950259999"/>
    <n v="29452.217729490003"/>
    <n v="30264.351706880003"/>
    <n v="29653.428751390002"/>
    <n v="29367.097730760001"/>
    <n v="32437.613147889999"/>
    <n v="31339.701653149998"/>
    <n v="38685.45753557"/>
    <n v="367184.75445358001"/>
  </r>
  <r>
    <x v="6"/>
    <x v="19"/>
    <x v="0"/>
    <x v="5"/>
    <s v="b"/>
    <n v="377.3886"/>
    <n v="251.5924"/>
    <n v="220.14335"/>
    <n v="376.35707115999998"/>
    <n v="532.23743238999998"/>
    <n v="507.04674334000003"/>
    <n v="359.45006188000002"/>
    <n v="532.19969352999999"/>
    <n v="546.91155911999999"/>
    <n v="596.37462496000001"/>
    <n v="530.58950217000006"/>
    <n v="592.44978351999998"/>
    <n v="5422.7408220699999"/>
  </r>
  <r>
    <x v="6"/>
    <x v="19"/>
    <x v="0"/>
    <x v="6"/>
    <s v="b"/>
    <n v="17847.650365500001"/>
    <n v="14301.078098900001"/>
    <n v="14254.640431669999"/>
    <n v="14379.449131500001"/>
    <n v="15233.416635200001"/>
    <n v="15047.238259200001"/>
    <n v="18585.822467099999"/>
    <n v="16447.349965199999"/>
    <n v="15431.105363499999"/>
    <n v="18101.3813009"/>
    <n v="21637.512482900001"/>
    <n v="27651.891703000001"/>
    <n v="208918.53620457003"/>
  </r>
  <r>
    <x v="6"/>
    <x v="19"/>
    <x v="1"/>
    <x v="7"/>
    <s v="b"/>
    <n v="21298.932010600001"/>
    <n v="18046.722851999999"/>
    <n v="20128.1467772"/>
    <n v="23232.230910300001"/>
    <n v="26566.270496999998"/>
    <n v="22560.479202300001"/>
    <n v="25643.9327586"/>
    <n v="24345.527280300001"/>
    <n v="21916.213964000002"/>
    <n v="26956.238717"/>
    <n v="29842.632526000001"/>
    <n v="35096.888207600001"/>
    <n v="295634.21570289996"/>
  </r>
  <r>
    <x v="6"/>
    <x v="19"/>
    <x v="1"/>
    <x v="8"/>
    <s v="b"/>
    <n v="50035.375651900002"/>
    <n v="41764.967381000002"/>
    <n v="41188.757886899999"/>
    <n v="46379.171996999998"/>
    <n v="46064.681496999998"/>
    <n v="41153.597848999998"/>
    <n v="43801.727365389997"/>
    <n v="46640.620529270003"/>
    <n v="48524.626188000002"/>
    <n v="53763.081866879998"/>
    <n v="53440.112702999999"/>
    <n v="61778.51382"/>
    <n v="574535.23473534011"/>
  </r>
  <r>
    <x v="6"/>
    <x v="19"/>
    <x v="1"/>
    <x v="9"/>
    <s v="b"/>
    <n v="87621.456167000011"/>
    <n v="76098.127988970009"/>
    <n v="86346.310406080011"/>
    <n v="90819.503771689997"/>
    <n v="88871.870395000005"/>
    <n v="75930.586320000002"/>
    <n v="77885.459267999991"/>
    <n v="85007.411131000001"/>
    <n v="82829.551838879997"/>
    <n v="92022.436224000005"/>
    <n v="86571.057897000006"/>
    <n v="117296.77974700001"/>
    <n v="1047300.5511546201"/>
  </r>
  <r>
    <x v="6"/>
    <x v="19"/>
    <x v="1"/>
    <x v="10"/>
    <s v="b"/>
    <n v="65873.180130000008"/>
    <n v="52716.080094280005"/>
    <n v="55778.035080000001"/>
    <n v="55850.367895000003"/>
    <n v="54533.854053710005"/>
    <n v="41861.830455000003"/>
    <n v="45377.676999750001"/>
    <n v="40534.680545000003"/>
    <n v="41751.758780000004"/>
    <n v="49302.675685000002"/>
    <n v="47274.211960000001"/>
    <n v="65816.30766798"/>
    <n v="616670.65934572008"/>
  </r>
  <r>
    <x v="6"/>
    <x v="19"/>
    <x v="1"/>
    <x v="11"/>
    <s v="b"/>
    <n v="131916.49962049999"/>
    <n v="110117.0245301"/>
    <n v="97521.554208900008"/>
    <n v="93719.993044900009"/>
    <n v="82702.636052700007"/>
    <n v="70992.456489000004"/>
    <n v="71814.912044600002"/>
    <n v="65476.859201899999"/>
    <n v="68039.522780009996"/>
    <n v="83296.582811"/>
    <n v="97695.21586299999"/>
    <n v="139761.46514300001"/>
    <n v="1113054.7217896101"/>
  </r>
  <r>
    <x v="6"/>
    <x v="19"/>
    <x v="1"/>
    <x v="12"/>
    <s v="b"/>
    <n v="244722.66951800001"/>
    <n v="216127.62080550002"/>
    <n v="211753.37873081001"/>
    <n v="189321.12359517001"/>
    <n v="162195.08516741"/>
    <n v="143634.10115999999"/>
    <n v="142618.93840561999"/>
    <n v="132653.97984300001"/>
    <n v="138127.19639032002"/>
    <n v="170220.49904900001"/>
    <n v="186729.36335599999"/>
    <n v="250334.43799999999"/>
    <n v="2188438.3940208298"/>
  </r>
  <r>
    <x v="6"/>
    <x v="19"/>
    <x v="1"/>
    <x v="13"/>
    <s v="b"/>
    <n v="61589.819520000005"/>
    <n v="47904.50124048"/>
    <n v="45369.814737250003"/>
    <n v="40114.854596929996"/>
    <n v="29467.137158810001"/>
    <n v="24497.048803199999"/>
    <n v="26926.821275630002"/>
    <n v="24816.137154309999"/>
    <n v="28020.95259456"/>
    <n v="32470.923981650001"/>
    <n v="40399.399311519999"/>
    <n v="61409.358581289998"/>
    <n v="462986.76895562996"/>
  </r>
  <r>
    <x v="6"/>
    <x v="19"/>
    <x v="1"/>
    <x v="14"/>
    <s v="b"/>
    <n v="38405.579859999998"/>
    <n v="28763.930111000001"/>
    <n v="28838.816588860002"/>
    <n v="26331.19513806"/>
    <n v="21648.507070780001"/>
    <n v="18522.61616641"/>
    <n v="17466.085331660001"/>
    <n v="16538.174821600001"/>
    <n v="18552.216012270001"/>
    <n v="27136.536120649998"/>
    <n v="41617.766957569998"/>
    <n v="56579.19333894"/>
    <n v="340400.61751779995"/>
  </r>
  <r>
    <x v="6"/>
    <x v="19"/>
    <x v="1"/>
    <x v="15"/>
    <s v="b"/>
    <n v="347564.83690400003"/>
    <n v="290155.30058772"/>
    <n v="285972.50774981"/>
    <n v="290481.18193362997"/>
    <n v="296803.52912075998"/>
    <n v="297062.72590105003"/>
    <n v="314651.11658815999"/>
    <n v="293270.57429280999"/>
    <n v="287182.48478932003"/>
    <n v="329428.80503980996"/>
    <n v="325752.41109481"/>
    <n v="384108.93491487997"/>
    <n v="3742434.4089167598"/>
  </r>
  <r>
    <x v="6"/>
    <x v="19"/>
    <x v="2"/>
    <x v="16"/>
    <s v="b"/>
    <n v="1601695.1349704801"/>
    <n v="1504256.16596688"/>
    <n v="1512371.15303268"/>
    <n v="1550813.09428429"/>
    <n v="1624348.2504944601"/>
    <n v="1549812.54904835"/>
    <n v="1757655.54661235"/>
    <n v="1695593.04787085"/>
    <n v="1710524.9498840799"/>
    <n v="1857878.9641844698"/>
    <n v="1791301.8977071799"/>
    <n v="1913996.4728897898"/>
    <n v="20070247.226945858"/>
  </r>
  <r>
    <x v="6"/>
    <x v="19"/>
    <x v="2"/>
    <x v="17"/>
    <s v="b"/>
    <n v="42519.392351640003"/>
    <n v="30584.490456260002"/>
    <n v="33257.414403670002"/>
    <n v="29943.269486000005"/>
    <n v="31946.460754420004"/>
    <n v="28149.415674"/>
    <n v="29192.083767510001"/>
    <n v="31461.497533990001"/>
    <n v="29825.926790640002"/>
    <n v="33593.145592040004"/>
    <n v="30472.028653460002"/>
    <n v="38464.075092999999"/>
    <n v="389409.20055662998"/>
  </r>
  <r>
    <x v="6"/>
    <x v="19"/>
    <x v="2"/>
    <x v="18"/>
    <s v="b"/>
    <n v="464900.81474691996"/>
    <n v="405625.65159672999"/>
    <n v="361707.48726862"/>
    <n v="376869.16862077004"/>
    <n v="432703.69877419004"/>
    <n v="418354.67974346998"/>
    <n v="452928.98537703004"/>
    <n v="411029.98214492999"/>
    <n v="394748.96620518004"/>
    <n v="434989.62329192"/>
    <n v="400751.11174483004"/>
    <n v="458249.89417520002"/>
    <n v="5012860.0636897897"/>
  </r>
  <r>
    <x v="6"/>
    <x v="19"/>
    <x v="2"/>
    <x v="19"/>
    <s v="b"/>
    <n v="5998952.0332881305"/>
    <n v="5668863.7416698206"/>
    <n v="5738486.5731618898"/>
    <n v="5958046.5873130597"/>
    <n v="6148395.2520086905"/>
    <n v="5623606.5145315696"/>
    <n v="5989275.2801095201"/>
    <n v="6156373.9577612197"/>
    <n v="6150793.8710521907"/>
    <n v="6770890.6087743398"/>
    <n v="6444130.9475061297"/>
    <n v="6778037.5689219004"/>
    <n v="73425852.936098456"/>
  </r>
  <r>
    <x v="6"/>
    <x v="19"/>
    <x v="3"/>
    <x v="20"/>
    <s v="b"/>
    <n v="923954.95547776995"/>
    <n v="878932.38857100008"/>
    <n v="870694.00801262003"/>
    <n v="911109.84259767004"/>
    <n v="922260.22278156003"/>
    <n v="848884.1295764799"/>
    <n v="911520.18351226009"/>
    <n v="934820.06761892"/>
    <n v="953790.51825732994"/>
    <n v="1007576.13022363"/>
    <n v="979891.38055319001"/>
    <n v="1030063.94954081"/>
    <n v="11173497.776723241"/>
  </r>
  <r>
    <x v="6"/>
    <x v="19"/>
    <x v="3"/>
    <x v="21"/>
    <s v="b"/>
    <n v="58198.353967999996"/>
    <n v="39065.947011899996"/>
    <n v="38772.043060030002"/>
    <n v="46173.212168550002"/>
    <n v="45492.201860230001"/>
    <n v="34076.737633889999"/>
    <n v="34524.364542160001"/>
    <n v="30939.587969620003"/>
    <n v="34758.320314919998"/>
    <n v="44967.084492759997"/>
    <n v="43332.822029889998"/>
    <n v="62663.590723960006"/>
    <n v="512964.26577591005"/>
  </r>
  <r>
    <x v="6"/>
    <x v="19"/>
    <x v="3"/>
    <x v="22"/>
    <s v="b"/>
    <n v="33760.02683096"/>
    <n v="24855.3792789"/>
    <n v="27085.701876230003"/>
    <n v="29515.839157640003"/>
    <n v="27058.410390640001"/>
    <n v="24731.1555314"/>
    <n v="28335.807903539997"/>
    <n v="24880.790111300001"/>
    <n v="23926.09130045"/>
    <n v="26931.211563009998"/>
    <n v="29179.881536109999"/>
    <n v="33328.250243890005"/>
    <n v="333588.54572406999"/>
  </r>
  <r>
    <x v="6"/>
    <x v="19"/>
    <x v="4"/>
    <x v="23"/>
    <s v="b"/>
    <n v="66818.525993380012"/>
    <n v="53482.600369550004"/>
    <n v="53788.970724839994"/>
    <n v="58030.233636509998"/>
    <n v="56097.978845270001"/>
    <n v="49922.008116460005"/>
    <n v="52955.97344768"/>
    <n v="49540.48711129"/>
    <n v="52832.089349919996"/>
    <n v="59509.313907060008"/>
    <n v="57772.842031690001"/>
    <n v="72213.220552660001"/>
    <n v="682964.24408631003"/>
  </r>
  <r>
    <x v="6"/>
    <x v="19"/>
    <x v="4"/>
    <x v="24"/>
    <s v="b"/>
    <n v="478854.39971274999"/>
    <n v="461087.51679746003"/>
    <n v="492791.32926170004"/>
    <n v="509527.31860780006"/>
    <n v="513049.09644338"/>
    <n v="468202.76372300001"/>
    <n v="538668.51152260008"/>
    <n v="530126.82374640007"/>
    <n v="532427.29030484997"/>
    <n v="581077.23466729"/>
    <n v="562332.61965692998"/>
    <n v="622108.68440608995"/>
    <n v="6290253.5888502495"/>
  </r>
  <r>
    <x v="6"/>
    <x v="19"/>
    <x v="4"/>
    <x v="25"/>
    <s v="b"/>
    <n v="840936.41371782008"/>
    <n v="781317.61308809009"/>
    <n v="871956.73768859997"/>
    <n v="903152.71718325012"/>
    <n v="937079.93345381995"/>
    <n v="871755.92292473"/>
    <n v="944685.94909441995"/>
    <n v="952323.28798881988"/>
    <n v="941733.69468491012"/>
    <n v="1002912.9091183"/>
    <n v="972040.72275264002"/>
    <n v="1005362.9473585499"/>
    <n v="11025258.849053951"/>
  </r>
  <r>
    <x v="6"/>
    <x v="19"/>
    <x v="4"/>
    <x v="26"/>
    <s v="b"/>
    <n v="55916.410900000003"/>
    <n v="71750.447781909999"/>
    <n v="71330.099779609998"/>
    <n v="90594.888366779996"/>
    <n v="106119.69302985001"/>
    <n v="94001.210449999999"/>
    <n v="95881.863639999996"/>
    <n v="101077.2467"/>
    <n v="104127.75423152"/>
    <n v="112125.29796500001"/>
    <n v="100246.99178"/>
    <n v="115431.88882086"/>
    <n v="1118603.7934455301"/>
  </r>
  <r>
    <x v="7"/>
    <x v="19"/>
    <x v="0"/>
    <x v="0"/>
    <s v="b"/>
    <n v="45125.979769583333"/>
    <n v="45775.915408333327"/>
    <n v="46883.65122166666"/>
    <n v="48245.258351666664"/>
    <n v="49482.926598749997"/>
    <n v="44414.775456249998"/>
    <n v="50304.168403333329"/>
    <n v="48718.73747291667"/>
    <n v="46720.868204166662"/>
    <n v="50296.340324583332"/>
    <n v="46377.321516666663"/>
    <n v="50578.082792083333"/>
    <n v="572924.02552000002"/>
  </r>
  <r>
    <x v="7"/>
    <x v="19"/>
    <x v="0"/>
    <x v="1"/>
    <s v="b"/>
    <n v="18605.520055416666"/>
    <n v="17460.592322083332"/>
    <n v="19445.938943749999"/>
    <n v="19436.105418333333"/>
    <n v="19892.048275833331"/>
    <n v="17590.843804166667"/>
    <n v="20646.745713749999"/>
    <n v="19547.863491666667"/>
    <n v="18540.194909166665"/>
    <n v="20430.23723583333"/>
    <n v="19091.259748333334"/>
    <n v="21092.798072916667"/>
    <n v="231780.14799125001"/>
  </r>
  <r>
    <x v="7"/>
    <x v="19"/>
    <x v="0"/>
    <x v="2"/>
    <s v="b"/>
    <n v="93561.812527499991"/>
    <n v="86348.072737916649"/>
    <n v="94557.539586666666"/>
    <n v="90144.326304999995"/>
    <n v="94447.057706666659"/>
    <n v="83587.734925416647"/>
    <n v="98153.054779166661"/>
    <n v="90127.473716249995"/>
    <n v="87873.249111666664"/>
    <n v="99283.477207916658"/>
    <n v="92669.798965833339"/>
    <n v="94733.984709583325"/>
    <n v="1105487.5822795834"/>
  </r>
  <r>
    <x v="7"/>
    <x v="19"/>
    <x v="0"/>
    <x v="3"/>
    <s v="b"/>
    <n v="12556.272498749999"/>
    <n v="12533.825169583331"/>
    <n v="12585.807258749999"/>
    <n v="13408.017602916663"/>
    <n v="13704.481872083334"/>
    <n v="12760.805269583332"/>
    <n v="14152.721991249999"/>
    <n v="13786.773552916668"/>
    <n v="13195.599780416665"/>
    <n v="13420.243990833333"/>
    <n v="12971.194856249998"/>
    <n v="14137.772297916668"/>
    <n v="159213.51614124997"/>
  </r>
  <r>
    <x v="7"/>
    <x v="19"/>
    <x v="0"/>
    <x v="4"/>
    <s v="b"/>
    <n v="198084.10894708332"/>
    <n v="180736.20905416665"/>
    <n v="194941.24357749999"/>
    <n v="201852.44578499999"/>
    <n v="203291.83234083332"/>
    <n v="185893.57978416665"/>
    <n v="200910.41000249999"/>
    <n v="195508.75080041666"/>
    <n v="186839.11370374999"/>
    <n v="200854.22331208334"/>
    <n v="190252.21301166664"/>
    <n v="208297.13096166667"/>
    <n v="2347461.2612808333"/>
  </r>
  <r>
    <x v="7"/>
    <x v="19"/>
    <x v="0"/>
    <x v="5"/>
    <s v="b"/>
    <n v="16169.791132916665"/>
    <n v="15610.442431666666"/>
    <n v="16351.728444999999"/>
    <n v="16874.158696250001"/>
    <n v="17046.535952916667"/>
    <n v="16259.272795833334"/>
    <n v="16931.382293750001"/>
    <n v="16479.849139999998"/>
    <n v="16278.996819583332"/>
    <n v="17177.710396249997"/>
    <n v="16120.304457499999"/>
    <n v="18097.93694625"/>
    <n v="199398.10950791664"/>
  </r>
  <r>
    <x v="7"/>
    <x v="19"/>
    <x v="0"/>
    <x v="6"/>
    <s v="b"/>
    <n v="41425.691383333331"/>
    <n v="42481.969258333331"/>
    <n v="41291.360640416664"/>
    <n v="43078.4301175"/>
    <n v="42780.484552499998"/>
    <n v="39760.304661666662"/>
    <n v="42035.483904999994"/>
    <n v="42520.92733875"/>
    <n v="38797.394002499997"/>
    <n v="44709.325435416671"/>
    <n v="40446.794123749998"/>
    <n v="43989.814470833328"/>
    <n v="503317.97988999996"/>
  </r>
  <r>
    <x v="7"/>
    <x v="19"/>
    <x v="1"/>
    <x v="7"/>
    <s v="b"/>
    <n v="153670.96291624999"/>
    <n v="142361.46293666665"/>
    <n v="147241.3755625"/>
    <n v="154883.56307999999"/>
    <n v="153550.88679708334"/>
    <n v="141880.17852583333"/>
    <n v="158820.97274541666"/>
    <n v="152932.70786208333"/>
    <n v="148680.65956708332"/>
    <n v="154943.93158249999"/>
    <n v="146958.85826333333"/>
    <n v="160774.09548541665"/>
    <n v="1816699.6553241664"/>
  </r>
  <r>
    <x v="7"/>
    <x v="19"/>
    <x v="1"/>
    <x v="8"/>
    <s v="b"/>
    <n v="90786.707334999999"/>
    <n v="83631.410363333329"/>
    <n v="87028.431914166664"/>
    <n v="90320.680271249992"/>
    <n v="93445.975193333332"/>
    <n v="84747.555379166661"/>
    <n v="94361.381834583328"/>
    <n v="91341.737489166655"/>
    <n v="86947.94057749999"/>
    <n v="90144.542802083335"/>
    <n v="85619.753760416657"/>
    <n v="91514.034983749996"/>
    <n v="1069890.1519037499"/>
  </r>
  <r>
    <x v="7"/>
    <x v="19"/>
    <x v="1"/>
    <x v="9"/>
    <s v="b"/>
    <n v="266105.68079166667"/>
    <n v="245289.13299708333"/>
    <n v="256346.61897708333"/>
    <n v="264901.87724624999"/>
    <n v="276752.43762083328"/>
    <n v="256115.25196249995"/>
    <n v="283310.33937749994"/>
    <n v="284143.77338624996"/>
    <n v="267609.33279750001"/>
    <n v="275611.17894333333"/>
    <n v="263148.558525"/>
    <n v="273361.31846416666"/>
    <n v="3212695.5010891659"/>
  </r>
  <r>
    <x v="7"/>
    <x v="19"/>
    <x v="1"/>
    <x v="10"/>
    <s v="b"/>
    <n v="108554.62296416666"/>
    <n v="100279.42076416666"/>
    <n v="102097.38095666666"/>
    <n v="106692.07576708334"/>
    <n v="111053.76274291665"/>
    <n v="104575.95351249998"/>
    <n v="116023.28237208331"/>
    <n v="112414.52667374999"/>
    <n v="111324.54362125001"/>
    <n v="115973.88685333334"/>
    <n v="105253.80588041666"/>
    <n v="113688.50945791666"/>
    <n v="1307931.7715662499"/>
  </r>
  <r>
    <x v="7"/>
    <x v="19"/>
    <x v="1"/>
    <x v="11"/>
    <s v="b"/>
    <n v="124908.83542833333"/>
    <n v="117654.70184083331"/>
    <n v="121915.17073291667"/>
    <n v="123865.63853499998"/>
    <n v="129509.92260000001"/>
    <n v="122703.94936958332"/>
    <n v="139502.55058374998"/>
    <n v="135317.03526083331"/>
    <n v="131930.98669374999"/>
    <n v="135190.60096416666"/>
    <n v="124443.89085"/>
    <n v="131523.16316166666"/>
    <n v="1538466.4460208332"/>
  </r>
  <r>
    <x v="7"/>
    <x v="19"/>
    <x v="1"/>
    <x v="12"/>
    <s v="b"/>
    <n v="283598.41723333334"/>
    <n v="276578.74998708331"/>
    <n v="282834.01161041664"/>
    <n v="289018.04569333332"/>
    <n v="304257.9248804166"/>
    <n v="284726.57214"/>
    <n v="320485.42957791663"/>
    <n v="311073.17330166663"/>
    <n v="302237.69943916664"/>
    <n v="312192.17835791665"/>
    <n v="287623.12080166664"/>
    <n v="303546.36733500002"/>
    <n v="3558171.690357917"/>
  </r>
  <r>
    <x v="7"/>
    <x v="19"/>
    <x v="1"/>
    <x v="13"/>
    <s v="b"/>
    <n v="89706.170392083324"/>
    <n v="81204.717345416662"/>
    <n v="85936.010420833321"/>
    <n v="85184.822514583342"/>
    <n v="91172.721634583329"/>
    <n v="85801.018792083327"/>
    <n v="97523.526839166661"/>
    <n v="98391.623170416657"/>
    <n v="91354.282925416657"/>
    <n v="96616.19895749999"/>
    <n v="91130.105892916661"/>
    <n v="95891.606008749994"/>
    <n v="1089912.80489375"/>
  </r>
  <r>
    <x v="7"/>
    <x v="19"/>
    <x v="1"/>
    <x v="14"/>
    <s v="b"/>
    <n v="63740.000184166667"/>
    <n v="59886.864857083332"/>
    <n v="61180.879318750005"/>
    <n v="62507.972255833323"/>
    <n v="64107.805939583333"/>
    <n v="62788.335978749987"/>
    <n v="71336.860049166673"/>
    <n v="70813.575204166671"/>
    <n v="65809.142571666656"/>
    <n v="69815.637595833323"/>
    <n v="64131.358543333336"/>
    <n v="66939.382687083329"/>
    <n v="783057.81518541661"/>
  </r>
  <r>
    <x v="7"/>
    <x v="19"/>
    <x v="1"/>
    <x v="15"/>
    <s v="b"/>
    <n v="463097.40242916666"/>
    <n v="423190.01648583333"/>
    <n v="441983.22811791667"/>
    <n v="464283.0544033334"/>
    <n v="481366.08720666665"/>
    <n v="465720.58364208328"/>
    <n v="534687.31338499999"/>
    <n v="529450.51101458329"/>
    <n v="488947.64414625004"/>
    <n v="512887.62954583339"/>
    <n v="467964.04036541667"/>
    <n v="501345.12173166662"/>
    <n v="5774922.6324737491"/>
  </r>
  <r>
    <x v="7"/>
    <x v="19"/>
    <x v="2"/>
    <x v="16"/>
    <s v="b"/>
    <n v="652692.31890125002"/>
    <n v="630557.34944749996"/>
    <n v="655390.29415916651"/>
    <n v="678185.70505749993"/>
    <n v="709785.12937374995"/>
    <n v="670777.75598958321"/>
    <n v="765335.13605208334"/>
    <n v="729233.13073708338"/>
    <n v="666881.16172166669"/>
    <n v="707977.51546291658"/>
    <n v="659874.0740954167"/>
    <n v="691641.72803999996"/>
    <n v="8218331.2990379147"/>
  </r>
  <r>
    <x v="7"/>
    <x v="19"/>
    <x v="2"/>
    <x v="17"/>
    <s v="b"/>
    <n v="129723.47988083331"/>
    <n v="122982.45577541666"/>
    <n v="125393.37868999998"/>
    <n v="135552.99429249999"/>
    <n v="142336.08719958333"/>
    <n v="131628.26679833332"/>
    <n v="151447.24161124998"/>
    <n v="148551.49057041667"/>
    <n v="138085.90761624998"/>
    <n v="147055.51851374999"/>
    <n v="136411.40522791666"/>
    <n v="144377.68887916664"/>
    <n v="1653545.9150554165"/>
  </r>
  <r>
    <x v="7"/>
    <x v="19"/>
    <x v="2"/>
    <x v="18"/>
    <s v="b"/>
    <n v="452984.4476454166"/>
    <n v="461778.08059791668"/>
    <n v="484267.61530125001"/>
    <n v="501403.66710083332"/>
    <n v="531033.94789291662"/>
    <n v="508293.15123249998"/>
    <n v="574078.8437516666"/>
    <n v="567491.89720208326"/>
    <n v="519164.29019666661"/>
    <n v="542860.42011833331"/>
    <n v="520755.23610541667"/>
    <n v="566766.07363833336"/>
    <n v="6230877.6707833325"/>
  </r>
  <r>
    <x v="7"/>
    <x v="19"/>
    <x v="2"/>
    <x v="19"/>
    <s v="b"/>
    <n v="1474275.2089420834"/>
    <n v="1508845.39484125"/>
    <n v="1609105.5701541668"/>
    <n v="1647034.0246262499"/>
    <n v="1716346.4090545829"/>
    <n v="1633889.7688383332"/>
    <n v="1870498.4968574999"/>
    <n v="1817495.5897591666"/>
    <n v="1669192.4783162498"/>
    <n v="1762454.8867720831"/>
    <n v="1615898.3142733332"/>
    <n v="1678781.6810770833"/>
    <n v="20003817.823512081"/>
  </r>
  <r>
    <x v="7"/>
    <x v="19"/>
    <x v="3"/>
    <x v="20"/>
    <s v="b"/>
    <n v="433237.27010208328"/>
    <n v="433525.21122291667"/>
    <n v="463417.22559416667"/>
    <n v="490471.00878124998"/>
    <n v="526700.5650620833"/>
    <n v="506938.01622583333"/>
    <n v="571812.60925624997"/>
    <n v="551729.34847749991"/>
    <n v="496519.92589499999"/>
    <n v="515194.69083333324"/>
    <n v="484591.39238666656"/>
    <n v="490667.87299749994"/>
    <n v="5964805.1368345832"/>
  </r>
  <r>
    <x v="7"/>
    <x v="19"/>
    <x v="3"/>
    <x v="21"/>
    <s v="b"/>
    <n v="267605.19656374998"/>
    <n v="259540.82833916662"/>
    <n v="281284.32548791665"/>
    <n v="285854.15731749998"/>
    <n v="298126.55656166666"/>
    <n v="282248.36421083327"/>
    <n v="335591.84401041665"/>
    <n v="302220.11759708333"/>
    <n v="283508.37723583332"/>
    <n v="300633.21676541667"/>
    <n v="275874.5533425"/>
    <n v="279775.51173583331"/>
    <n v="3452263.0491679162"/>
  </r>
  <r>
    <x v="7"/>
    <x v="19"/>
    <x v="3"/>
    <x v="22"/>
    <s v="b"/>
    <n v="370094.04982541665"/>
    <n v="362786.46424749994"/>
    <n v="405548.91117458331"/>
    <n v="425217.91048166662"/>
    <n v="447689.08851124998"/>
    <n v="424706.40763583331"/>
    <n v="507547.29599124996"/>
    <n v="482578.80131625"/>
    <n v="439519.36596916663"/>
    <n v="452791.71966291661"/>
    <n v="401628.06923333328"/>
    <n v="399086.40486958326"/>
    <n v="5119194.4889187505"/>
  </r>
  <r>
    <x v="7"/>
    <x v="19"/>
    <x v="4"/>
    <x v="23"/>
    <s v="b"/>
    <n v="84484.067034166656"/>
    <n v="83676.350599999991"/>
    <n v="90867.996292499985"/>
    <n v="94726.977040833328"/>
    <n v="98230.537945833334"/>
    <n v="90050.548884166652"/>
    <n v="107009.57443708331"/>
    <n v="101699.31118791667"/>
    <n v="89182.065137083322"/>
    <n v="97824.13873666666"/>
    <n v="87350.397260833328"/>
    <n v="95984.47186291666"/>
    <n v="1121086.4364199999"/>
  </r>
  <r>
    <x v="7"/>
    <x v="19"/>
    <x v="4"/>
    <x v="24"/>
    <s v="b"/>
    <n v="117912.16245124997"/>
    <n v="111368.11650791667"/>
    <n v="114571.53269333333"/>
    <n v="117157.25991083332"/>
    <n v="120537.28074333332"/>
    <n v="108469.50542666667"/>
    <n v="126385.17461791665"/>
    <n v="119382.59924666665"/>
    <n v="111657.37940041666"/>
    <n v="120882.42267249999"/>
    <n v="112530.03356499998"/>
    <n v="120565.57349374998"/>
    <n v="1401419.0407295832"/>
  </r>
  <r>
    <x v="7"/>
    <x v="19"/>
    <x v="4"/>
    <x v="25"/>
    <s v="b"/>
    <n v="290576.15241291665"/>
    <n v="281445.60442041664"/>
    <n v="284282.01247124997"/>
    <n v="291304.75625499996"/>
    <n v="298703.20224041661"/>
    <n v="278610.48395749996"/>
    <n v="314454.72100833326"/>
    <n v="308949.21157374996"/>
    <n v="279180.4068320833"/>
    <n v="308956.80036624998"/>
    <n v="289081.09192291665"/>
    <n v="306122.31799999997"/>
    <n v="3531666.7614608323"/>
  </r>
  <r>
    <x v="7"/>
    <x v="19"/>
    <x v="4"/>
    <x v="26"/>
    <s v="b"/>
    <n v="85255.799374166658"/>
    <n v="86910.372636250002"/>
    <n v="91728.13920458332"/>
    <n v="93849.092762499989"/>
    <n v="98573.526298749988"/>
    <n v="92872.13258208333"/>
    <n v="99741.288777083333"/>
    <n v="98148.451367499991"/>
    <n v="88325.933118333327"/>
    <n v="91453.985529583326"/>
    <n v="89668.317586249992"/>
    <n v="96719.45667166666"/>
    <n v="1113246.49590875"/>
  </r>
  <r>
    <x v="0"/>
    <x v="20"/>
    <x v="0"/>
    <x v="0"/>
    <s v="b"/>
    <n v="225900.09860250002"/>
    <n v="214864.06087460002"/>
    <n v="202373.03913826001"/>
    <n v="183350.91771070001"/>
    <n v="194587.85197000002"/>
    <n v="202823.4146935"/>
    <n v="230249.18772699998"/>
    <n v="226578.45461099999"/>
    <n v="243621.00929650001"/>
    <n v="262032.25808705"/>
    <n v="237934.07758499999"/>
    <n v="280786.86760550004"/>
    <n v="2705101.2379016099"/>
  </r>
  <r>
    <x v="0"/>
    <x v="20"/>
    <x v="0"/>
    <x v="1"/>
    <s v="b"/>
    <n v="70030.115558999998"/>
    <n v="66753.124549"/>
    <n v="63018.738555800002"/>
    <n v="58027.271136000003"/>
    <n v="55888.106755000001"/>
    <n v="64808.315297000008"/>
    <n v="73876.963355"/>
    <n v="73986.676510830002"/>
    <n v="78632.059714999996"/>
    <n v="86951.591402000005"/>
    <n v="79098.134636000003"/>
    <n v="86970.460832000012"/>
    <n v="858041.55830263009"/>
  </r>
  <r>
    <x v="0"/>
    <x v="20"/>
    <x v="0"/>
    <x v="2"/>
    <s v="b"/>
    <n v="317316.33551831997"/>
    <n v="298739.21185845003"/>
    <n v="282504.08637246001"/>
    <n v="209140.19539877999"/>
    <n v="258056.69561921002"/>
    <n v="304429.55893678003"/>
    <n v="380724.58313799003"/>
    <n v="374114.30731849"/>
    <n v="370293.63771171001"/>
    <n v="388919.32499459002"/>
    <n v="363588.15303824004"/>
    <n v="389259.57855635002"/>
    <n v="3937085.6684613703"/>
  </r>
  <r>
    <x v="0"/>
    <x v="20"/>
    <x v="0"/>
    <x v="3"/>
    <s v="b"/>
    <n v="82739.934626000002"/>
    <n v="80050.411869999996"/>
    <n v="78288.636088999992"/>
    <n v="63447.200412999999"/>
    <n v="66669.470075999998"/>
    <n v="70219.438840000003"/>
    <n v="78086.733187999998"/>
    <n v="81208.99487200001"/>
    <n v="91791.556168330004"/>
    <n v="99939.294274800006"/>
    <n v="89376.313157000011"/>
    <n v="102884.309113"/>
    <n v="984702.29268713016"/>
  </r>
  <r>
    <x v="0"/>
    <x v="20"/>
    <x v="0"/>
    <x v="4"/>
    <s v="b"/>
    <n v="618989.52988822991"/>
    <n v="581328.00310218008"/>
    <n v="559394.44813201006"/>
    <n v="467885.21637534001"/>
    <n v="467801.74430683005"/>
    <n v="598505.11569301004"/>
    <n v="687554.85562499997"/>
    <n v="681868.37049001001"/>
    <n v="708126.95606142993"/>
    <n v="745849.82736440992"/>
    <n v="697752.20379768999"/>
    <n v="787909.79312421998"/>
    <n v="7602966.0639603604"/>
  </r>
  <r>
    <x v="0"/>
    <x v="20"/>
    <x v="0"/>
    <x v="5"/>
    <s v="b"/>
    <n v="85844.97481022001"/>
    <n v="85151.787429739998"/>
    <n v="80007.855015540001"/>
    <n v="72283.5028896"/>
    <n v="63016.625179639996"/>
    <n v="81277.06319582001"/>
    <n v="92036.626035360008"/>
    <n v="102068.13707759"/>
    <n v="103581.40246549001"/>
    <n v="112993.32319405001"/>
    <n v="97963.400781780001"/>
    <n v="114098.58747668"/>
    <n v="1090323.2855515101"/>
  </r>
  <r>
    <x v="0"/>
    <x v="20"/>
    <x v="0"/>
    <x v="6"/>
    <s v="b"/>
    <n v="186958.6269305"/>
    <n v="177044.7542047"/>
    <n v="167819.11248909999"/>
    <n v="161443.698175"/>
    <n v="156764.33112740002"/>
    <n v="172289.75219184998"/>
    <n v="194933.72862190002"/>
    <n v="179265.56031950001"/>
    <n v="190164.1656989"/>
    <n v="204772.75260870002"/>
    <n v="199496.16810160002"/>
    <n v="229262.81972279999"/>
    <n v="2220215.4701919504"/>
  </r>
  <r>
    <x v="0"/>
    <x v="20"/>
    <x v="1"/>
    <x v="7"/>
    <s v="b"/>
    <n v="494758.60571502004"/>
    <n v="456867.39393719996"/>
    <n v="417800.42168627004"/>
    <n v="368594.31345419999"/>
    <n v="363569.40940444003"/>
    <n v="440976.94374940003"/>
    <n v="513185.52871209005"/>
    <n v="510500.32705556002"/>
    <n v="540341.28649209999"/>
    <n v="577921.64328010008"/>
    <n v="539050.4287858"/>
    <n v="604915.49506089999"/>
    <n v="5828481.7973330803"/>
  </r>
  <r>
    <x v="0"/>
    <x v="20"/>
    <x v="1"/>
    <x v="8"/>
    <s v="b"/>
    <n v="300321.75950350001"/>
    <n v="264790.87440590002"/>
    <n v="236879.52804039998"/>
    <n v="203340.24838120001"/>
    <n v="216234.0443907"/>
    <n v="245191.00877060002"/>
    <n v="253193.03084880003"/>
    <n v="267229.93692770001"/>
    <n v="296131.55097960006"/>
    <n v="323257.61456660001"/>
    <n v="310058.9514664"/>
    <n v="352442.82986159"/>
    <n v="3269071.3781429906"/>
  </r>
  <r>
    <x v="0"/>
    <x v="20"/>
    <x v="1"/>
    <x v="9"/>
    <s v="b"/>
    <n v="732787.54621444002"/>
    <n v="684884.25890729006"/>
    <n v="575871.90112787008"/>
    <n v="485765.89453315001"/>
    <n v="481157.06770469999"/>
    <n v="585665.67622153007"/>
    <n v="685611.82009942003"/>
    <n v="683719.64397750003"/>
    <n v="733961.87261086993"/>
    <n v="790130.51118168002"/>
    <n v="757773.03650300007"/>
    <n v="842793.02096419001"/>
    <n v="8040122.2500456404"/>
  </r>
  <r>
    <x v="0"/>
    <x v="20"/>
    <x v="1"/>
    <x v="10"/>
    <s v="b"/>
    <n v="321403.94466149999"/>
    <n v="311641.21607000002"/>
    <n v="271655.46611313004"/>
    <n v="238897.79598338998"/>
    <n v="252923.22315904003"/>
    <n v="261382.04897830001"/>
    <n v="295292.86771419999"/>
    <n v="289825.01008500002"/>
    <n v="328262.31574664003"/>
    <n v="351465.97205010999"/>
    <n v="340596.07336355001"/>
    <n v="370798.13708199997"/>
    <n v="3634144.0710068597"/>
  </r>
  <r>
    <x v="0"/>
    <x v="20"/>
    <x v="1"/>
    <x v="11"/>
    <s v="b"/>
    <n v="338304.50059644005"/>
    <n v="325391.93579390005"/>
    <n v="293659.3411591"/>
    <n v="260761.88000211"/>
    <n v="264898.94592132"/>
    <n v="282786.19693058002"/>
    <n v="328279.46176869998"/>
    <n v="331963.06383596"/>
    <n v="345989.86848"/>
    <n v="381934.16391946998"/>
    <n v="364283.90666119999"/>
    <n v="391855.82343005005"/>
    <n v="3910109.0884988303"/>
  </r>
  <r>
    <x v="0"/>
    <x v="20"/>
    <x v="1"/>
    <x v="12"/>
    <s v="b"/>
    <n v="704956.77231504"/>
    <n v="677598.08639499999"/>
    <n v="596933.43054982997"/>
    <n v="509663.74458670005"/>
    <n v="529617.63846766006"/>
    <n v="597507.10525050003"/>
    <n v="660724.16780540999"/>
    <n v="675632.58366809995"/>
    <n v="712981.58237487008"/>
    <n v="791924.32096500997"/>
    <n v="740073.47971394996"/>
    <n v="809780.75190527004"/>
    <n v="8007393.6639973391"/>
  </r>
  <r>
    <x v="0"/>
    <x v="20"/>
    <x v="1"/>
    <x v="13"/>
    <s v="b"/>
    <n v="238632.246495"/>
    <n v="226590.40525000001"/>
    <n v="198713.96733000001"/>
    <n v="185284.78269330002"/>
    <n v="178913.64545000001"/>
    <n v="190106.362345"/>
    <n v="214322.13084500001"/>
    <n v="217501.6298"/>
    <n v="229936.58417000002"/>
    <n v="263547.44186700002"/>
    <n v="251130.09896500001"/>
    <n v="271365.93357921002"/>
    <n v="2666045.2287895102"/>
  </r>
  <r>
    <x v="0"/>
    <x v="20"/>
    <x v="1"/>
    <x v="14"/>
    <s v="b"/>
    <n v="195977.89998000002"/>
    <n v="189445.93229500001"/>
    <n v="167249.192805"/>
    <n v="152373.792155"/>
    <n v="154644.413565"/>
    <n v="170698.14722040002"/>
    <n v="180007.05344078"/>
    <n v="179847.68223500001"/>
    <n v="196855.32218519002"/>
    <n v="222769.66016550001"/>
    <n v="205560.41922519001"/>
    <n v="233329.26365533"/>
    <n v="2248758.77892739"/>
  </r>
  <r>
    <x v="0"/>
    <x v="20"/>
    <x v="1"/>
    <x v="15"/>
    <s v="b"/>
    <n v="1161542.28212728"/>
    <n v="1070371.8132474001"/>
    <n v="930511.91886770993"/>
    <n v="827654.28483892011"/>
    <n v="869885.45922693005"/>
    <n v="914821.59156467998"/>
    <n v="1002981.17242623"/>
    <n v="989126.5764901801"/>
    <n v="1104331.4975171899"/>
    <n v="1235376.8836119301"/>
    <n v="1138610.9620171899"/>
    <n v="1341172.12308274"/>
    <n v="12586386.565018382"/>
  </r>
  <r>
    <x v="0"/>
    <x v="20"/>
    <x v="2"/>
    <x v="16"/>
    <s v="b"/>
    <n v="1714457.2510387402"/>
    <n v="1687376.4426346901"/>
    <n v="1532612.39688349"/>
    <n v="1340773.7831256299"/>
    <n v="1514478.9123923499"/>
    <n v="1674843.2665917298"/>
    <n v="1744209.8323549703"/>
    <n v="1659875.9718176301"/>
    <n v="1766994.47409586"/>
    <n v="1852801.6597276002"/>
    <n v="1791174.3780992401"/>
    <n v="2095884.30531677"/>
    <n v="20375482.674078695"/>
  </r>
  <r>
    <x v="0"/>
    <x v="20"/>
    <x v="2"/>
    <x v="17"/>
    <s v="b"/>
    <n v="498028.41376199998"/>
    <n v="495562.44343302003"/>
    <n v="415617.41732956999"/>
    <n v="368619.29028970998"/>
    <n v="401608.14238600002"/>
    <n v="409599.34599100001"/>
    <n v="466182.47675100004"/>
    <n v="448619.44028800004"/>
    <n v="512274.83341199998"/>
    <n v="545447.29135199997"/>
    <n v="499530.42038999998"/>
    <n v="626592.21821934008"/>
    <n v="5687681.7336036395"/>
  </r>
  <r>
    <x v="0"/>
    <x v="20"/>
    <x v="2"/>
    <x v="18"/>
    <s v="b"/>
    <n v="1111224.6323822001"/>
    <n v="1108112.3023081899"/>
    <n v="890502.32424113003"/>
    <n v="683557.5555738"/>
    <n v="743257.41298500006"/>
    <n v="849303.87375701999"/>
    <n v="973362.97919046006"/>
    <n v="977600.86447416001"/>
    <n v="1025803.4398105399"/>
    <n v="1097202.9350638799"/>
    <n v="1016256.22526888"/>
    <n v="1190975.35996494"/>
    <n v="11667159.9050202"/>
  </r>
  <r>
    <x v="0"/>
    <x v="20"/>
    <x v="2"/>
    <x v="19"/>
    <s v="b"/>
    <n v="3949080.7323894002"/>
    <n v="3943946.9265693002"/>
    <n v="3423652.4030028097"/>
    <n v="2746760.5238949903"/>
    <n v="3041880.15766217"/>
    <n v="3375820.4673003"/>
    <n v="3819492.3053034404"/>
    <n v="3724246.8572188602"/>
    <n v="3980272.7870426103"/>
    <n v="4230040.19867111"/>
    <n v="4123660.6798799699"/>
    <n v="4782680.1896689907"/>
    <n v="45141534.228603952"/>
  </r>
  <r>
    <x v="0"/>
    <x v="20"/>
    <x v="3"/>
    <x v="20"/>
    <s v="b"/>
    <n v="1303983.5962985"/>
    <n v="1329711.1080523802"/>
    <n v="1224138.8423460699"/>
    <n v="1032852.20973419"/>
    <n v="1204387.1595668001"/>
    <n v="1240435.0167279199"/>
    <n v="1284069.85656458"/>
    <n v="1274778.8700128901"/>
    <n v="1336033.6376439999"/>
    <n v="1449373.8690187901"/>
    <n v="1383573.7135828901"/>
    <n v="1606966.2473428799"/>
    <n v="15670304.126891889"/>
  </r>
  <r>
    <x v="0"/>
    <x v="20"/>
    <x v="3"/>
    <x v="21"/>
    <s v="b"/>
    <n v="1598675.85634561"/>
    <n v="1508953.4715525999"/>
    <n v="1218326.65535823"/>
    <n v="1075839.09221408"/>
    <n v="1209311.9801598401"/>
    <n v="1258972.4579765"/>
    <n v="1334518.87528132"/>
    <n v="1280721.10511229"/>
    <n v="1391848.8769501501"/>
    <n v="1550428.9189793"/>
    <n v="1446189.79737192"/>
    <n v="1710214.0005471101"/>
    <n v="16584001.08784895"/>
  </r>
  <r>
    <x v="0"/>
    <x v="20"/>
    <x v="3"/>
    <x v="22"/>
    <s v="b"/>
    <n v="1871120.8571487998"/>
    <n v="1811165.3189611"/>
    <n v="1533806.2028214899"/>
    <n v="1275354.6580897199"/>
    <n v="1451983.1400889999"/>
    <n v="1542599.74716971"/>
    <n v="1596422.5444927299"/>
    <n v="1569865.87224579"/>
    <n v="1654906.1916627102"/>
    <n v="1871653.71098257"/>
    <n v="1771220.6666227703"/>
    <n v="2040681.7312434798"/>
    <n v="19990780.641529869"/>
  </r>
  <r>
    <x v="0"/>
    <x v="20"/>
    <x v="4"/>
    <x v="23"/>
    <s v="b"/>
    <n v="398033.09614953003"/>
    <n v="375857.031265"/>
    <n v="347342.49212050001"/>
    <n v="313195.428121"/>
    <n v="335288.28510904004"/>
    <n v="342736.46425750002"/>
    <n v="359185.88986"/>
    <n v="341632.6026025"/>
    <n v="372121.42504866002"/>
    <n v="404627.880167"/>
    <n v="373529.80156500003"/>
    <n v="426504.01546168001"/>
    <n v="4390054.4117274098"/>
  </r>
  <r>
    <x v="0"/>
    <x v="20"/>
    <x v="4"/>
    <x v="24"/>
    <s v="b"/>
    <n v="250167.50644259999"/>
    <n v="240578.94269"/>
    <n v="242902.07772369002"/>
    <n v="235120.64557199998"/>
    <n v="252953.47085532997"/>
    <n v="251888.23492354"/>
    <n v="255647.69838921001"/>
    <n v="250147.24067477998"/>
    <n v="268064.90920519998"/>
    <n v="281590.93175665999"/>
    <n v="284192.91293708002"/>
    <n v="343052.38883418002"/>
    <n v="3156306.9600042696"/>
  </r>
  <r>
    <x v="0"/>
    <x v="20"/>
    <x v="4"/>
    <x v="25"/>
    <s v="b"/>
    <n v="595800.365307"/>
    <n v="593841.35995383002"/>
    <n v="517943.50580506999"/>
    <n v="480797.01382106001"/>
    <n v="546516.43325579993"/>
    <n v="577904.4720988"/>
    <n v="586574.15750850004"/>
    <n v="574693.96438050002"/>
    <n v="601176.4546083"/>
    <n v="673557.70743511"/>
    <n v="622533.00127850007"/>
    <n v="746040.21362329996"/>
    <n v="7117378.6490757698"/>
  </r>
  <r>
    <x v="0"/>
    <x v="20"/>
    <x v="4"/>
    <x v="26"/>
    <s v="b"/>
    <n v="554297.74590109999"/>
    <n v="591034.57626999996"/>
    <n v="494246.97999000002"/>
    <n v="380769.372875"/>
    <n v="444218.05768315995"/>
    <n v="416259.62579999998"/>
    <n v="462668.988885"/>
    <n v="481849.27387482004"/>
    <n v="485113.93056740996"/>
    <n v="530753.16931600997"/>
    <n v="514345.40112514002"/>
    <n v="598536.67795958999"/>
    <n v="5954093.8002472306"/>
  </r>
  <r>
    <x v="1"/>
    <x v="20"/>
    <x v="0"/>
    <x v="0"/>
    <s v="b"/>
    <n v="256.19654092000002"/>
    <n v="188.6943"/>
    <n v="0"/>
    <n v="345.31056899999999"/>
    <n v="92.586003200000007"/>
    <n v="502.87030950000002"/>
    <n v="151.18816297000001"/>
    <n v="424.40492974999995"/>
    <n v="249.22114162999998"/>
    <n v="320.2771252"/>
    <n v="188.6943"/>
    <n v="251.39112608000002"/>
    <n v="2970.8345082500005"/>
  </r>
  <r>
    <x v="1"/>
    <x v="20"/>
    <x v="0"/>
    <x v="1"/>
    <s v="b"/>
    <n v="929.69681609999998"/>
    <n v="0"/>
    <n v="283.04145"/>
    <n v="188.37980949999999"/>
    <n v="188.10934767000001"/>
    <n v="559.47859949999997"/>
    <n v="207.56372999999999"/>
    <n v="268.53085833"/>
    <n v="897.05899201000011"/>
    <n v="477.02548020999996"/>
    <n v="0"/>
    <n v="515.35558235000008"/>
    <n v="4514.2406656699995"/>
  </r>
  <r>
    <x v="1"/>
    <x v="20"/>
    <x v="0"/>
    <x v="2"/>
    <s v="b"/>
    <n v="0"/>
    <n v="427.70708000000002"/>
    <n v="0"/>
    <n v="220.14335"/>
    <n v="0"/>
    <n v="421.41727000000003"/>
    <n v="429.55628414"/>
    <n v="396.25803000000002"/>
    <n v="0"/>
    <n v="0"/>
    <n v="0"/>
    <n v="208.73363466000001"/>
    <n v="2103.8156488"/>
  </r>
  <r>
    <x v="1"/>
    <x v="20"/>
    <x v="0"/>
    <x v="3"/>
    <s v="b"/>
    <n v="847.52044845"/>
    <n v="811.38549"/>
    <n v="1251.67219"/>
    <n v="1459.2359200000001"/>
    <n v="402.54784000000001"/>
    <n v="415.12745999999999"/>
    <n v="1509.5544"/>
    <n v="805.5674157499999"/>
    <n v="1242.4953572100001"/>
    <n v="283.04145"/>
    <n v="1456.77031448"/>
    <n v="2552.1658852199998"/>
    <n v="13037.08417111"/>
  </r>
  <r>
    <x v="1"/>
    <x v="20"/>
    <x v="0"/>
    <x v="4"/>
    <s v="b"/>
    <n v="2125.3016397599999"/>
    <n v="1370.7508729199999"/>
    <n v="1625.9536238599999"/>
    <n v="1352.2714111400001"/>
    <n v="2454.3216008600002"/>
    <n v="2615.78731337"/>
    <n v="1824.7619383399999"/>
    <n v="1785.1172659099998"/>
    <n v="1435.47301782"/>
    <n v="2624.6748149"/>
    <n v="1640.7409671700002"/>
    <n v="2130.36493681"/>
    <n v="22985.519402860002"/>
  </r>
  <r>
    <x v="1"/>
    <x v="20"/>
    <x v="0"/>
    <x v="5"/>
    <s v="b"/>
    <n v="572.37270999999998"/>
    <n v="0"/>
    <n v="0"/>
    <n v="545.32652700000006"/>
    <n v="0"/>
    <n v="545.32652700000006"/>
    <n v="578.66251999999997"/>
    <n v="0"/>
    <n v="394.37108700000005"/>
    <n v="545.32652700000006"/>
    <n v="0"/>
    <n v="551.61633700000004"/>
    <n v="3733.0022349999999"/>
  </r>
  <r>
    <x v="1"/>
    <x v="20"/>
    <x v="0"/>
    <x v="6"/>
    <s v="b"/>
    <n v="534.63385000000005"/>
    <n v="550.47159157999999"/>
    <n v="761.06700999999998"/>
    <n v="698.16890999999998"/>
    <n v="1182.4842800000001"/>
    <n v="587.01538768"/>
    <n v="764.82831638000005"/>
    <n v="591.24214000000006"/>
    <n v="1170.55251043"/>
    <n v="984.35526500000003"/>
    <n v="610.11157000000003"/>
    <n v="962.07046817000003"/>
    <n v="9397.0012992400007"/>
  </r>
  <r>
    <x v="1"/>
    <x v="20"/>
    <x v="1"/>
    <x v="7"/>
    <s v="b"/>
    <n v="69.187910000000002"/>
    <n v="169.82487"/>
    <n v="190.26046269"/>
    <n v="0"/>
    <n v="207.50083190000001"/>
    <n v="156.96849836000001"/>
    <n v="265.1783896"/>
    <n v="194.90234246999998"/>
    <n v="430.77021746999998"/>
    <n v="273.48093879999999"/>
    <n v="188.6943"/>
    <n v="162.00663617000001"/>
    <n v="2308.77539746"/>
  </r>
  <r>
    <x v="1"/>
    <x v="20"/>
    <x v="1"/>
    <x v="8"/>
    <s v="b"/>
    <n v="106.92677"/>
    <n v="139.45137750999999"/>
    <n v="31.316963990000001"/>
    <n v="0.94347150000000002"/>
    <n v="242.15768500000001"/>
    <n v="31.172298360000003"/>
    <n v="75.295315510000009"/>
    <n v="314.97481536999999"/>
    <n v="53.463385000000002"/>
    <n v="241.90609260000002"/>
    <n v="151.28251012000001"/>
    <n v="189.76356770000001"/>
    <n v="1578.6542526600003"/>
  </r>
  <r>
    <x v="1"/>
    <x v="20"/>
    <x v="1"/>
    <x v="9"/>
    <s v="b"/>
    <n v="113.21658000000001"/>
    <n v="125.7962"/>
    <n v="62.898099999999999"/>
    <n v="0"/>
    <n v="229.57806500000001"/>
    <n v="31.44905"/>
    <n v="0"/>
    <n v="364.49448950000004"/>
    <n v="125.7962"/>
    <n v="242.50362455000001"/>
    <n v="220.97360491999999"/>
    <n v="62.898099999999999"/>
    <n v="1579.6040139700003"/>
  </r>
  <r>
    <x v="1"/>
    <x v="20"/>
    <x v="1"/>
    <x v="10"/>
    <s v="b"/>
    <n v="34.726041010000003"/>
    <n v="0"/>
    <n v="62.898099999999999"/>
    <n v="0"/>
    <n v="0"/>
    <n v="2.3649685599999999"/>
    <n v="45.38726896"/>
    <n v="36.751359829999998"/>
    <n v="46.871664119999998"/>
    <n v="48.42524719"/>
    <n v="101.19046328"/>
    <n v="2.91847184"/>
    <n v="381.53358479000002"/>
  </r>
  <r>
    <x v="1"/>
    <x v="20"/>
    <x v="1"/>
    <x v="11"/>
    <s v="b"/>
    <n v="62.898099999999999"/>
    <n v="106.92677"/>
    <n v="19.86321998"/>
    <n v="31.44905"/>
    <n v="0"/>
    <n v="25.15924"/>
    <n v="0"/>
    <n v="115.51236064999999"/>
    <n v="125.7962"/>
    <n v="239.01277999999999"/>
    <n v="94.919522709999995"/>
    <n v="3.2203827199999999"/>
    <n v="824.75762606000001"/>
  </r>
  <r>
    <x v="1"/>
    <x v="20"/>
    <x v="1"/>
    <x v="12"/>
    <s v="b"/>
    <n v="245.76174613000001"/>
    <n v="245.5541824"/>
    <n v="132.46968841"/>
    <n v="32.159798530000003"/>
    <n v="273.60673500000001"/>
    <n v="116.68226530999999"/>
    <n v="100.37907779"/>
    <n v="144.66562999999999"/>
    <n v="157.67924689"/>
    <n v="62.898099999999999"/>
    <n v="189.49310586999999"/>
    <n v="223.28825499999999"/>
    <n v="1924.6378313300002"/>
  </r>
  <r>
    <x v="1"/>
    <x v="20"/>
    <x v="1"/>
    <x v="13"/>
    <s v="b"/>
    <n v="0"/>
    <n v="94.347149999999999"/>
    <n v="31.44905"/>
    <n v="62.898099999999999"/>
    <n v="144.66562999999999"/>
    <n v="82.346192520000002"/>
    <n v="0"/>
    <n v="199.39955662000003"/>
    <n v="94.347149999999999"/>
    <n v="114.22294960000001"/>
    <n v="31.44905"/>
    <n v="31.44905"/>
    <n v="886.57387873999983"/>
  </r>
  <r>
    <x v="1"/>
    <x v="20"/>
    <x v="1"/>
    <x v="14"/>
    <s v="b"/>
    <n v="0"/>
    <n v="31.44905"/>
    <n v="0"/>
    <n v="0"/>
    <n v="31.44905"/>
    <n v="31.44905"/>
    <n v="8.0132179400000005"/>
    <n v="37.738860000000003"/>
    <n v="63.552240239999996"/>
    <n v="31.44905"/>
    <n v="0"/>
    <n v="62.898099999999999"/>
    <n v="297.99861817999999"/>
  </r>
  <r>
    <x v="1"/>
    <x v="20"/>
    <x v="1"/>
    <x v="15"/>
    <s v="b"/>
    <n v="719.93794241000001"/>
    <n v="165.30249660999999"/>
    <n v="332.22147439000003"/>
    <n v="168.29644617000002"/>
    <n v="666.95887277999998"/>
    <n v="452.08009375"/>
    <n v="0"/>
    <n v="729.70601734000002"/>
    <n v="790.62911700000006"/>
    <n v="633.70464731000004"/>
    <n v="493.58654994000005"/>
    <n v="757.80888842000002"/>
    <n v="5910.2325461199989"/>
  </r>
  <r>
    <x v="1"/>
    <x v="20"/>
    <x v="2"/>
    <x v="16"/>
    <s v="b"/>
    <n v="1570.5592671900001"/>
    <n v="1478.46386917"/>
    <n v="1338.3457718"/>
    <n v="371.13652886"/>
    <n v="1842.9269096200001"/>
    <n v="1832.8317645699999"/>
    <n v="1016.92390118"/>
    <n v="2029.8223239600002"/>
    <n v="2075.4737649399999"/>
    <n v="2277.8609813100002"/>
    <n v="1746.9569886400002"/>
    <n v="1595.6241600400001"/>
    <n v="19176.926231279995"/>
  </r>
  <r>
    <x v="1"/>
    <x v="20"/>
    <x v="2"/>
    <x v="17"/>
    <s v="b"/>
    <n v="154.100345"/>
    <n v="283.04145"/>
    <n v="199.67630825999998"/>
    <n v="227.12503910000001"/>
    <n v="250.61118964000002"/>
    <n v="258.40426422999997"/>
    <n v="181.12765856999999"/>
    <n v="430.41169830000007"/>
    <n v="176.31595392"/>
    <n v="315.86167858000005"/>
    <n v="325.12027890000002"/>
    <n v="316.05666269"/>
    <n v="3117.8525271900003"/>
  </r>
  <r>
    <x v="1"/>
    <x v="20"/>
    <x v="2"/>
    <x v="18"/>
    <s v="b"/>
    <n v="563.70535182000003"/>
    <n v="485.51672371000001"/>
    <n v="378.18740587000002"/>
    <n v="112.95869779"/>
    <n v="487.70557759000002"/>
    <n v="329.18978597"/>
    <n v="134.53903590000002"/>
    <n v="552.05033389000005"/>
    <n v="539.93615983000007"/>
    <n v="499.36059552"/>
    <n v="365.44425081000003"/>
    <n v="412.98892459999996"/>
    <n v="4861.5828433000006"/>
  </r>
  <r>
    <x v="1"/>
    <x v="20"/>
    <x v="2"/>
    <x v="19"/>
    <s v="b"/>
    <n v="3630.94377794"/>
    <n v="3591.76455145"/>
    <n v="3286.3062186100001"/>
    <n v="1505.91260001"/>
    <n v="4269.1330597800006"/>
    <n v="3842.9292443700001"/>
    <n v="4130.57483529"/>
    <n v="3850.39524884"/>
    <n v="3555.3276821199997"/>
    <n v="4439.9265605200007"/>
    <n v="3656.5999129299998"/>
    <n v="3436.8402413399999"/>
    <n v="43196.653933199996"/>
  </r>
  <r>
    <x v="1"/>
    <x v="20"/>
    <x v="3"/>
    <x v="20"/>
    <s v="b"/>
    <n v="2026.98561965"/>
    <n v="2163.7575381000001"/>
    <n v="1921.1092479200001"/>
    <n v="1231.7963904000001"/>
    <n v="2265.6713295300001"/>
    <n v="2031.58347076"/>
    <n v="1509.8751803099999"/>
    <n v="1765.9522148400001"/>
    <n v="2470.2599794000002"/>
    <n v="2163.4870762699998"/>
    <n v="1842.2413203299998"/>
    <n v="1934.85877258"/>
    <n v="23327.578140090001"/>
  </r>
  <r>
    <x v="1"/>
    <x v="20"/>
    <x v="3"/>
    <x v="21"/>
    <s v="b"/>
    <n v="1003.9543129600002"/>
    <n v="626.76069706999999"/>
    <n v="788.59750837000001"/>
    <n v="392.21368217000003"/>
    <n v="654.36038335000001"/>
    <n v="675.00353976999997"/>
    <n v="607.49500904000001"/>
    <n v="878.96320864000006"/>
    <n v="836.54473000000007"/>
    <n v="947.69196250999994"/>
    <n v="583.69436799999994"/>
    <n v="1036.8814683099999"/>
    <n v="9032.1608701900004"/>
  </r>
  <r>
    <x v="1"/>
    <x v="20"/>
    <x v="3"/>
    <x v="22"/>
    <s v="b"/>
    <n v="3392.094533"/>
    <n v="2307.8319259599998"/>
    <n v="1154.1801350000001"/>
    <n v="783.08134500000006"/>
    <n v="1399.4827250000001"/>
    <n v="676.13570557000003"/>
    <n v="614.35719174999997"/>
    <n v="944.16337910000016"/>
    <n v="1621.6765530600001"/>
    <n v="2052.7423916000002"/>
    <n v="1265.4091350399999"/>
    <n v="4032.1455985999996"/>
    <n v="20243.300618680001"/>
  </r>
  <r>
    <x v="1"/>
    <x v="20"/>
    <x v="4"/>
    <x v="23"/>
    <s v="b"/>
    <n v="1041.6051156200001"/>
    <n v="939.87372868"/>
    <n v="1243.2186853600001"/>
    <n v="738.49917172000005"/>
    <n v="1293.50571631"/>
    <n v="744.97767601999999"/>
    <n v="1211.3041894200001"/>
    <n v="696.57758807000005"/>
    <n v="972.60589992000007"/>
    <n v="1044.8632372"/>
    <n v="1249.4896259299999"/>
    <n v="1007.6275619999999"/>
    <n v="12184.14819625"/>
  </r>
  <r>
    <x v="1"/>
    <x v="20"/>
    <x v="4"/>
    <x v="24"/>
    <s v="b"/>
    <n v="1477.53297729"/>
    <n v="1872.0675993499999"/>
    <n v="1422.17635948"/>
    <n v="1211.0400173999999"/>
    <n v="2339.5954664599999"/>
    <n v="2179.7336555000002"/>
    <n v="1399.1745243099999"/>
    <n v="1296.6946499799999"/>
    <n v="1943.94754803"/>
    <n v="1923.9333726099999"/>
    <n v="1480.81625811"/>
    <n v="2461.7687359000001"/>
    <n v="21008.481164420002"/>
  </r>
  <r>
    <x v="1"/>
    <x v="20"/>
    <x v="4"/>
    <x v="25"/>
    <s v="b"/>
    <n v="915.4063677800001"/>
    <n v="698.1060119"/>
    <n v="1128.2912770399998"/>
    <n v="453.45127233000005"/>
    <n v="1394.3250808"/>
    <n v="1093.9237552"/>
    <n v="926.60851938999997"/>
    <n v="1207.83850411"/>
    <n v="1261.7170165700002"/>
    <n v="1784.6077913000001"/>
    <n v="1166.4452644999999"/>
    <n v="2613.93810923"/>
    <n v="14644.658970150002"/>
  </r>
  <r>
    <x v="1"/>
    <x v="20"/>
    <x v="4"/>
    <x v="26"/>
    <s v="b"/>
    <n v="33.046661739999998"/>
    <n v="0.49689499000000004"/>
    <n v="2.6794590600000001"/>
    <n v="0"/>
    <n v="6.2898100000000001"/>
    <n v="3.3650483500000004"/>
    <n v="0"/>
    <n v="0"/>
    <n v="5.8621029200000008"/>
    <n v="0.38996822000000003"/>
    <n v="3.0568476599999999"/>
    <n v="7.3842369400000001"/>
    <n v="62.571029880000005"/>
  </r>
  <r>
    <x v="2"/>
    <x v="20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20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20"/>
    <x v="0"/>
    <x v="2"/>
    <s v="b"/>
    <n v="0"/>
    <n v="0"/>
    <n v="0"/>
    <n v="0"/>
    <n v="0"/>
    <n v="0"/>
    <n v="0"/>
    <n v="0"/>
    <n v="0"/>
    <n v="0"/>
    <n v="0"/>
    <n v="0"/>
    <n v="0"/>
  </r>
  <r>
    <x v="2"/>
    <x v="20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20"/>
    <x v="0"/>
    <x v="4"/>
    <s v="b"/>
    <n v="0"/>
    <n v="0"/>
    <n v="0"/>
    <n v="0"/>
    <n v="0"/>
    <n v="0"/>
    <n v="0"/>
    <n v="0"/>
    <n v="0"/>
    <n v="0"/>
    <n v="0"/>
    <n v="0"/>
    <n v="0"/>
  </r>
  <r>
    <x v="2"/>
    <x v="20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20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20"/>
    <x v="1"/>
    <x v="7"/>
    <s v="b"/>
    <n v="0"/>
    <n v="0"/>
    <n v="0"/>
    <n v="0"/>
    <n v="0"/>
    <n v="0"/>
    <n v="0"/>
    <n v="0"/>
    <n v="0"/>
    <n v="0"/>
    <n v="0"/>
    <n v="0"/>
    <n v="0"/>
  </r>
  <r>
    <x v="2"/>
    <x v="20"/>
    <x v="1"/>
    <x v="8"/>
    <s v="b"/>
    <n v="0"/>
    <n v="0"/>
    <n v="0"/>
    <n v="0"/>
    <n v="0"/>
    <n v="0"/>
    <n v="0"/>
    <n v="0"/>
    <n v="0"/>
    <n v="0"/>
    <n v="0"/>
    <n v="0"/>
    <n v="0"/>
  </r>
  <r>
    <x v="2"/>
    <x v="20"/>
    <x v="1"/>
    <x v="9"/>
    <s v="b"/>
    <n v="0"/>
    <n v="0"/>
    <n v="0"/>
    <n v="0"/>
    <n v="0"/>
    <n v="0"/>
    <n v="0"/>
    <n v="0"/>
    <n v="0"/>
    <n v="0"/>
    <n v="0"/>
    <n v="0"/>
    <n v="0"/>
  </r>
  <r>
    <x v="2"/>
    <x v="20"/>
    <x v="1"/>
    <x v="10"/>
    <s v="b"/>
    <n v="0"/>
    <n v="32.707011999999999"/>
    <n v="0"/>
    <n v="0"/>
    <n v="0"/>
    <n v="17.611467999999999"/>
    <n v="12.57962"/>
    <n v="25.15924"/>
    <n v="25.15924"/>
    <n v="0"/>
    <n v="25.15924"/>
    <n v="0"/>
    <n v="138.37582"/>
  </r>
  <r>
    <x v="2"/>
    <x v="20"/>
    <x v="1"/>
    <x v="11"/>
    <s v="b"/>
    <n v="0"/>
    <n v="0"/>
    <n v="0"/>
    <n v="0"/>
    <n v="0"/>
    <n v="0"/>
    <n v="0"/>
    <n v="0"/>
    <n v="0"/>
    <n v="0"/>
    <n v="0"/>
    <n v="0"/>
    <n v="0"/>
  </r>
  <r>
    <x v="2"/>
    <x v="20"/>
    <x v="1"/>
    <x v="12"/>
    <s v="b"/>
    <n v="0"/>
    <n v="0"/>
    <n v="0"/>
    <n v="0"/>
    <n v="0"/>
    <n v="0"/>
    <n v="0"/>
    <n v="0"/>
    <n v="0"/>
    <n v="0"/>
    <n v="0"/>
    <n v="0"/>
    <n v="0"/>
  </r>
  <r>
    <x v="2"/>
    <x v="20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20"/>
    <x v="1"/>
    <x v="14"/>
    <s v="b"/>
    <n v="0"/>
    <n v="0"/>
    <n v="0"/>
    <n v="0"/>
    <n v="0"/>
    <n v="0"/>
    <n v="0"/>
    <n v="0"/>
    <n v="0"/>
    <n v="0"/>
    <n v="0"/>
    <n v="0"/>
    <n v="0"/>
  </r>
  <r>
    <x v="2"/>
    <x v="20"/>
    <x v="1"/>
    <x v="15"/>
    <s v="b"/>
    <n v="154.72932600000001"/>
    <n v="187.43633800000001"/>
    <n v="118.248428"/>
    <n v="164.79302200000001"/>
    <n v="64.156061999999991"/>
    <n v="123.28027600000001"/>
    <n v="10.063696"/>
    <n v="154.72932600000001"/>
    <n v="33.964974000000005"/>
    <n v="119.50639"/>
    <n v="28.933125999999998"/>
    <n v="138.37582"/>
    <n v="1298.216784"/>
  </r>
  <r>
    <x v="2"/>
    <x v="20"/>
    <x v="2"/>
    <x v="16"/>
    <s v="b"/>
    <n v="628.98099999999999"/>
    <n v="1069.2677000000001"/>
    <n v="1006.3696"/>
    <n v="534.63385000000005"/>
    <n v="1415.2072499999999"/>
    <n v="1069.2677000000001"/>
    <n v="1195.0639000000001"/>
    <n v="943.47149999999999"/>
    <n v="943.47149999999999"/>
    <n v="628.98099999999999"/>
    <n v="987.50017000000003"/>
    <n v="723.32815000000005"/>
    <n v="11145.543319999999"/>
  </r>
  <r>
    <x v="2"/>
    <x v="20"/>
    <x v="2"/>
    <x v="17"/>
    <s v="b"/>
    <n v="25.15924"/>
    <n v="31.44905"/>
    <n v="0"/>
    <n v="31.44905"/>
    <n v="0"/>
    <n v="12.57962"/>
    <n v="31.44905"/>
    <n v="0"/>
    <n v="12.57962"/>
    <n v="0"/>
    <n v="18.869430000000001"/>
    <n v="0"/>
    <n v="163.53505999999999"/>
  </r>
  <r>
    <x v="2"/>
    <x v="20"/>
    <x v="2"/>
    <x v="18"/>
    <s v="b"/>
    <n v="119.48123075999999"/>
    <n v="113.21658000000001"/>
    <n v="75.477720000000005"/>
    <n v="81.767530000000008"/>
    <n v="88.057339999999996"/>
    <n v="69.187910000000002"/>
    <n v="31.44905"/>
    <n v="37.738860000000003"/>
    <n v="56.608290000000004"/>
    <n v="68.452002229999991"/>
    <n v="110.15344253000001"/>
    <n v="88.057339999999996"/>
    <n v="939.64729552000006"/>
  </r>
  <r>
    <x v="2"/>
    <x v="20"/>
    <x v="2"/>
    <x v="19"/>
    <s v="b"/>
    <n v="94.347149999999999"/>
    <n v="157.24525"/>
    <n v="220.14335"/>
    <n v="62.898099999999999"/>
    <n v="94.347149999999999"/>
    <n v="157.24525"/>
    <n v="93.089188000000007"/>
    <n v="0"/>
    <n v="157.24525"/>
    <n v="0"/>
    <n v="62.898099999999999"/>
    <n v="31.44905"/>
    <n v="1130.9078379999999"/>
  </r>
  <r>
    <x v="2"/>
    <x v="20"/>
    <x v="3"/>
    <x v="20"/>
    <s v="b"/>
    <n v="103.781865"/>
    <n v="94.347149999999999"/>
    <n v="47.173575"/>
    <n v="15.724525"/>
    <n v="119.50639"/>
    <n v="72.332814999999997"/>
    <n v="62.898099999999999"/>
    <n v="31.44905"/>
    <n v="157.24525"/>
    <n v="47.173575"/>
    <n v="56.608290000000004"/>
    <n v="78.622624999999999"/>
    <n v="886.86320999999987"/>
  </r>
  <r>
    <x v="2"/>
    <x v="20"/>
    <x v="3"/>
    <x v="21"/>
    <s v="b"/>
    <n v="465.44594000000001"/>
    <n v="685.58929000000001"/>
    <n v="251.5924"/>
    <n v="723.32815000000005"/>
    <n v="339.64974000000001"/>
    <n v="377.3886"/>
    <n v="660.43005000000005"/>
    <n v="754.77719999999999"/>
    <n v="723.32815000000005"/>
    <n v="408.83765"/>
    <n v="748.48739"/>
    <n v="377.3886"/>
    <n v="6516.2431600000018"/>
  </r>
  <r>
    <x v="2"/>
    <x v="20"/>
    <x v="3"/>
    <x v="22"/>
    <s v="b"/>
    <n v="327.07012000000003"/>
    <n v="226.43316000000002"/>
    <n v="415.12745999999999"/>
    <n v="245.30259000000001"/>
    <n v="496.89499000000001"/>
    <n v="459.15613000000002"/>
    <n v="276.75164000000001"/>
    <n v="471.73575"/>
    <n v="440.2867"/>
    <n v="584.95232999999996"/>
    <n v="528.34404000000006"/>
    <n v="547.21347000000003"/>
    <n v="5019.2683799999995"/>
  </r>
  <r>
    <x v="2"/>
    <x v="20"/>
    <x v="4"/>
    <x v="23"/>
    <s v="b"/>
    <n v="0"/>
    <n v="0"/>
    <n v="0"/>
    <n v="0"/>
    <n v="0"/>
    <n v="0"/>
    <n v="0"/>
    <n v="0"/>
    <n v="0"/>
    <n v="0"/>
    <n v="0"/>
    <n v="0"/>
    <n v="0"/>
  </r>
  <r>
    <x v="2"/>
    <x v="20"/>
    <x v="4"/>
    <x v="24"/>
    <s v="b"/>
    <n v="0"/>
    <n v="0"/>
    <n v="0"/>
    <n v="0"/>
    <n v="0"/>
    <n v="0"/>
    <n v="0"/>
    <n v="0"/>
    <n v="0"/>
    <n v="0"/>
    <n v="0"/>
    <n v="0"/>
    <n v="0"/>
  </r>
  <r>
    <x v="2"/>
    <x v="20"/>
    <x v="4"/>
    <x v="25"/>
    <s v="b"/>
    <n v="0"/>
    <n v="0"/>
    <n v="0"/>
    <n v="0"/>
    <n v="0"/>
    <n v="0"/>
    <n v="0"/>
    <n v="0"/>
    <n v="0"/>
    <n v="0"/>
    <n v="0"/>
    <n v="0"/>
    <n v="0"/>
  </r>
  <r>
    <x v="2"/>
    <x v="20"/>
    <x v="4"/>
    <x v="26"/>
    <s v="b"/>
    <n v="0"/>
    <n v="0"/>
    <n v="0"/>
    <n v="0"/>
    <n v="0"/>
    <n v="0"/>
    <n v="0"/>
    <n v="0"/>
    <n v="0"/>
    <n v="0"/>
    <n v="0"/>
    <n v="0"/>
    <n v="0"/>
  </r>
  <r>
    <x v="3"/>
    <x v="20"/>
    <x v="0"/>
    <x v="0"/>
    <s v="b"/>
    <n v="12250.637777759999"/>
    <n v="10521.85834002"/>
    <n v="8590.4275138899993"/>
    <n v="2671.12506175"/>
    <n v="2639.7892283299998"/>
    <n v="3440.7587929700003"/>
    <n v="4943.4510102600007"/>
    <n v="4306.5196904200002"/>
    <n v="6131.8162626100002"/>
    <n v="6824.0664614000007"/>
    <n v="7467.5769225000004"/>
    <n v="9190.2363751100002"/>
    <n v="78978.26343702001"/>
  </r>
  <r>
    <x v="3"/>
    <x v="20"/>
    <x v="0"/>
    <x v="1"/>
    <s v="b"/>
    <n v="4712.4137093400004"/>
    <n v="4862.02941981"/>
    <n v="3298.7663322200001"/>
    <n v="492.50470262000005"/>
    <n v="582.97732966000001"/>
    <n v="691.07400431999997"/>
    <n v="1949.4133929200002"/>
    <n v="2700.6368502700002"/>
    <n v="3529.8602414299999"/>
    <n v="4504.5858073200006"/>
    <n v="6302.8613557500003"/>
    <n v="7035.23425253"/>
    <n v="40662.357398189997"/>
  </r>
  <r>
    <x v="3"/>
    <x v="20"/>
    <x v="0"/>
    <x v="2"/>
    <s v="b"/>
    <n v="58890.962685959996"/>
    <n v="49583.320717390001"/>
    <n v="44802.348079050003"/>
    <n v="17815.71700013"/>
    <n v="21658.023553310002"/>
    <n v="25523.111798310001"/>
    <n v="32296.274827380003"/>
    <n v="43033.861070779996"/>
    <n v="53773.573269960005"/>
    <n v="67451.696006840008"/>
    <n v="64818.49849939"/>
    <n v="72472.00849529999"/>
    <n v="552119.39600379998"/>
  </r>
  <r>
    <x v="3"/>
    <x v="20"/>
    <x v="0"/>
    <x v="3"/>
    <s v="b"/>
    <n v="2379.6426867300002"/>
    <n v="1965.28258355"/>
    <n v="1781.0540486500001"/>
    <n v="841.94767679000006"/>
    <n v="484.43487639000006"/>
    <n v="1074.01650655"/>
    <n v="1154.0732082300001"/>
    <n v="1880.45820589"/>
    <n v="3271.4559772000002"/>
    <n v="4116.1019824800005"/>
    <n v="3571.5994205900006"/>
    <n v="4821.8060848599998"/>
    <n v="27341.873257910003"/>
  </r>
  <r>
    <x v="3"/>
    <x v="20"/>
    <x v="0"/>
    <x v="4"/>
    <s v="b"/>
    <n v="50395.574201169999"/>
    <n v="41568.995770829999"/>
    <n v="31734.997342220002"/>
    <n v="10318.57168082"/>
    <n v="12650.392942119999"/>
    <n v="16873.207841060001"/>
    <n v="19589.619534810001"/>
    <n v="30142.159568009996"/>
    <n v="37052.849292730003"/>
    <n v="45420.693010340001"/>
    <n v="47860.478860290001"/>
    <n v="55301.644870600001"/>
    <n v="398909.18491500005"/>
  </r>
  <r>
    <x v="3"/>
    <x v="20"/>
    <x v="0"/>
    <x v="5"/>
    <s v="b"/>
    <n v="2092.1669206799997"/>
    <n v="1546.07303686"/>
    <n v="1869.7277900299998"/>
    <n v="833.89043018000007"/>
    <n v="695.25043816000004"/>
    <n v="1150.3810897599999"/>
    <n v="1292.2163052599999"/>
    <n v="1659.9814959600001"/>
    <n v="2280.8360614400003"/>
    <n v="3569.4168565199998"/>
    <n v="4019.2200390500002"/>
    <n v="3406.6680227699999"/>
    <n v="24415.828486669998"/>
  </r>
  <r>
    <x v="3"/>
    <x v="20"/>
    <x v="0"/>
    <x v="6"/>
    <s v="b"/>
    <n v="4739.6422968300003"/>
    <n v="3534.1373122300001"/>
    <n v="2995.1509137099997"/>
    <n v="1141.94645455"/>
    <n v="1589.5796526300001"/>
    <n v="1560.40122404"/>
    <n v="1808.50277949"/>
    <n v="2304.0265909099999"/>
    <n v="2279.3139274200003"/>
    <n v="4340.7362568199997"/>
    <n v="3443.3753539300001"/>
    <n v="5050.6985605700002"/>
    <n v="34787.511323130006"/>
  </r>
  <r>
    <x v="3"/>
    <x v="20"/>
    <x v="1"/>
    <x v="7"/>
    <s v="b"/>
    <n v="22432.393511459999"/>
    <n v="17877.759685969999"/>
    <n v="13493.164584020002"/>
    <n v="4501.3465551700001"/>
    <n v="3886.6497136799999"/>
    <n v="4119.6557251300001"/>
    <n v="7068.3060735099998"/>
    <n v="7894.4474577700003"/>
    <n v="10164.829854989999"/>
    <n v="13778.772276500002"/>
    <n v="14113.69836919"/>
    <n v="18543.57381333"/>
    <n v="137874.59762071999"/>
  </r>
  <r>
    <x v="3"/>
    <x v="20"/>
    <x v="1"/>
    <x v="8"/>
    <s v="b"/>
    <n v="15631.901257940001"/>
    <n v="11661.773185940001"/>
    <n v="10065.01057029"/>
    <n v="1837.7063673200003"/>
    <n v="2979.70943016"/>
    <n v="3456.10592937"/>
    <n v="3470.7045783799999"/>
    <n v="4195.7058178400002"/>
    <n v="5418.2876365900001"/>
    <n v="8092.9916002299997"/>
    <n v="10261.87533348"/>
    <n v="13793.301737600001"/>
    <n v="90865.073445140006"/>
  </r>
  <r>
    <x v="3"/>
    <x v="20"/>
    <x v="1"/>
    <x v="9"/>
    <s v="b"/>
    <n v="103977.03780429999"/>
    <n v="79264.789441760004"/>
    <n v="52551.494636010008"/>
    <n v="6632.0448519100009"/>
    <n v="8361.6985732400008"/>
    <n v="14623.437151209999"/>
    <n v="23889.195274990001"/>
    <n v="33291.819664369999"/>
    <n v="26156.005060129999"/>
    <n v="58571.849175610005"/>
    <n v="56914.377313840007"/>
    <n v="78658.445467950005"/>
    <n v="542892.19441531994"/>
  </r>
  <r>
    <x v="3"/>
    <x v="20"/>
    <x v="1"/>
    <x v="10"/>
    <s v="b"/>
    <n v="47214.276360509997"/>
    <n v="35991.079046250001"/>
    <n v="26725.138517979998"/>
    <n v="6917.6777036300009"/>
    <n v="8685.4288041300006"/>
    <n v="6857.0690944699991"/>
    <n v="8040.2012248999999"/>
    <n v="9828.0608479700004"/>
    <n v="13729.227443130001"/>
    <n v="22522.369243510002"/>
    <n v="24494.262417370002"/>
    <n v="31878.354691740002"/>
    <n v="242883.14539558999"/>
  </r>
  <r>
    <x v="3"/>
    <x v="20"/>
    <x v="1"/>
    <x v="11"/>
    <s v="b"/>
    <n v="30959.061221380001"/>
    <n v="23038.706036220003"/>
    <n v="17462.009534779998"/>
    <n v="1607.1974104400001"/>
    <n v="1747.1960014199999"/>
    <n v="3725.2217400300001"/>
    <n v="5657.2186490600006"/>
    <n v="7642.3078443000004"/>
    <n v="8478.3808385499997"/>
    <n v="12425.632871580001"/>
    <n v="14008.61451352"/>
    <n v="23012.942974460002"/>
    <n v="149764.48963574"/>
  </r>
  <r>
    <x v="3"/>
    <x v="20"/>
    <x v="1"/>
    <x v="12"/>
    <s v="b"/>
    <n v="149478.54229352"/>
    <n v="130576.24174646"/>
    <n v="90356.80018885"/>
    <n v="12749.40084133"/>
    <n v="13457.36927531"/>
    <n v="24216.1458886"/>
    <n v="34628.781677970001"/>
    <n v="49699.197887020004"/>
    <n v="59939.757054410002"/>
    <n v="79222.194848440005"/>
    <n v="90882.35784302"/>
    <n v="113624.32951287001"/>
    <n v="848831.11905780016"/>
  </r>
  <r>
    <x v="3"/>
    <x v="20"/>
    <x v="1"/>
    <x v="13"/>
    <s v="b"/>
    <n v="27550.185475300001"/>
    <n v="19622.137852510001"/>
    <n v="12445.282238020001"/>
    <n v="1270.34034608"/>
    <n v="1312.26821954"/>
    <n v="1248.11844735"/>
    <n v="3458.9048948200002"/>
    <n v="6451.4644068100006"/>
    <n v="9791.7749340800001"/>
    <n v="17273.919056539999"/>
    <n v="22836.73394731"/>
    <n v="30160.3937272"/>
    <n v="153421.52354556002"/>
  </r>
  <r>
    <x v="3"/>
    <x v="20"/>
    <x v="1"/>
    <x v="14"/>
    <s v="b"/>
    <n v="18220.661257739997"/>
    <n v="13445.406056689999"/>
    <n v="7788.28804459"/>
    <n v="664.03411112999993"/>
    <n v="852.69696208000005"/>
    <n v="2134.6357177999998"/>
    <n v="2527.1009923699999"/>
    <n v="4060.2421798700002"/>
    <n v="4657.3275533599999"/>
    <n v="7145.1549720900002"/>
    <n v="8237.2672620100002"/>
    <n v="10469.11199336"/>
    <n v="80201.927103089998"/>
  </r>
  <r>
    <x v="3"/>
    <x v="20"/>
    <x v="1"/>
    <x v="15"/>
    <s v="b"/>
    <n v="125626.94750271"/>
    <n v="95528.464375340001"/>
    <n v="61659.284181640003"/>
    <n v="10214.34952912"/>
    <n v="13054.30567089"/>
    <n v="12575.5945216"/>
    <n v="16121.61328492"/>
    <n v="20109.900038390002"/>
    <n v="32936.948584170001"/>
    <n v="55782.978870660001"/>
    <n v="64805.767923949999"/>
    <n v="80123.065465309992"/>
    <n v="588539.21994870005"/>
  </r>
  <r>
    <x v="3"/>
    <x v="20"/>
    <x v="2"/>
    <x v="16"/>
    <s v="b"/>
    <n v="128185.3214304"/>
    <n v="104760.37703151"/>
    <n v="76070.257840860009"/>
    <n v="11363.460077260001"/>
    <n v="14158.90952347"/>
    <n v="16010.91891873"/>
    <n v="26348.165045440004"/>
    <n v="38890.096503920002"/>
    <n v="44273.934851140002"/>
    <n v="58598.964546520001"/>
    <n v="69440.194279100004"/>
    <n v="88011.74516731"/>
    <n v="676112.34521566005"/>
  </r>
  <r>
    <x v="3"/>
    <x v="20"/>
    <x v="2"/>
    <x v="17"/>
    <s v="b"/>
    <n v="14230.959297019999"/>
    <n v="11513.52236424"/>
    <n v="8021.1619700299998"/>
    <n v="2227.2594598599999"/>
    <n v="3401.0575122500004"/>
    <n v="4056.7198862700002"/>
    <n v="5103.3316906500004"/>
    <n v="6153.95639381"/>
    <n v="7015.0250930000002"/>
    <n v="9610.8988679100003"/>
    <n v="12286.92998146"/>
    <n v="15266.331210929999"/>
    <n v="98887.153727430006"/>
  </r>
  <r>
    <x v="3"/>
    <x v="20"/>
    <x v="2"/>
    <x v="18"/>
    <s v="b"/>
    <n v="509306.62175451999"/>
    <n v="444333.24297369004"/>
    <n v="325693.31204005005"/>
    <n v="42943.551978799995"/>
    <n v="54171.447781130002"/>
    <n v="69721.009136359993"/>
    <n v="95944.208236720006"/>
    <n v="117356.52036238"/>
    <n v="139273.04881688001"/>
    <n v="162427.83329665"/>
    <n v="167856.27268657999"/>
    <n v="218852.51745294"/>
    <n v="2347879.5865166998"/>
  </r>
  <r>
    <x v="3"/>
    <x v="20"/>
    <x v="2"/>
    <x v="19"/>
    <s v="b"/>
    <n v="2323131.2409345699"/>
    <n v="2067531.21930516"/>
    <n v="1615099.6761316"/>
    <n v="315077.19460737001"/>
    <n v="400473.96384679998"/>
    <n v="511514.26958680002"/>
    <n v="637696.67650041997"/>
    <n v="690035.64474634"/>
    <n v="786806.84978148004"/>
    <n v="965572.82307229994"/>
    <n v="1064725.99173406"/>
    <n v="1243172.5496036501"/>
    <n v="12620838.099850548"/>
  </r>
  <r>
    <x v="3"/>
    <x v="20"/>
    <x v="3"/>
    <x v="20"/>
    <s v="b"/>
    <n v="70617.413988129993"/>
    <n v="62760.761998650007"/>
    <n v="43086.3306658"/>
    <n v="9250.9393314200006"/>
    <n v="12281.42639771"/>
    <n v="12673.89167228"/>
    <n v="13487.00686003"/>
    <n v="14626.75817089"/>
    <n v="19160.43434946"/>
    <n v="30522.913216360004"/>
    <n v="35456.21247328"/>
    <n v="37341.796874320004"/>
    <n v="361265.88599833008"/>
  </r>
  <r>
    <x v="3"/>
    <x v="20"/>
    <x v="3"/>
    <x v="21"/>
    <s v="b"/>
    <n v="29402.867880230002"/>
    <n v="25604.690634009999"/>
    <n v="14686.725219430002"/>
    <n v="1975.5915821399999"/>
    <n v="4462.0100834300001"/>
    <n v="4878.5087220100004"/>
    <n v="5685.1705646999999"/>
    <n v="6626.2833859499997"/>
    <n v="8664.8359661899995"/>
    <n v="12736.060154320001"/>
    <n v="15270.26863199"/>
    <n v="20940.400260980001"/>
    <n v="150933.41308537999"/>
  </r>
  <r>
    <x v="3"/>
    <x v="20"/>
    <x v="3"/>
    <x v="22"/>
    <s v="b"/>
    <n v="67401.245440829996"/>
    <n v="60653.537272829999"/>
    <n v="32543.841748980001"/>
    <n v="20248.08716409"/>
    <n v="11953.58263108"/>
    <n v="15015.00927276"/>
    <n v="13677.17297557"/>
    <n v="13293.287001839999"/>
    <n v="19562.93816079"/>
    <n v="28277.815855340003"/>
    <n v="43501.244272260003"/>
    <n v="43127.541500920001"/>
    <n v="369255.30329729"/>
  </r>
  <r>
    <x v="3"/>
    <x v="20"/>
    <x v="4"/>
    <x v="23"/>
    <s v="b"/>
    <n v="8149.1470239100008"/>
    <n v="8899.0370415400012"/>
    <n v="6438.5702963100002"/>
    <n v="4419.0318117000006"/>
    <n v="6229.3837953299999"/>
    <n v="5679.2581432999996"/>
    <n v="5515.5029399499999"/>
    <n v="13247.767646869999"/>
    <n v="4257.34595584"/>
    <n v="7986.5931742700004"/>
    <n v="6156.3276521799999"/>
    <n v="8985.8364195400009"/>
    <n v="85963.801900740014"/>
  </r>
  <r>
    <x v="3"/>
    <x v="20"/>
    <x v="4"/>
    <x v="24"/>
    <s v="b"/>
    <n v="29339.950910800002"/>
    <n v="29531.167424610001"/>
    <n v="31508.300010200001"/>
    <n v="20522.8323547"/>
    <n v="16973.643527140001"/>
    <n v="9175.4804808500012"/>
    <n v="8209.9506171800003"/>
    <n v="8633.0975849300012"/>
    <n v="11345.82973983"/>
    <n v="22462.439933829999"/>
    <n v="27448.812607529999"/>
    <n v="31691.207685000001"/>
    <n v="246842.71287659998"/>
  </r>
  <r>
    <x v="3"/>
    <x v="20"/>
    <x v="4"/>
    <x v="25"/>
    <s v="b"/>
    <n v="37158.084103839996"/>
    <n v="34916.987061979999"/>
    <n v="27621.191140390001"/>
    <n v="11530.84450098"/>
    <n v="15046.89231965"/>
    <n v="13805.76814102"/>
    <n v="15245.461621350001"/>
    <n v="15785.14618878"/>
    <n v="17979.767824549999"/>
    <n v="22767.09317099"/>
    <n v="25015.59960903"/>
    <n v="31573.015865289999"/>
    <n v="268445.85154785"/>
  </r>
  <r>
    <x v="3"/>
    <x v="20"/>
    <x v="4"/>
    <x v="26"/>
    <s v="b"/>
    <n v="176167.3257097"/>
    <n v="145492.50729203"/>
    <n v="111291.72202532001"/>
    <n v="11871.808811270001"/>
    <n v="13592.16619342"/>
    <n v="19358.557074649998"/>
    <n v="40936.121378439995"/>
    <n v="77232.080095010009"/>
    <n v="111951.5734128"/>
    <n v="124713.65451109"/>
    <n v="112638.36405651001"/>
    <n v="140813.51763302999"/>
    <n v="1086059.3981932702"/>
  </r>
  <r>
    <x v="4"/>
    <x v="20"/>
    <x v="0"/>
    <x v="0"/>
    <s v="b"/>
    <n v="418269.76730846998"/>
    <n v="458306.54649386997"/>
    <n v="458849.95462882001"/>
    <n v="450407.16782506002"/>
    <n v="483131.43906370003"/>
    <n v="511520.64116433007"/>
    <n v="573719.15075726993"/>
    <n v="521877.42344089999"/>
    <n v="501886.47628922999"/>
    <n v="520171.13007391006"/>
    <n v="454485.59384564002"/>
    <n v="479398.34877135995"/>
    <n v="5832023.6396625601"/>
  </r>
  <r>
    <x v="4"/>
    <x v="20"/>
    <x v="0"/>
    <x v="1"/>
    <s v="b"/>
    <n v="77881.056401000009"/>
    <n v="71970.521943999993"/>
    <n v="75915.490776000006"/>
    <n v="74514.750088999994"/>
    <n v="76695.427216000011"/>
    <n v="77413.723517999999"/>
    <n v="90749.378680000009"/>
    <n v="92623.742060000004"/>
    <n v="98504.71441"/>
    <n v="100365.240208"/>
    <n v="88880.047147999998"/>
    <n v="86338.963907999991"/>
    <n v="1011853.0563579999"/>
  </r>
  <r>
    <x v="4"/>
    <x v="20"/>
    <x v="0"/>
    <x v="2"/>
    <s v="b"/>
    <n v="444302.80029329006"/>
    <n v="375810.56843852997"/>
    <n v="414263.12059961003"/>
    <n v="354819.35280255997"/>
    <n v="363650.82470508001"/>
    <n v="391482.36596130003"/>
    <n v="445993.26220850996"/>
    <n v="403053.86150430999"/>
    <n v="406148.83799253003"/>
    <n v="410433.21126194001"/>
    <n v="412711.4810809"/>
    <n v="385428.31061972002"/>
    <n v="4808097.9974682806"/>
  </r>
  <r>
    <x v="4"/>
    <x v="20"/>
    <x v="0"/>
    <x v="3"/>
    <s v="b"/>
    <n v="227852.14113599999"/>
    <n v="244111.51383953998"/>
    <n v="260751.62132199999"/>
    <n v="225637.49903500002"/>
    <n v="217836.64395003"/>
    <n v="190865.54241200001"/>
    <n v="218649.52012500001"/>
    <n v="219907.42551671001"/>
    <n v="241479.97055212001"/>
    <n v="269098.43820477999"/>
    <n v="253083.08497"/>
    <n v="260569.06587655999"/>
    <n v="2829842.4669397403"/>
  </r>
  <r>
    <x v="4"/>
    <x v="20"/>
    <x v="0"/>
    <x v="4"/>
    <s v="b"/>
    <n v="1212236.9619531899"/>
    <n v="1211429.57678235"/>
    <n v="1274221.6997736602"/>
    <n v="1183638.6802783501"/>
    <n v="1241732.9253112299"/>
    <n v="1380003.5985574599"/>
    <n v="1573844.5984880601"/>
    <n v="1552891.7444032799"/>
    <n v="1535907.5088361001"/>
    <n v="1561696.9249"/>
    <n v="1362646.3772572801"/>
    <n v="1375440.4294598"/>
    <n v="16465691.02600076"/>
  </r>
  <r>
    <x v="4"/>
    <x v="20"/>
    <x v="0"/>
    <x v="5"/>
    <s v="b"/>
    <n v="55412.087644389998"/>
    <n v="49574.72883693"/>
    <n v="52830.831387920007"/>
    <n v="53738.840939139998"/>
    <n v="48574.806292180001"/>
    <n v="54231.333062139995"/>
    <n v="60855.987387300003"/>
    <n v="67819.310242100008"/>
    <n v="63633.278152040002"/>
    <n v="70303.615367229999"/>
    <n v="73304.73531063"/>
    <n v="76404.422866540001"/>
    <n v="726683.97748854011"/>
  </r>
  <r>
    <x v="4"/>
    <x v="20"/>
    <x v="0"/>
    <x v="6"/>
    <s v="b"/>
    <n v="471203.3804816"/>
    <n v="540383.74270960002"/>
    <n v="576142.63341969997"/>
    <n v="488794.34370100003"/>
    <n v="543607.52192700002"/>
    <n v="593038.7613284"/>
    <n v="674882.46092750004"/>
    <n v="652063.47053420008"/>
    <n v="654298.42872149998"/>
    <n v="701278.40336969995"/>
    <n v="628421.6471967001"/>
    <n v="574329.59568719997"/>
    <n v="7098444.3900040993"/>
  </r>
  <r>
    <x v="4"/>
    <x v="20"/>
    <x v="1"/>
    <x v="7"/>
    <s v="b"/>
    <n v="685560.08012236003"/>
    <n v="644681.00732062"/>
    <n v="634703.49429724005"/>
    <n v="587870.00303413009"/>
    <n v="615091.13080947008"/>
    <n v="753454.20765440993"/>
    <n v="833246.34105637996"/>
    <n v="857530.98297588003"/>
    <n v="882601.75050841994"/>
    <n v="920533.71396522992"/>
    <n v="838688.6557671699"/>
    <n v="782835.89145455998"/>
    <n v="9036797.2589658704"/>
  </r>
  <r>
    <x v="4"/>
    <x v="20"/>
    <x v="1"/>
    <x v="8"/>
    <s v="b"/>
    <n v="269604.65469320002"/>
    <n v="237411.01698539997"/>
    <n v="237796.09802303"/>
    <n v="223033.51769500002"/>
    <n v="255517.17854189998"/>
    <n v="279176.49384101003"/>
    <n v="317159.70666970004"/>
    <n v="306754.34819050005"/>
    <n v="319304.46898160002"/>
    <n v="337194.5755646"/>
    <n v="303185.0068117"/>
    <n v="319115.59856692003"/>
    <n v="3405252.6645645602"/>
  </r>
  <r>
    <x v="4"/>
    <x v="20"/>
    <x v="1"/>
    <x v="9"/>
    <s v="b"/>
    <n v="564621.777137"/>
    <n v="507856.87086800003"/>
    <n v="441494.4064181"/>
    <n v="329743.21377227997"/>
    <n v="384586.02958300005"/>
    <n v="472558.96033280005"/>
    <n v="548017.16305237007"/>
    <n v="564063.24200899992"/>
    <n v="590568.42587128002"/>
    <n v="633289.73999335"/>
    <n v="573935.35668621003"/>
    <n v="616723.68244402006"/>
    <n v="6227458.8681674106"/>
  </r>
  <r>
    <x v="4"/>
    <x v="20"/>
    <x v="1"/>
    <x v="10"/>
    <s v="b"/>
    <n v="248454.31315404002"/>
    <n v="220810.06986000002"/>
    <n v="206602.86717534999"/>
    <n v="169769.22405093"/>
    <n v="194012.44128177001"/>
    <n v="211570.967951"/>
    <n v="241321.76925099999"/>
    <n v="236169.78588000001"/>
    <n v="251772.91754699999"/>
    <n v="280494.07695000002"/>
    <n v="283327.63635500002"/>
    <n v="267994.57654977997"/>
    <n v="2812300.6460058703"/>
  </r>
  <r>
    <x v="4"/>
    <x v="20"/>
    <x v="1"/>
    <x v="11"/>
    <s v="b"/>
    <n v="241029.31195543002"/>
    <n v="214851.10386599999"/>
    <n v="195485.84814370002"/>
    <n v="151593.35253020001"/>
    <n v="168179.5815002"/>
    <n v="186197.30832809999"/>
    <n v="223286.60077997"/>
    <n v="236967.0192975"/>
    <n v="248065.82303939003"/>
    <n v="266460.56736849999"/>
    <n v="237941.31086650002"/>
    <n v="254554.71181570002"/>
    <n v="2624612.5394911896"/>
  </r>
  <r>
    <x v="4"/>
    <x v="20"/>
    <x v="1"/>
    <x v="12"/>
    <s v="b"/>
    <n v="774742.62939250004"/>
    <n v="706627.44648799999"/>
    <n v="656544.80920376"/>
    <n v="494025.93719717005"/>
    <n v="559264.97868297005"/>
    <n v="640090.70398262003"/>
    <n v="722698.22552850004"/>
    <n v="747711.27147467004"/>
    <n v="791680.20714910002"/>
    <n v="875557.74826075009"/>
    <n v="840158.98691201012"/>
    <n v="839494.12883576995"/>
    <n v="8648597.0731078219"/>
  </r>
  <r>
    <x v="4"/>
    <x v="20"/>
    <x v="1"/>
    <x v="13"/>
    <s v="b"/>
    <n v="212221.34059480997"/>
    <n v="178404.17084000001"/>
    <n v="158978.09265500001"/>
    <n v="126371.93775835"/>
    <n v="125865.37533038"/>
    <n v="129227.29135500001"/>
    <n v="158509.50181000002"/>
    <n v="167038.48417000001"/>
    <n v="188846.51340200001"/>
    <n v="230593.86931500002"/>
    <n v="215868.46805388"/>
    <n v="229345.34203"/>
    <n v="2121270.3873144202"/>
  </r>
  <r>
    <x v="4"/>
    <x v="20"/>
    <x v="1"/>
    <x v="14"/>
    <s v="b"/>
    <n v="165833.98555499999"/>
    <n v="151417.40138525999"/>
    <n v="151266.78559499999"/>
    <n v="139221.79944500001"/>
    <n v="145986.4901"/>
    <n v="145379.52343500001"/>
    <n v="155304.84361499999"/>
    <n v="160944.12372594001"/>
    <n v="164503.69073999999"/>
    <n v="189488.48914945999"/>
    <n v="175309.57803018999"/>
    <n v="185489.64180499999"/>
    <n v="1930146.3525808498"/>
  </r>
  <r>
    <x v="4"/>
    <x v="20"/>
    <x v="1"/>
    <x v="15"/>
    <s v="b"/>
    <n v="1554228.4485346701"/>
    <n v="1486162.5651609499"/>
    <n v="1563110.6477548401"/>
    <n v="1339802.9069234601"/>
    <n v="1405239.30377763"/>
    <n v="1519764.7303405299"/>
    <n v="1688233.9450116102"/>
    <n v="1759430.9524116199"/>
    <n v="1805559.1798590501"/>
    <n v="1945777.3103672899"/>
    <n v="1721820.75676498"/>
    <n v="1773757.22119957"/>
    <n v="19562887.968106199"/>
  </r>
  <r>
    <x v="4"/>
    <x v="20"/>
    <x v="2"/>
    <x v="16"/>
    <s v="b"/>
    <n v="3219641.3086462501"/>
    <n v="3228937.4025236601"/>
    <n v="3526639.3743946296"/>
    <n v="3087865.5057856403"/>
    <n v="3391106.9447726603"/>
    <n v="3716309.1232886701"/>
    <n v="4102797.7260495201"/>
    <n v="4059626.6527735898"/>
    <n v="4136384.4874844099"/>
    <n v="4165427.8864333299"/>
    <n v="3729551.3559027403"/>
    <n v="3609317.8261278803"/>
    <n v="43973605.594182976"/>
  </r>
  <r>
    <x v="4"/>
    <x v="20"/>
    <x v="2"/>
    <x v="17"/>
    <s v="b"/>
    <n v="546366.72948799003"/>
    <n v="543388.25286059"/>
    <n v="550480.17088084004"/>
    <n v="486441.51447430003"/>
    <n v="531988.984895"/>
    <n v="565173.80860146007"/>
    <n v="632738.21800350002"/>
    <n v="626373.62845240999"/>
    <n v="641150.71308230003"/>
    <n v="674930.75408868003"/>
    <n v="617525.63950883003"/>
    <n v="643123.09686133999"/>
    <n v="7059681.5111972401"/>
  </r>
  <r>
    <x v="4"/>
    <x v="20"/>
    <x v="2"/>
    <x v="18"/>
    <s v="b"/>
    <n v="1262991.9107385201"/>
    <n v="1157389.73069585"/>
    <n v="1078798.6868318601"/>
    <n v="766933.61013415002"/>
    <n v="856478.43359086011"/>
    <n v="965214.72531957005"/>
    <n v="1123950.8489838699"/>
    <n v="1118293.03280286"/>
    <n v="1129657.63133573"/>
    <n v="1203552.6149963799"/>
    <n v="1092084.5958865702"/>
    <n v="1231467.6912192102"/>
    <n v="12986813.51253543"/>
  </r>
  <r>
    <x v="4"/>
    <x v="20"/>
    <x v="2"/>
    <x v="19"/>
    <s v="b"/>
    <n v="5590828.1509269299"/>
    <n v="5564839.6749561504"/>
    <n v="6177350.2854169207"/>
    <n v="5507481.1678684"/>
    <n v="6011592.5575183602"/>
    <n v="6474245.9728338001"/>
    <n v="7186474.56431471"/>
    <n v="6940119.8966654399"/>
    <n v="7086504.89654742"/>
    <n v="7367327.3707673308"/>
    <n v="6390185.0648912201"/>
    <n v="5885057.7954485398"/>
    <n v="76182007.398155227"/>
  </r>
  <r>
    <x v="4"/>
    <x v="20"/>
    <x v="3"/>
    <x v="20"/>
    <s v="b"/>
    <n v="2752760.1849596901"/>
    <n v="3182127.4477295699"/>
    <n v="3231808.3862981601"/>
    <n v="2645023.5956323799"/>
    <n v="2928229.1593549"/>
    <n v="2940578.6414968101"/>
    <n v="3234289.5150692402"/>
    <n v="3272302.4283807501"/>
    <n v="3393560.7065804303"/>
    <n v="3485815.1927647595"/>
    <n v="3006234.45208302"/>
    <n v="2726639.10721449"/>
    <n v="36799368.817564197"/>
  </r>
  <r>
    <x v="4"/>
    <x v="20"/>
    <x v="3"/>
    <x v="21"/>
    <s v="b"/>
    <n v="1370624.0766402099"/>
    <n v="1333684.4690867201"/>
    <n v="1337355.0449574699"/>
    <n v="1166346.8289735001"/>
    <n v="1269732.0145262301"/>
    <n v="1262735.53808292"/>
    <n v="1383228.4973610402"/>
    <n v="1395854.7185633301"/>
    <n v="1452693.3099564801"/>
    <n v="1540619.16776824"/>
    <n v="1433751.8364727399"/>
    <n v="1386315.4543415101"/>
    <n v="16332940.95673039"/>
  </r>
  <r>
    <x v="4"/>
    <x v="20"/>
    <x v="3"/>
    <x v="22"/>
    <s v="b"/>
    <n v="1764218.5985383699"/>
    <n v="1745471.80725375"/>
    <n v="2244022.8853573203"/>
    <n v="1865654.2826408402"/>
    <n v="1813950.9059852301"/>
    <n v="1717428.1169960399"/>
    <n v="1721796.39633085"/>
    <n v="1922740.6296498901"/>
    <n v="1771340.7265160501"/>
    <n v="2177703.1727459901"/>
    <n v="1977591.9178346801"/>
    <n v="1783082.9715311299"/>
    <n v="22505002.411380142"/>
  </r>
  <r>
    <x v="4"/>
    <x v="20"/>
    <x v="4"/>
    <x v="23"/>
    <s v="b"/>
    <n v="639812.76356852998"/>
    <n v="811710.13225333998"/>
    <n v="927921.5298071201"/>
    <n v="665589.64404110005"/>
    <n v="730451.19628994004"/>
    <n v="761027.00680840004"/>
    <n v="924120.91840443003"/>
    <n v="879987.95706481999"/>
    <n v="970813.03989798005"/>
    <n v="924685.09549200011"/>
    <n v="813745.93618661002"/>
    <n v="682495.50857567997"/>
    <n v="9732360.7283899505"/>
  </r>
  <r>
    <x v="4"/>
    <x v="20"/>
    <x v="4"/>
    <x v="24"/>
    <s v="b"/>
    <n v="1729546.4108815901"/>
    <n v="1923491.8216581901"/>
    <n v="1536779.74194804"/>
    <n v="1204737.1057257699"/>
    <n v="1485964.5933912001"/>
    <n v="1855141.77095848"/>
    <n v="2070200.8788411801"/>
    <n v="1780662.4891080698"/>
    <n v="1707508.74068649"/>
    <n v="1869481.39930287"/>
    <n v="1469985.19900019"/>
    <n v="1326414.9205422602"/>
    <n v="19959915.072044328"/>
  </r>
  <r>
    <x v="4"/>
    <x v="20"/>
    <x v="4"/>
    <x v="25"/>
    <s v="b"/>
    <n v="1203438.7694353799"/>
    <n v="1413171.21334376"/>
    <n v="1474740.96836986"/>
    <n v="1256675.2935683001"/>
    <n v="1415424.0094322201"/>
    <n v="1570580.2122573"/>
    <n v="1807522.9528881998"/>
    <n v="1743528.8534956998"/>
    <n v="1710391.9958803002"/>
    <n v="1899290.6832562501"/>
    <n v="1649342.86100752"/>
    <n v="1464803.5528852299"/>
    <n v="18608911.36582002"/>
  </r>
  <r>
    <x v="4"/>
    <x v="20"/>
    <x v="4"/>
    <x v="26"/>
    <s v="b"/>
    <n v="178863.32696999999"/>
    <n v="189637.7715"/>
    <n v="183700.19086"/>
    <n v="143806.32873742"/>
    <n v="161883.98487499999"/>
    <n v="172809.38484499999"/>
    <n v="189320.13609499999"/>
    <n v="196896.84122099998"/>
    <n v="196072.24713"/>
    <n v="208041.75555999999"/>
    <n v="182264.74929122999"/>
    <n v="202450.11447"/>
    <n v="2205746.8315546499"/>
  </r>
  <r>
    <x v="5"/>
    <x v="20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20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20"/>
    <x v="0"/>
    <x v="2"/>
    <s v="b"/>
    <n v="15811.349537240001"/>
    <n v="12251.241599519999"/>
    <n v="14387.103830270002"/>
    <n v="11871.808811270001"/>
    <n v="15171.619251949998"/>
    <n v="14637.582933900001"/>
    <n v="16518.374499720001"/>
    <n v="15707.989089510002"/>
    <n v="17060.88948165"/>
    <n v="12594.489110840001"/>
    <n v="12752.16206792"/>
    <n v="16603.419020730002"/>
    <n v="175368.02923452001"/>
  </r>
  <r>
    <x v="5"/>
    <x v="20"/>
    <x v="0"/>
    <x v="3"/>
    <s v="b"/>
    <n v="372.67124250000001"/>
    <n v="369.96662420000001"/>
    <n v="370.53270709999998"/>
    <n v="370.21821660000001"/>
    <n v="185.86388550000001"/>
    <n v="184.16563680000002"/>
    <n v="0"/>
    <n v="0"/>
    <n v="173.09557119999999"/>
    <n v="164.22693910000001"/>
    <n v="176.49206859999998"/>
    <n v="0"/>
    <n v="2367.2328916000001"/>
  </r>
  <r>
    <x v="5"/>
    <x v="20"/>
    <x v="0"/>
    <x v="4"/>
    <s v="b"/>
    <n v="413737.92775441997"/>
    <n v="350121.68240786"/>
    <n v="419252.52496173"/>
    <n v="414739.59257654002"/>
    <n v="459939.53841511998"/>
    <n v="324113.32434767002"/>
    <n v="328591.62503900001"/>
    <n v="343836.30672390998"/>
    <n v="165029.04083044"/>
    <n v="318799.87526415999"/>
    <n v="394475.87523460004"/>
    <n v="420394.91170298"/>
    <n v="4353032.2252584305"/>
  </r>
  <r>
    <x v="5"/>
    <x v="20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20"/>
    <x v="0"/>
    <x v="6"/>
    <s v="b"/>
    <n v="408.83765"/>
    <n v="605.96029540000006"/>
    <n v="619.73497929999996"/>
    <n v="204.79621360000002"/>
    <n v="604.63943529999995"/>
    <n v="180.7691394"/>
    <n v="0"/>
    <n v="173.47295979999998"/>
    <n v="405.06376400000005"/>
    <n v="595.77080320000005"/>
    <n v="543.06219540000006"/>
    <n v="402.23334950000003"/>
    <n v="4744.3407849000005"/>
  </r>
  <r>
    <x v="5"/>
    <x v="20"/>
    <x v="1"/>
    <x v="7"/>
    <s v="b"/>
    <n v="218868.36148433"/>
    <n v="194600.4944881"/>
    <n v="178178.36037119001"/>
    <n v="231307.69356209002"/>
    <n v="227524.76281531001"/>
    <n v="188644.85580359001"/>
    <n v="219493.28555688"/>
    <n v="204112.02064782003"/>
    <n v="197482.09546188"/>
    <n v="305951.79359373997"/>
    <n v="370855.65739445004"/>
    <n v="294838.32201493002"/>
    <n v="2831857.7031943104"/>
  </r>
  <r>
    <x v="5"/>
    <x v="20"/>
    <x v="1"/>
    <x v="8"/>
    <s v="b"/>
    <n v="167.43474220000002"/>
    <n v="165.54779920000001"/>
    <n v="166.23967830000001"/>
    <n v="0"/>
    <n v="243.9817299"/>
    <n v="84.094759699999997"/>
    <n v="81.893326200000004"/>
    <n v="248.19590260000001"/>
    <n v="248.32169879999998"/>
    <n v="82.207816700000009"/>
    <n v="247.00083870000003"/>
    <n v="170.20225859999999"/>
    <n v="1905.1205509000001"/>
  </r>
  <r>
    <x v="5"/>
    <x v="20"/>
    <x v="1"/>
    <x v="9"/>
    <s v="b"/>
    <n v="1157.954021"/>
    <n v="267.75721170000003"/>
    <n v="89.315302000000003"/>
    <n v="87.9315438"/>
    <n v="0"/>
    <n v="0"/>
    <n v="358.14178140000001"/>
    <n v="1248.6530812000001"/>
    <n v="789.24535880000008"/>
    <n v="20034.554404399998"/>
    <n v="44198.243277599999"/>
    <n v="28167.530326799999"/>
    <n v="96399.326308699994"/>
  </r>
  <r>
    <x v="5"/>
    <x v="20"/>
    <x v="1"/>
    <x v="10"/>
    <s v="b"/>
    <n v="0"/>
    <n v="0"/>
    <n v="0"/>
    <n v="0"/>
    <n v="0"/>
    <n v="0"/>
    <n v="0"/>
    <n v="0"/>
    <n v="0"/>
    <n v="0"/>
    <n v="6.9187910000000006"/>
    <n v="0"/>
    <n v="6.9187910000000006"/>
  </r>
  <r>
    <x v="5"/>
    <x v="20"/>
    <x v="1"/>
    <x v="11"/>
    <s v="b"/>
    <n v="2050.0377733"/>
    <n v="2140.0449544000003"/>
    <n v="0"/>
    <n v="6257.4174785000005"/>
    <n v="2799.7831252999999"/>
    <n v="0"/>
    <n v="105.79460420000001"/>
    <n v="0"/>
    <n v="0"/>
    <n v="75930.712116200011"/>
    <n v="177574.7964934"/>
    <n v="153647.1012914"/>
    <n v="420505.6878367"/>
  </r>
  <r>
    <x v="5"/>
    <x v="20"/>
    <x v="1"/>
    <x v="12"/>
    <s v="b"/>
    <n v="2743.4893258000002"/>
    <n v="1443.7629873999999"/>
    <n v="1319.5392399"/>
    <n v="1340.6101033999998"/>
    <n v="887.42929290000006"/>
    <n v="923.97308900000007"/>
    <n v="355.0597745"/>
    <n v="197.68872830000001"/>
    <n v="978.56863980000014"/>
    <n v="46082.355863100005"/>
    <n v="179282.98309320002"/>
    <n v="96389.702899399999"/>
    <n v="331945.16303669999"/>
  </r>
  <r>
    <x v="5"/>
    <x v="20"/>
    <x v="1"/>
    <x v="13"/>
    <s v="b"/>
    <n v="0"/>
    <n v="0"/>
    <n v="259.51756059999997"/>
    <n v="260.58682829999998"/>
    <n v="173.72455220000001"/>
    <n v="168.56690800000001"/>
    <n v="256.24685940000001"/>
    <n v="344.74448610000002"/>
    <n v="170.76834149999999"/>
    <n v="260.9642169"/>
    <n v="254.42281450000002"/>
    <n v="347.88939110000001"/>
    <n v="2497.4319586000001"/>
  </r>
  <r>
    <x v="5"/>
    <x v="20"/>
    <x v="1"/>
    <x v="14"/>
    <s v="b"/>
    <n v="352.41805429999999"/>
    <n v="256.87584040000002"/>
    <n v="258.0709043"/>
    <n v="86.736479899999992"/>
    <n v="842.01686470000004"/>
    <n v="84.597944499999997"/>
    <n v="444.75246509999999"/>
    <n v="1824.9883714999999"/>
    <n v="1915.4987374000002"/>
    <n v="1200.90084368"/>
    <n v="1740.8307136999999"/>
    <n v="2030.5393623"/>
    <n v="11038.22658178"/>
  </r>
  <r>
    <x v="5"/>
    <x v="20"/>
    <x v="1"/>
    <x v="15"/>
    <s v="b"/>
    <n v="30156.129236020002"/>
    <n v="29935.77832229"/>
    <n v="37860.945212099999"/>
    <n v="31047.980265349997"/>
    <n v="44136.3515472"/>
    <n v="9099.2794327000011"/>
    <n v="19548.6036838"/>
    <n v="42897.0702829"/>
    <n v="29365.355453390002"/>
    <n v="73855.647188910007"/>
    <n v="115553.3702112"/>
    <n v="52655.2073131"/>
    <n v="516111.71814896003"/>
  </r>
  <r>
    <x v="5"/>
    <x v="20"/>
    <x v="2"/>
    <x v="16"/>
    <s v="b"/>
    <n v="54474.019091180002"/>
    <n v="62457.725242660003"/>
    <n v="59894.394944690008"/>
    <n v="47391.15839733"/>
    <n v="47855.340085520002"/>
    <n v="50600.993105959999"/>
    <n v="48510.222523100005"/>
    <n v="55364.184451429996"/>
    <n v="55091.804229379995"/>
    <n v="57487.819291540007"/>
    <n v="64924.53840618"/>
    <n v="61775.343755759997"/>
    <n v="665827.54352473002"/>
  </r>
  <r>
    <x v="5"/>
    <x v="20"/>
    <x v="2"/>
    <x v="17"/>
    <s v="b"/>
    <n v="0"/>
    <n v="4408.9052176000005"/>
    <n v="14508.339918019999"/>
    <n v="10857.30648694"/>
    <n v="12812.95308157"/>
    <n v="7705.0172499999999"/>
    <n v="4084.7284101999999"/>
    <n v="1672.4604789999999"/>
    <n v="10444.0408107"/>
    <n v="89836.89078406"/>
    <n v="136837.7727607"/>
    <n v="158596.48988230003"/>
    <n v="451764.90508109005"/>
  </r>
  <r>
    <x v="5"/>
    <x v="20"/>
    <x v="2"/>
    <x v="18"/>
    <s v="b"/>
    <n v="4062.6071484300001"/>
    <n v="16275.109808160001"/>
    <n v="12391.96351865"/>
    <n v="21000.83275546"/>
    <n v="4042.1904251700003"/>
    <n v="2066.0138907"/>
    <n v="1828.1961746000002"/>
    <n v="4585.56082126"/>
    <n v="4115.5547690100002"/>
    <n v="6592.2869628999997"/>
    <n v="4522.5432148700002"/>
    <n v="7515.1593351500005"/>
    <n v="88998.018824360028"/>
  </r>
  <r>
    <x v="5"/>
    <x v="20"/>
    <x v="2"/>
    <x v="19"/>
    <s v="b"/>
    <n v="82886.34253337"/>
    <n v="65413.413888430005"/>
    <n v="66113.859709650002"/>
    <n v="50849.717352600004"/>
    <n v="65267.377079849997"/>
    <n v="59562.978565979996"/>
    <n v="65336.219050299995"/>
    <n v="66146.950400059999"/>
    <n v="68004.010512749999"/>
    <n v="71641.879371499992"/>
    <n v="66446.257298719996"/>
    <n v="72306.93243185"/>
    <n v="799975.93819505989"/>
  </r>
  <r>
    <x v="5"/>
    <x v="20"/>
    <x v="3"/>
    <x v="20"/>
    <s v="b"/>
    <n v="79175.247706599999"/>
    <n v="71662.635744500003"/>
    <n v="76261.744816499995"/>
    <n v="77138.733024800007"/>
    <n v="72385.083321099999"/>
    <n v="79483.8886833"/>
    <n v="96980.756345100002"/>
    <n v="77959.741924100003"/>
    <n v="91364.962384700004"/>
    <n v="96648.214090399997"/>
    <n v="99797.899346000006"/>
    <n v="95513.846856899996"/>
    <n v="1014372.7542440001"/>
  </r>
  <r>
    <x v="5"/>
    <x v="20"/>
    <x v="3"/>
    <x v="21"/>
    <s v="b"/>
    <n v="17895.641615799999"/>
    <n v="13320.2451275"/>
    <n v="14791.871973199999"/>
    <n v="14432.031943100003"/>
    <n v="11360.0887391"/>
    <n v="17822.302431200002"/>
    <n v="22200.3246817"/>
    <n v="24135.384728199999"/>
    <n v="20689.5752178"/>
    <n v="17544.481523499999"/>
    <n v="23353.875835700001"/>
    <n v="19589.361652600001"/>
    <n v="217135.18546939999"/>
  </r>
  <r>
    <x v="5"/>
    <x v="20"/>
    <x v="3"/>
    <x v="22"/>
    <s v="b"/>
    <n v="20078.708870600003"/>
    <n v="15894.161175699999"/>
    <n v="26874.2824927"/>
    <n v="27947.0724863"/>
    <n v="20717.690668499999"/>
    <n v="21258.8659209"/>
    <n v="35640.705180199999"/>
    <n v="19760.507382700001"/>
    <n v="24672.7860946"/>
    <n v="22305.175814399998"/>
    <n v="22245.095549280002"/>
    <n v="29893.259206690003"/>
    <n v="287288.31084256992"/>
  </r>
  <r>
    <x v="5"/>
    <x v="20"/>
    <x v="4"/>
    <x v="23"/>
    <s v="b"/>
    <n v="373.04863110000002"/>
    <n v="4139.8271457999999"/>
    <n v="10826.1467682"/>
    <n v="6769.1564201000001"/>
    <n v="6090.2343287000003"/>
    <n v="5159.0908563000003"/>
    <n v="3073.0124716999999"/>
    <n v="5439.3647898999998"/>
    <n v="3139.4328653000002"/>
    <n v="3108.0467134"/>
    <n v="3938.0500410000004"/>
    <n v="3645.3222835999995"/>
    <n v="55700.733315099998"/>
  </r>
  <r>
    <x v="5"/>
    <x v="20"/>
    <x v="4"/>
    <x v="24"/>
    <s v="b"/>
    <n v="0"/>
    <n v="0"/>
    <n v="421.35437189999999"/>
    <n v="0"/>
    <n v="0"/>
    <n v="0"/>
    <n v="202.02869719999998"/>
    <n v="438.90294180000001"/>
    <n v="0"/>
    <n v="0"/>
    <n v="0"/>
    <n v="214.48252100000002"/>
    <n v="1276.7685318999997"/>
  </r>
  <r>
    <x v="5"/>
    <x v="20"/>
    <x v="4"/>
    <x v="25"/>
    <s v="b"/>
    <n v="26764.70771269"/>
    <n v="30563.935357180002"/>
    <n v="27842.711958780001"/>
    <n v="32091.648438650001"/>
    <n v="32661.794555909997"/>
    <n v="23224.079316539999"/>
    <n v="25124.98569474"/>
    <n v="44919.105822080004"/>
    <n v="37101.123584480003"/>
    <n v="26450.173184020001"/>
    <n v="27966.294145660002"/>
    <n v="30405.29376936"/>
    <n v="365115.85354009003"/>
  </r>
  <r>
    <x v="5"/>
    <x v="20"/>
    <x v="4"/>
    <x v="26"/>
    <s v="b"/>
    <n v="48.242842699999997"/>
    <n v="166.51014013"/>
    <n v="501.93941762000003"/>
    <n v="157.08171494000001"/>
    <n v="317.91215663999998"/>
    <n v="342.10276590000001"/>
    <n v="319.16382883"/>
    <n v="473.91831406999995"/>
    <n v="326.91287475000001"/>
    <n v="1017.9554300200001"/>
    <n v="701.32639461999997"/>
    <n v="703.70394279999994"/>
    <n v="5076.7698230200003"/>
  </r>
  <r>
    <x v="6"/>
    <x v="20"/>
    <x v="0"/>
    <x v="0"/>
    <s v="b"/>
    <n v="8054.4287751200009"/>
    <n v="7581.1520216700001"/>
    <n v="5722.7773386900008"/>
    <n v="4372.3677113100002"/>
    <n v="4057.5375615700009"/>
    <n v="4390.3943067699993"/>
    <n v="4983.9322274200003"/>
    <n v="5554.9337588400003"/>
    <n v="7476.0115577099996"/>
    <n v="8430.4650659700001"/>
    <n v="7694.123299079999"/>
    <n v="8700.1343799099996"/>
    <n v="77018.258004060001"/>
  </r>
  <r>
    <x v="6"/>
    <x v="20"/>
    <x v="0"/>
    <x v="1"/>
    <s v="b"/>
    <n v="4167.8734085900005"/>
    <n v="3796.9821823199995"/>
    <n v="3303.9365560400001"/>
    <n v="1790.8409930100004"/>
    <n v="1320.27514767"/>
    <n v="2278.7855833799999"/>
    <n v="3048.6646171900006"/>
    <n v="3767.2691198799998"/>
    <n v="4975.8309521399997"/>
    <n v="4082.8351773900004"/>
    <n v="3835.3563131300002"/>
    <n v="4777.940949920001"/>
    <n v="41146.591000660002"/>
  </r>
  <r>
    <x v="6"/>
    <x v="20"/>
    <x v="0"/>
    <x v="2"/>
    <s v="b"/>
    <n v="58947.891756270008"/>
    <n v="80848.481832230013"/>
    <n v="65979.779829880004"/>
    <n v="42173.176050000002"/>
    <n v="45663.385329189994"/>
    <n v="57387.811312540005"/>
    <n v="50280.741139999998"/>
    <n v="57174.014380829998"/>
    <n v="66816.274241399995"/>
    <n v="62381.165675340002"/>
    <n v="53519.269961850005"/>
    <n v="68920.687422150004"/>
    <n v="710092.67893168004"/>
  </r>
  <r>
    <x v="6"/>
    <x v="20"/>
    <x v="0"/>
    <x v="3"/>
    <s v="b"/>
    <n v="986.24220800000012"/>
    <n v="813.90141400000005"/>
    <n v="625.20711400000005"/>
    <n v="378.64656200000002"/>
    <n v="265.429982"/>
    <n v="646.59246799999994"/>
    <n v="667.97782200000006"/>
    <n v="754.77719999999999"/>
    <n v="1109.5224840000001"/>
    <n v="1114.5543319999999"/>
    <n v="891.89505800000006"/>
    <n v="1530.939754"/>
    <n v="9785.686397999998"/>
  </r>
  <r>
    <x v="6"/>
    <x v="20"/>
    <x v="0"/>
    <x v="4"/>
    <s v="b"/>
    <n v="32912.449774220004"/>
    <n v="28200.337975759994"/>
    <n v="22850.181561089998"/>
    <n v="13584.511494650002"/>
    <n v="11625.462112810001"/>
    <n v="16196.279619430001"/>
    <n v="21095.488106150002"/>
    <n v="26152.061349259999"/>
    <n v="25457.037344259999"/>
    <n v="27304.807407579996"/>
    <n v="23393.363262879997"/>
    <n v="28516.514144840003"/>
    <n v="277288.49415292998"/>
  </r>
  <r>
    <x v="6"/>
    <x v="20"/>
    <x v="0"/>
    <x v="5"/>
    <s v="b"/>
    <n v="484.08893683999997"/>
    <n v="156.06905552999999"/>
    <n v="281.19224586000001"/>
    <n v="31.140849309999997"/>
    <n v="156.28290907000002"/>
    <n v="81.264345200000008"/>
    <n v="250.04510673999999"/>
    <n v="281.33691148999998"/>
    <n v="249.92560035"/>
    <n v="155.35201719000003"/>
    <n v="93.403678499999998"/>
    <n v="186.85138567000001"/>
    <n v="2406.95304175"/>
  </r>
  <r>
    <x v="6"/>
    <x v="20"/>
    <x v="0"/>
    <x v="6"/>
    <s v="b"/>
    <n v="22125.985417310003"/>
    <n v="17905.768209900001"/>
    <n v="15658.419096900001"/>
    <n v="11473.997198199999"/>
    <n v="11675.145322"/>
    <n v="19680.375203299998"/>
    <n v="21604.6167766"/>
    <n v="20671.6492593"/>
    <n v="24096.891091000001"/>
    <n v="25622.547404599998"/>
    <n v="21937.7880123"/>
    <n v="27986.886983600001"/>
    <n v="240440.06997500997"/>
  </r>
  <r>
    <x v="6"/>
    <x v="20"/>
    <x v="1"/>
    <x v="7"/>
    <s v="b"/>
    <n v="31307.277682600001"/>
    <n v="20352.567198000001"/>
    <n v="17112.686066999999"/>
    <n v="11771.5681093"/>
    <n v="10878.6037836"/>
    <n v="14617.707134299999"/>
    <n v="21365.855589000003"/>
    <n v="21648.456752300001"/>
    <n v="24430.376817199998"/>
    <n v="23573.3273066"/>
    <n v="20786.941476600001"/>
    <n v="28596.180878300001"/>
    <n v="246441.54879480001"/>
  </r>
  <r>
    <x v="6"/>
    <x v="20"/>
    <x v="1"/>
    <x v="8"/>
    <s v="b"/>
    <n v="58439.882672000007"/>
    <n v="47728.336241999998"/>
    <n v="35419.178072000002"/>
    <n v="19139.891830000004"/>
    <n v="23278.2723195"/>
    <n v="27953.802582999997"/>
    <n v="30617.222627499999"/>
    <n v="33555.507368999999"/>
    <n v="42077.570938000004"/>
    <n v="43499.067997999999"/>
    <n v="40260.444829000007"/>
    <n v="46189.905324290005"/>
    <n v="448159.08280429"/>
  </r>
  <r>
    <x v="6"/>
    <x v="20"/>
    <x v="1"/>
    <x v="9"/>
    <s v="b"/>
    <n v="115813.64254899998"/>
    <n v="99207.286186999991"/>
    <n v="73586.37413299999"/>
    <n v="44831.878736999999"/>
    <n v="34943.284757590001"/>
    <n v="50427.922694000001"/>
    <n v="64386.269046000001"/>
    <n v="77460.268112000005"/>
    <n v="84301.694449000002"/>
    <n v="87683.725285999986"/>
    <n v="80693.230451999989"/>
    <n v="98361.306742000001"/>
    <n v="911696.88314458972"/>
  </r>
  <r>
    <x v="6"/>
    <x v="20"/>
    <x v="1"/>
    <x v="10"/>
    <s v="b"/>
    <n v="63687.464865189999"/>
    <n v="54262.190869999999"/>
    <n v="41786.352735"/>
    <n v="24508.244665000002"/>
    <n v="18275.042955000001"/>
    <n v="22929.502355000001"/>
    <n v="33128.429270000001"/>
    <n v="34518.477279999999"/>
    <n v="36463.431197630001"/>
    <n v="46236.393309999999"/>
    <n v="48620.231299999999"/>
    <n v="54616.156217560012"/>
    <n v="479031.91702038003"/>
  </r>
  <r>
    <x v="6"/>
    <x v="20"/>
    <x v="1"/>
    <x v="11"/>
    <s v="b"/>
    <n v="132737.38272360002"/>
    <n v="105594.33664959999"/>
    <n v="75886.180261400004"/>
    <n v="36337.804822499995"/>
    <n v="30335.942324300006"/>
    <n v="41108.625707500003"/>
    <n v="58753.115210000004"/>
    <n v="72304.636651199995"/>
    <n v="82608.917883700007"/>
    <n v="90705.664500500003"/>
    <n v="91182.054709899996"/>
    <n v="102201.73893179998"/>
    <n v="919756.40037599998"/>
  </r>
  <r>
    <x v="6"/>
    <x v="20"/>
    <x v="1"/>
    <x v="12"/>
    <s v="b"/>
    <n v="225476.1654085"/>
    <n v="186824.13821308"/>
    <n v="134617.02954400002"/>
    <n v="65037.736116749998"/>
    <n v="67732.133475499999"/>
    <n v="97448.026329999993"/>
    <n v="120409.61300581"/>
    <n v="132253.00445550002"/>
    <n v="143174.07074641"/>
    <n v="154910.47252800001"/>
    <n v="144454.6697726"/>
    <n v="188619.87267826998"/>
    <n v="1660956.9322744203"/>
  </r>
  <r>
    <x v="6"/>
    <x v="20"/>
    <x v="1"/>
    <x v="13"/>
    <s v="b"/>
    <n v="54998.387971260017"/>
    <n v="42214.217060250012"/>
    <n v="30220.580919089996"/>
    <n v="17025.282867239999"/>
    <n v="16294.809493080002"/>
    <n v="21691.126823339997"/>
    <n v="28586.494570899999"/>
    <n v="31933.572933729996"/>
    <n v="36812.635159019999"/>
    <n v="39119.775205880011"/>
    <n v="40877.336814179995"/>
    <n v="48575.39753432"/>
    <n v="408349.61735229002"/>
  </r>
  <r>
    <x v="6"/>
    <x v="20"/>
    <x v="1"/>
    <x v="14"/>
    <s v="b"/>
    <n v="45101.724165619999"/>
    <n v="33547.758323080001"/>
    <n v="18943.838452299999"/>
    <n v="10749.46769449"/>
    <n v="9185.9593043099994"/>
    <n v="12925.270218739999"/>
    <n v="15748.552074199999"/>
    <n v="17359.63658722"/>
    <n v="19013.070390969999"/>
    <n v="22528.363432440001"/>
    <n v="22402.498044529999"/>
    <n v="27764.969907180002"/>
    <n v="255271.10859508"/>
  </r>
  <r>
    <x v="6"/>
    <x v="20"/>
    <x v="1"/>
    <x v="15"/>
    <s v="b"/>
    <n v="359527.43912261998"/>
    <n v="295082.05215242994"/>
    <n v="237046.98165203002"/>
    <n v="171809.64470474"/>
    <n v="168075.05114781001"/>
    <n v="203056.88615089"/>
    <n v="230146.11032072001"/>
    <n v="274928.06054594001"/>
    <n v="273510.58896434004"/>
    <n v="287380.789919"/>
    <n v="270748.35600474005"/>
    <n v="337589.58821222"/>
    <n v="3108901.5488974806"/>
  </r>
  <r>
    <x v="6"/>
    <x v="20"/>
    <x v="2"/>
    <x v="16"/>
    <s v="b"/>
    <n v="1663884.6627147393"/>
    <n v="1495057.6396221893"/>
    <n v="1234482.7179325202"/>
    <n v="1075681.7903557902"/>
    <n v="1200047.32904262"/>
    <n v="1230083.6373981403"/>
    <n v="1371581.6561840395"/>
    <n v="1411796.8143810397"/>
    <n v="1546635.35845362"/>
    <n v="1702903.1719796211"/>
    <n v="1553270.2903283197"/>
    <n v="1771825.0481758616"/>
    <n v="17257250.116568502"/>
  </r>
  <r>
    <x v="6"/>
    <x v="20"/>
    <x v="2"/>
    <x v="17"/>
    <s v="b"/>
    <n v="34754.804311129999"/>
    <n v="25466.906056150001"/>
    <n v="17959.294493000001"/>
    <n v="14910.32796493"/>
    <n v="11295.240798000001"/>
    <n v="14161.890893409998"/>
    <n v="18490.783438000002"/>
    <n v="20417.352241000001"/>
    <n v="25110.808463000001"/>
    <n v="23742.774788000002"/>
    <n v="21770.541964400003"/>
    <n v="28928.723133000003"/>
    <n v="257009.44854401998"/>
  </r>
  <r>
    <x v="6"/>
    <x v="20"/>
    <x v="2"/>
    <x v="18"/>
    <s v="b"/>
    <n v="391812.49921876995"/>
    <n v="332743.88084936008"/>
    <n v="240755.41588917002"/>
    <n v="179576.58513419007"/>
    <n v="198763.43668564994"/>
    <n v="233926.38676768"/>
    <n v="286435.40631675994"/>
    <n v="302619.92399149004"/>
    <n v="326536.6057361798"/>
    <n v="370271.98818568996"/>
    <n v="317699.76862573001"/>
    <n v="364702.60044346988"/>
    <n v="3545844.4978441396"/>
  </r>
  <r>
    <x v="6"/>
    <x v="20"/>
    <x v="2"/>
    <x v="19"/>
    <s v="b"/>
    <n v="6148498.4048926914"/>
    <n v="5877140.7612830577"/>
    <n v="4994550.6909518084"/>
    <n v="4105544.9515224593"/>
    <n v="4316861.9306558473"/>
    <n v="4510567.5487160096"/>
    <n v="5146820.6131844688"/>
    <n v="5213414.0897760503"/>
    <n v="5571806.4823656892"/>
    <n v="6086895.9931730675"/>
    <n v="5545207.59291403"/>
    <n v="6259405.8321066257"/>
    <n v="63776714.891541816"/>
  </r>
  <r>
    <x v="6"/>
    <x v="20"/>
    <x v="3"/>
    <x v="20"/>
    <s v="b"/>
    <n v="870879.21775788057"/>
    <n v="875054.2363906299"/>
    <n v="732149.16823830002"/>
    <n v="594326.37978255039"/>
    <n v="578371.05020459986"/>
    <n v="542003.48829098966"/>
    <n v="592841.84624672995"/>
    <n v="622377.43540776963"/>
    <n v="697660.73109085998"/>
    <n v="772350.83479285019"/>
    <n v="675577.3025280101"/>
    <n v="808542.76634183014"/>
    <n v="8362134.4570730012"/>
  </r>
  <r>
    <x v="6"/>
    <x v="20"/>
    <x v="3"/>
    <x v="21"/>
    <s v="b"/>
    <n v="58471.117868460009"/>
    <n v="40972.111671259991"/>
    <n v="32940.867135799999"/>
    <n v="55488.011940899996"/>
    <n v="33713.601743349995"/>
    <n v="32858.640449670005"/>
    <n v="32363.261303879994"/>
    <n v="32257.787479990006"/>
    <n v="43474.154060590001"/>
    <n v="40949.902352149991"/>
    <n v="38008.378358499984"/>
    <n v="45224.237084799992"/>
    <n v="486722.07144934993"/>
  </r>
  <r>
    <x v="6"/>
    <x v="20"/>
    <x v="3"/>
    <x v="22"/>
    <s v="b"/>
    <n v="29264.102092010013"/>
    <n v="18574.010203919999"/>
    <n v="16370.595413769997"/>
    <n v="9746.8531110600052"/>
    <n v="11490.312965339999"/>
    <n v="15297.924926560003"/>
    <n v="20565.615642320005"/>
    <n v="18447.195054700001"/>
    <n v="18117.256781339998"/>
    <n v="19778.77299094"/>
    <n v="17697.720164530005"/>
    <n v="24607.787198060007"/>
    <n v="219958.14654455002"/>
  </r>
  <r>
    <x v="6"/>
    <x v="20"/>
    <x v="4"/>
    <x v="23"/>
    <s v="b"/>
    <n v="58698.016474399999"/>
    <n v="60778.64788353999"/>
    <n v="58347.145713359976"/>
    <n v="49307.726402430002"/>
    <n v="52261.553264439994"/>
    <n v="57347.30493613999"/>
    <n v="67356.468283439986"/>
    <n v="77030.447655840006"/>
    <n v="101430.13020024"/>
    <n v="114742.79610669002"/>
    <n v="99465.451438449993"/>
    <n v="119827.02564436999"/>
    <n v="916592.71400333999"/>
  </r>
  <r>
    <x v="6"/>
    <x v="20"/>
    <x v="4"/>
    <x v="24"/>
    <s v="b"/>
    <n v="528808.22168819013"/>
    <n v="494548.35623615008"/>
    <n v="439060.90408834012"/>
    <n v="391510.22352979"/>
    <n v="416275.61449702008"/>
    <n v="421115.36540980992"/>
    <n v="437775.45561864006"/>
    <n v="474942.72913489008"/>
    <n v="513738.36527223012"/>
    <n v="568933.61800668004"/>
    <n v="507578.50274682988"/>
    <n v="564734.35215637996"/>
    <n v="5759021.7083849506"/>
  </r>
  <r>
    <x v="6"/>
    <x v="20"/>
    <x v="4"/>
    <x v="25"/>
    <s v="b"/>
    <n v="876700.63818680006"/>
    <n v="845434.99904640007"/>
    <n v="709845.74728089012"/>
    <n v="627138.21775601001"/>
    <n v="671888.85101723997"/>
    <n v="695854.06493589014"/>
    <n v="743808.45694929012"/>
    <n v="807262.3874589901"/>
    <n v="889877.67692021991"/>
    <n v="1009889.1764020802"/>
    <n v="894851.69640708005"/>
    <n v="1025392.8535933598"/>
    <n v="9797944.7659542523"/>
  </r>
  <r>
    <x v="6"/>
    <x v="20"/>
    <x v="4"/>
    <x v="26"/>
    <s v="b"/>
    <n v="74676.586900299997"/>
    <n v="61423.139555000002"/>
    <n v="41456.137710000003"/>
    <n v="23008.124980000001"/>
    <n v="36739.025512590008"/>
    <n v="54862.867725000004"/>
    <n v="79915.495445499997"/>
    <n v="82880.826369999995"/>
    <n v="90431.114293999999"/>
    <n v="132473.46229599998"/>
    <n v="172792.9055428"/>
    <n v="91372.069870000007"/>
    <n v="942031.75620118994"/>
  </r>
  <r>
    <x v="7"/>
    <x v="20"/>
    <x v="0"/>
    <x v="0"/>
    <s v="b"/>
    <n v="45679.346314583323"/>
    <n v="44941.136838749997"/>
    <n v="53906.474767499996"/>
    <n v="49913.413957083329"/>
    <n v="49952.292275416658"/>
    <n v="51321.807246249991"/>
    <n v="53216.384617083335"/>
    <n v="49000.195075833326"/>
    <n v="48183.511104583333"/>
    <n v="50771.369109166662"/>
    <n v="46198.654449999995"/>
    <n v="53174.885544583325"/>
    <n v="596259.47130083328"/>
  </r>
  <r>
    <x v="7"/>
    <x v="20"/>
    <x v="0"/>
    <x v="1"/>
    <s v="b"/>
    <n v="17738.11879375"/>
    <n v="17868.860242916664"/>
    <n v="21012.04466083333"/>
    <n v="21105.947422083329"/>
    <n v="20838.379816249999"/>
    <n v="21252.048769583333"/>
    <n v="21551.817467916666"/>
    <n v="20160.345134999996"/>
    <n v="19710.954162916667"/>
    <n v="21095.179540833335"/>
    <n v="18660.065925833333"/>
    <n v="21565.468178750001"/>
    <n v="242559.23011666664"/>
  </r>
  <r>
    <x v="7"/>
    <x v="20"/>
    <x v="0"/>
    <x v="2"/>
    <s v="b"/>
    <n v="89949.456140833339"/>
    <n v="87992.379480416654"/>
    <n v="97833.25440333334"/>
    <n v="99090.920144166666"/>
    <n v="99200.547430416656"/>
    <n v="98942.699404166662"/>
    <n v="103380.18314833331"/>
    <n v="102907.75232874999"/>
    <n v="94544.549761666669"/>
    <n v="95396.454389999999"/>
    <n v="87729.802702083325"/>
    <n v="103814.88650249998"/>
    <n v="1160782.8858366664"/>
  </r>
  <r>
    <x v="7"/>
    <x v="20"/>
    <x v="0"/>
    <x v="3"/>
    <s v="b"/>
    <n v="12883.308434999999"/>
    <n v="12616.50426625"/>
    <n v="14040.348610416666"/>
    <n v="14304.42947375"/>
    <n v="14276.831792916666"/>
    <n v="14617.814699166667"/>
    <n v="15851.130215416668"/>
    <n v="14297.18251875"/>
    <n v="14181.379368333333"/>
    <n v="14798.886022916666"/>
    <n v="13868.848736666667"/>
    <n v="15086.941089583333"/>
    <n v="170823.60522916666"/>
  </r>
  <r>
    <x v="7"/>
    <x v="20"/>
    <x v="0"/>
    <x v="4"/>
    <s v="b"/>
    <n v="193496.86619416665"/>
    <n v="186012.72154749997"/>
    <n v="218860.14899791664"/>
    <n v="210170.46882916664"/>
    <n v="214845.72334375"/>
    <n v="213150.19794916664"/>
    <n v="215274.50151458333"/>
    <n v="200095.90239666667"/>
    <n v="198729.58930374999"/>
    <n v="217457.09976833334"/>
    <n v="201565.51878208332"/>
    <n v="219082.05850833331"/>
    <n v="2488740.7971354164"/>
  </r>
  <r>
    <x v="7"/>
    <x v="20"/>
    <x v="0"/>
    <x v="5"/>
    <s v="b"/>
    <n v="16520.254332500001"/>
    <n v="16064.300080416664"/>
    <n v="18197.571182916665"/>
    <n v="18500.746861666663"/>
    <n v="18558.175561666667"/>
    <n v="18267.237665416666"/>
    <n v="18911.293699166665"/>
    <n v="17371.817123333331"/>
    <n v="16697.941465"/>
    <n v="18433.461847083334"/>
    <n v="16897.289700416663"/>
    <n v="19419.047727083333"/>
    <n v="213839.13724666665"/>
  </r>
  <r>
    <x v="7"/>
    <x v="20"/>
    <x v="0"/>
    <x v="6"/>
    <s v="b"/>
    <n v="44015.292759166667"/>
    <n v="40438.202607916668"/>
    <n v="46415.254084583328"/>
    <n v="43626.384235416663"/>
    <n v="44127.392669999994"/>
    <n v="42635.351744583335"/>
    <n v="46651.099170416666"/>
    <n v="41379.850974583336"/>
    <n v="41765.569014999994"/>
    <n v="43093.197497500005"/>
    <n v="41389.137559999996"/>
    <n v="44954.958468333331"/>
    <n v="520491.69078750006"/>
  </r>
  <r>
    <x v="7"/>
    <x v="20"/>
    <x v="1"/>
    <x v="7"/>
    <s v="b"/>
    <n v="154280.90356749998"/>
    <n v="146656.17255166665"/>
    <n v="167911.79922041664"/>
    <n v="163111.70565083332"/>
    <n v="167092.00452791667"/>
    <n v="167522.40072958331"/>
    <n v="171051.55386874999"/>
    <n v="165565.43801499999"/>
    <n v="162019.23857916665"/>
    <n v="160818.72806833332"/>
    <n v="157801.94376333331"/>
    <n v="169724.25582916665"/>
    <n v="1953556.1443716665"/>
  </r>
  <r>
    <x v="7"/>
    <x v="20"/>
    <x v="1"/>
    <x v="8"/>
    <s v="b"/>
    <n v="89298.586146249989"/>
    <n v="82420.770067916659"/>
    <n v="96809.815717499994"/>
    <n v="92664.819532916663"/>
    <n v="94843.748730833322"/>
    <n v="97335.732711249992"/>
    <n v="98900.904072499994"/>
    <n v="96056.337499999994"/>
    <n v="90081.439599583333"/>
    <n v="91139.905234583333"/>
    <n v="86787.106033749995"/>
    <n v="95301.138700416661"/>
    <n v="1111640.3040474998"/>
  </r>
  <r>
    <x v="7"/>
    <x v="20"/>
    <x v="1"/>
    <x v="9"/>
    <s v="b"/>
    <n v="261131.56914541667"/>
    <n v="245564.75657333332"/>
    <n v="273467.91479125002"/>
    <n v="272686.88447124994"/>
    <n v="283315.30741583335"/>
    <n v="298403.95769291662"/>
    <n v="297640.77129041665"/>
    <n v="285252.51192291669"/>
    <n v="275690.82708083332"/>
    <n v="289669.71330875001"/>
    <n v="263355.27905583329"/>
    <n v="285573.06434124999"/>
    <n v="3331752.5570899998"/>
  </r>
  <r>
    <x v="7"/>
    <x v="20"/>
    <x v="1"/>
    <x v="10"/>
    <s v="b"/>
    <n v="108974.03478749999"/>
    <n v="98879.220180416669"/>
    <n v="111383.22572541668"/>
    <n v="114804.11892833332"/>
    <n v="113581.51432041667"/>
    <n v="121812.89295291665"/>
    <n v="121616.31360124999"/>
    <n v="119542.43106708331"/>
    <n v="114555.52330375"/>
    <n v="118189.72310666666"/>
    <n v="104983.81122833332"/>
    <n v="116536.18675166667"/>
    <n v="1364858.9959537499"/>
  </r>
  <r>
    <x v="7"/>
    <x v="20"/>
    <x v="1"/>
    <x v="11"/>
    <s v="b"/>
    <n v="122602.04761083334"/>
    <n v="114788.59950583332"/>
    <n v="136527.23116749997"/>
    <n v="129850.52948500001"/>
    <n v="135206.09759749999"/>
    <n v="141886.27462791666"/>
    <n v="145800.94070499999"/>
    <n v="142746.04151875002"/>
    <n v="134939.15669374997"/>
    <n v="135486.99686583332"/>
    <n v="125096.20795666667"/>
    <n v="137536.73427791664"/>
    <n v="1602466.8580125"/>
  </r>
  <r>
    <x v="7"/>
    <x v="20"/>
    <x v="1"/>
    <x v="12"/>
    <s v="b"/>
    <n v="272840.9506325"/>
    <n v="262388.81328666664"/>
    <n v="302109.12296083331"/>
    <n v="283894.87010791671"/>
    <n v="289626.07205458335"/>
    <n v="306006.16161750001"/>
    <n v="328282.04788333335"/>
    <n v="313277.06803166663"/>
    <n v="306760.97300124995"/>
    <n v="310523.87462291663"/>
    <n v="281289.33910458331"/>
    <n v="314608.77577499999"/>
    <n v="3571608.0690787504"/>
  </r>
  <r>
    <x v="7"/>
    <x v="20"/>
    <x v="1"/>
    <x v="13"/>
    <s v="b"/>
    <n v="90416.59987374999"/>
    <n v="82809.473489166659"/>
    <n v="96670.608092916664"/>
    <n v="93212.728072499987"/>
    <n v="94886.991174583323"/>
    <n v="95748.011469583318"/>
    <n v="104985.38368083331"/>
    <n v="103315.90630374999"/>
    <n v="102005.66595541665"/>
    <n v="103710.72861624999"/>
    <n v="97589.045693333319"/>
    <n v="103095.61482416667"/>
    <n v="1168446.7572462498"/>
  </r>
  <r>
    <x v="7"/>
    <x v="20"/>
    <x v="1"/>
    <x v="14"/>
    <s v="b"/>
    <n v="61961.647563333325"/>
    <n v="58886.659726666665"/>
    <n v="67776.998507916665"/>
    <n v="66599.334136666657"/>
    <n v="67598.10354958332"/>
    <n v="71635.899494166661"/>
    <n v="73955.870844583333"/>
    <n v="72079.296915416649"/>
    <n v="68385.970619583328"/>
    <n v="70472.353011666666"/>
    <n v="62767.255999583336"/>
    <n v="69194.587225833326"/>
    <n v="811313.97759499983"/>
  </r>
  <r>
    <x v="7"/>
    <x v="20"/>
    <x v="1"/>
    <x v="15"/>
    <s v="b"/>
    <n v="467533.17698583333"/>
    <n v="441500.07499541662"/>
    <n v="506160.91703708324"/>
    <n v="500824.8108729166"/>
    <n v="504567.98847083328"/>
    <n v="533603.33527791663"/>
    <n v="563295.24937124993"/>
    <n v="543117.52749666665"/>
    <n v="527424.78198958328"/>
    <n v="527403.55388083332"/>
    <n v="498058.49090416665"/>
    <n v="537415.51847250003"/>
    <n v="6150905.4257549988"/>
  </r>
  <r>
    <x v="7"/>
    <x v="20"/>
    <x v="2"/>
    <x v="16"/>
    <s v="b"/>
    <n v="634064.40848958329"/>
    <n v="626793.83251833322"/>
    <n v="742008.69199208333"/>
    <n v="710772.92580291652"/>
    <n v="684007.99530333327"/>
    <n v="714736.62277208338"/>
    <n v="761839.84761458333"/>
    <n v="725031.13884666655"/>
    <n v="672681.03882208327"/>
    <n v="681589.02781291655"/>
    <n v="644743.26385999995"/>
    <n v="692439.61094874993"/>
    <n v="8290708.4047833337"/>
  </r>
  <r>
    <x v="7"/>
    <x v="20"/>
    <x v="2"/>
    <x v="17"/>
    <s v="b"/>
    <n v="133885.62491333333"/>
    <n v="127158.53638333334"/>
    <n v="149739.12520208332"/>
    <n v="149310.7002633333"/>
    <n v="139503.69004208333"/>
    <n v="147663.73858291665"/>
    <n v="157069.72783833332"/>
    <n v="147407.40603624997"/>
    <n v="146709.59035833331"/>
    <n v="144994.61440999998"/>
    <n v="135817.99811708333"/>
    <n v="149869.71852166665"/>
    <n v="1729130.4706687499"/>
  </r>
  <r>
    <x v="7"/>
    <x v="20"/>
    <x v="2"/>
    <x v="18"/>
    <s v="b"/>
    <n v="463591.04996291664"/>
    <n v="465677.71721958328"/>
    <n v="563771.07577666664"/>
    <n v="535116.61570666661"/>
    <n v="531338.92391583323"/>
    <n v="538987.60634583328"/>
    <n v="568058.07125874993"/>
    <n v="561140.53366291663"/>
    <n v="520024.1938225"/>
    <n v="540364.11759083322"/>
    <n v="508436.9964525"/>
    <n v="570255.26597375004"/>
    <n v="6366762.1676887497"/>
  </r>
  <r>
    <x v="7"/>
    <x v="20"/>
    <x v="2"/>
    <x v="19"/>
    <s v="b"/>
    <n v="1526233.4948241666"/>
    <n v="1554399.8679170832"/>
    <n v="1798327.8837512499"/>
    <n v="1722103.8527266665"/>
    <n v="1551274.5957841664"/>
    <n v="1701932.0446408333"/>
    <n v="1861929.2802237498"/>
    <n v="1828704.9199566667"/>
    <n v="1731636.8915862499"/>
    <n v="1743569.2308854165"/>
    <n v="1671570.516463333"/>
    <n v="1769519.8930654167"/>
    <n v="20461202.471824996"/>
  </r>
  <r>
    <x v="7"/>
    <x v="20"/>
    <x v="3"/>
    <x v="20"/>
    <s v="b"/>
    <n v="458038.20742916665"/>
    <n v="452607.05904541659"/>
    <n v="524859.63338958332"/>
    <n v="505155.65271166665"/>
    <n v="497831.39685833338"/>
    <n v="551925.35809999995"/>
    <n v="581718.69537958328"/>
    <n v="552443.21912333334"/>
    <n v="511590.84620041668"/>
    <n v="508287.30581125"/>
    <n v="488723.88871333329"/>
    <n v="506999.68371083325"/>
    <n v="6140180.9464729158"/>
  </r>
  <r>
    <x v="7"/>
    <x v="20"/>
    <x v="3"/>
    <x v="21"/>
    <s v="b"/>
    <n v="276712.87562750001"/>
    <n v="266131.37557708332"/>
    <n v="299843.09356791666"/>
    <n v="281026.67116958334"/>
    <n v="282398.81828916661"/>
    <n v="299356.87530249998"/>
    <n v="335791.23782416666"/>
    <n v="319480.83753291663"/>
    <n v="311857.84988833329"/>
    <n v="311556.87336416665"/>
    <n v="283311.47883583332"/>
    <n v="292788.29682124994"/>
    <n v="3560256.2838004162"/>
  </r>
  <r>
    <x v="7"/>
    <x v="20"/>
    <x v="3"/>
    <x v="22"/>
    <s v="b"/>
    <n v="369081.09415625001"/>
    <n v="362603.86604958336"/>
    <n v="430995.39722583327"/>
    <n v="402831.89556791668"/>
    <n v="419840.84079041664"/>
    <n v="460715.50151833327"/>
    <n v="512425.93242375006"/>
    <n v="475553.72164291661"/>
    <n v="458016.60329916666"/>
    <n v="450142.83227000001"/>
    <n v="405471.10895958333"/>
    <n v="421783.35517333332"/>
    <n v="5169462.149077083"/>
  </r>
  <r>
    <x v="7"/>
    <x v="20"/>
    <x v="4"/>
    <x v="23"/>
    <s v="b"/>
    <n v="86636.515220416666"/>
    <n v="88923.41949"/>
    <n v="102405.27399291666"/>
    <n v="94583.200188333329"/>
    <n v="95546.258977083329"/>
    <n v="99868.418143333314"/>
    <n v="106149.83033541666"/>
    <n v="100864.09962416666"/>
    <n v="92383.396113750001"/>
    <n v="96553.129938750004"/>
    <n v="90945.319934999992"/>
    <n v="98665.321062083327"/>
    <n v="1153524.1830212499"/>
  </r>
  <r>
    <x v="7"/>
    <x v="20"/>
    <x v="4"/>
    <x v="24"/>
    <s v="b"/>
    <n v="118016.71914791666"/>
    <n v="115241.81905791667"/>
    <n v="130057.44372375"/>
    <n v="120252.48452750001"/>
    <n v="118079.11588624999"/>
    <n v="125166.38719541667"/>
    <n v="130063.11822624999"/>
    <n v="119336.21189791666"/>
    <n v="113540.10640458335"/>
    <n v="116821.66664249997"/>
    <n v="112934.06270083332"/>
    <n v="123635.650265"/>
    <n v="1443144.7856758335"/>
  </r>
  <r>
    <x v="7"/>
    <x v="20"/>
    <x v="4"/>
    <x v="25"/>
    <s v="b"/>
    <n v="294681.2789504166"/>
    <n v="292991.16598291666"/>
    <n v="335259.99955999997"/>
    <n v="307537.87848208332"/>
    <n v="296783.35168374999"/>
    <n v="312526.78029749996"/>
    <n v="331255.66950666666"/>
    <n v="314924.53107374994"/>
    <n v="302115.49253291666"/>
    <n v="309637.25069916662"/>
    <n v="289632.36186458333"/>
    <n v="312598.33828083333"/>
    <n v="3699944.0989145832"/>
  </r>
  <r>
    <x v="7"/>
    <x v="20"/>
    <x v="4"/>
    <x v="26"/>
    <s v="b"/>
    <n v="86333.772535833326"/>
    <n v="87321.842434999984"/>
    <n v="100708.24451333332"/>
    <n v="99929.310796666672"/>
    <n v="84681.444006666672"/>
    <n v="96395.770742916662"/>
    <n v="98686.58335458333"/>
    <n v="96601.989912083329"/>
    <n v="87663.919221250006"/>
    <n v="89739.556521249993"/>
    <n v="86956.657433749991"/>
    <n v="94796.153556249992"/>
    <n v="1109815.2450295831"/>
  </r>
  <r>
    <x v="0"/>
    <x v="21"/>
    <x v="0"/>
    <x v="0"/>
    <s v="b"/>
    <n v="212661.3065145"/>
    <n v="192369.12149250001"/>
    <n v="208611.9268365"/>
    <n v="214986.64927150001"/>
    <n v="225967.35554083"/>
    <n v="234541.983052"/>
    <n v="250858.69366349999"/>
    <n v="252403.47099949999"/>
    <n v="240439.30890800004"/>
    <n v="246008.93566300001"/>
    <n v="227109.62906550002"/>
    <n v="260806.02817849998"/>
    <n v="2766764.4091858305"/>
  </r>
  <r>
    <x v="0"/>
    <x v="21"/>
    <x v="0"/>
    <x v="1"/>
    <s v="b"/>
    <n v="68928.140847000002"/>
    <n v="57315.893625000004"/>
    <n v="66877.662787000008"/>
    <n v="64476.84231"/>
    <n v="71845.983705999999"/>
    <n v="73671.286567999996"/>
    <n v="78735.841580000008"/>
    <n v="79600.690455000004"/>
    <n v="79732.776465000003"/>
    <n v="76791.661309000003"/>
    <n v="72387.536347000001"/>
    <n v="81202.705062000008"/>
    <n v="871567.02106100006"/>
  </r>
  <r>
    <x v="0"/>
    <x v="21"/>
    <x v="0"/>
    <x v="2"/>
    <s v="b"/>
    <n v="247885.12308789999"/>
    <n v="243044.83754126003"/>
    <n v="283429.00293295999"/>
    <n v="319500.67331474001"/>
    <n v="333578.28704396001"/>
    <n v="347896.89484333002"/>
    <n v="355020.30594225001"/>
    <n v="345268.76692273997"/>
    <n v="338020.50309532002"/>
    <n v="348364.00758297998"/>
    <n v="312748.77613328001"/>
    <n v="350923.14886749"/>
    <n v="3825680.3273082096"/>
  </r>
  <r>
    <x v="0"/>
    <x v="21"/>
    <x v="0"/>
    <x v="3"/>
    <s v="b"/>
    <n v="85899.935169999997"/>
    <n v="77247.672533999998"/>
    <n v="82955.046128000002"/>
    <n v="82844.345472000001"/>
    <n v="85895.532303"/>
    <n v="86219.457517999996"/>
    <n v="86039.568952000001"/>
    <n v="88932.881552000006"/>
    <n v="93583.881556499997"/>
    <n v="96247.597222070006"/>
    <n v="91540.636778"/>
    <n v="98413.512165000007"/>
    <n v="1055820.0673505699"/>
  </r>
  <r>
    <x v="0"/>
    <x v="21"/>
    <x v="0"/>
    <x v="4"/>
    <s v="b"/>
    <n v="646505.39187036001"/>
    <n v="556286.52721481002"/>
    <n v="589971.97576860001"/>
    <n v="590632.11019753001"/>
    <n v="630923.36880572001"/>
    <n v="671974.77611165005"/>
    <n v="701503.03764404007"/>
    <n v="703684.33746223"/>
    <n v="680888.82063984999"/>
    <n v="680994.04287134006"/>
    <n v="652679.80272628996"/>
    <n v="724619.81909179001"/>
    <n v="7830664.0104042105"/>
  </r>
  <r>
    <x v="0"/>
    <x v="21"/>
    <x v="0"/>
    <x v="5"/>
    <s v="b"/>
    <n v="94448.321593849992"/>
    <n v="84617.109551070011"/>
    <n v="93426.384714100001"/>
    <n v="89105.90164548"/>
    <n v="98594.38823117"/>
    <n v="101551.52982305"/>
    <n v="107668.74114684"/>
    <n v="106651.82353547"/>
    <n v="103548.66400444"/>
    <n v="107427.42629638001"/>
    <n v="100674.069879"/>
    <n v="109592.97014052"/>
    <n v="1197307.3305613699"/>
  </r>
  <r>
    <x v="0"/>
    <x v="21"/>
    <x v="0"/>
    <x v="6"/>
    <s v="b"/>
    <n v="189088.04210600001"/>
    <n v="155480.83249880001"/>
    <n v="170491.77855429999"/>
    <n v="168659.74559559999"/>
    <n v="186385.50573311001"/>
    <n v="194653.894975"/>
    <n v="222110.173587"/>
    <n v="208965.72864900003"/>
    <n v="204598.084585"/>
    <n v="199388.863943"/>
    <n v="195238.847305"/>
    <n v="224705.34919300003"/>
    <n v="2319766.8467248101"/>
  </r>
  <r>
    <x v="0"/>
    <x v="21"/>
    <x v="1"/>
    <x v="7"/>
    <s v="b"/>
    <n v="508399.11538809998"/>
    <n v="426527.11164399999"/>
    <n v="450979.12540760008"/>
    <n v="455116.93981420004"/>
    <n v="489921.41475489998"/>
    <n v="493518.05390910001"/>
    <n v="540527.32649228"/>
    <n v="532049.90170485002"/>
    <n v="530383.32219820004"/>
    <n v="527551.76924259006"/>
    <n v="514081.88324538007"/>
    <n v="577255.67819730006"/>
    <n v="6046311.6419985006"/>
  </r>
  <r>
    <x v="0"/>
    <x v="21"/>
    <x v="1"/>
    <x v="8"/>
    <s v="b"/>
    <n v="302961.02667759999"/>
    <n v="244978.53898880002"/>
    <n v="254294.08095873002"/>
    <n v="239760.07232609999"/>
    <n v="264717.84971179999"/>
    <n v="278197.98180949996"/>
    <n v="297223.084607"/>
    <n v="299100.59289199999"/>
    <n v="302254.932607"/>
    <n v="291071.02144599997"/>
    <n v="274277.85772699997"/>
    <n v="322388.61441699998"/>
    <n v="3371225.6541685294"/>
  </r>
  <r>
    <x v="0"/>
    <x v="21"/>
    <x v="1"/>
    <x v="9"/>
    <s v="b"/>
    <n v="731838.84159252001"/>
    <n v="584827.79176199995"/>
    <n v="594356.69037693995"/>
    <n v="556377.20111577003"/>
    <n v="649627.96804486006"/>
    <n v="692747.53406670003"/>
    <n v="770494.62380450999"/>
    <n v="732530.06655227998"/>
    <n v="749269.93671114999"/>
    <n v="773159.42760721"/>
    <n v="697686.70171635004"/>
    <n v="809448.48011240002"/>
    <n v="8342365.2634626916"/>
  </r>
  <r>
    <x v="0"/>
    <x v="21"/>
    <x v="1"/>
    <x v="10"/>
    <s v="b"/>
    <n v="325701.34412741999"/>
    <n v="267700.60340999998"/>
    <n v="278618.80154755001"/>
    <n v="267617.72258363001"/>
    <n v="312707.35773443"/>
    <n v="313094.16217999998"/>
    <n v="340853.39578046004"/>
    <n v="324700.78002205002"/>
    <n v="329928.83864500001"/>
    <n v="323236.480805"/>
    <n v="305665.89656999998"/>
    <n v="354102.35849123"/>
    <n v="3743927.7418967695"/>
  </r>
  <r>
    <x v="0"/>
    <x v="21"/>
    <x v="1"/>
    <x v="11"/>
    <s v="b"/>
    <n v="357186.79954769998"/>
    <n v="289582.03472470003"/>
    <n v="304286.85572749999"/>
    <n v="305139.78541255003"/>
    <n v="334704.5026837"/>
    <n v="353375.04889149999"/>
    <n v="377843.62372482999"/>
    <n v="372379.42676505004"/>
    <n v="375646.07103759999"/>
    <n v="368675.33249681001"/>
    <n v="342559.02871740004"/>
    <n v="389257.28277570003"/>
    <n v="4170635.7925050394"/>
  </r>
  <r>
    <x v="0"/>
    <x v="21"/>
    <x v="1"/>
    <x v="12"/>
    <s v="b"/>
    <n v="716908.14093300002"/>
    <n v="601081.51621616003"/>
    <n v="624218.85276299005"/>
    <n v="607158.28406165005"/>
    <n v="660112.88004094001"/>
    <n v="679503.14404779999"/>
    <n v="719804.29652711994"/>
    <n v="751875.30809915997"/>
    <n v="730605.46016999998"/>
    <n v="752814.76670038002"/>
    <n v="667457.34022250003"/>
    <n v="774196.35939400003"/>
    <n v="8285736.3491757"/>
  </r>
  <r>
    <x v="0"/>
    <x v="21"/>
    <x v="1"/>
    <x v="13"/>
    <s v="b"/>
    <n v="236031.41005999999"/>
    <n v="199500.19357999999"/>
    <n v="208417.04965327002"/>
    <n v="199493.90377"/>
    <n v="215692.3659535"/>
    <n v="225297.84929499999"/>
    <n v="243000.51954000001"/>
    <n v="242745.78223499999"/>
    <n v="245667.39898"/>
    <n v="249210.51185109999"/>
    <n v="235040.76498500002"/>
    <n v="265986.63018500002"/>
    <n v="2766084.3800878706"/>
  </r>
  <r>
    <x v="0"/>
    <x v="21"/>
    <x v="1"/>
    <x v="14"/>
    <s v="b"/>
    <n v="200160.62363000002"/>
    <n v="171913.53978632001"/>
    <n v="175341.03336999999"/>
    <n v="168152.12647955"/>
    <n v="175646.08915499999"/>
    <n v="188757.19810000001"/>
    <n v="203843.82314942"/>
    <n v="204025.71187500001"/>
    <n v="200349.31792999999"/>
    <n v="206246.01480500001"/>
    <n v="187455.20743000001"/>
    <n v="220454.695595"/>
    <n v="2302345.3813052899"/>
  </r>
  <r>
    <x v="0"/>
    <x v="21"/>
    <x v="1"/>
    <x v="15"/>
    <s v="b"/>
    <n v="1167529.82272811"/>
    <n v="943619.54954778007"/>
    <n v="950342.48844400002"/>
    <n v="961788.70355143002"/>
    <n v="1032315.6952310001"/>
    <n v="1059728.67479096"/>
    <n v="1154782.73653686"/>
    <n v="1075479.25847379"/>
    <n v="1137849.85097852"/>
    <n v="1163260.3625982101"/>
    <n v="1070325.646042"/>
    <n v="1266145.3573004999"/>
    <n v="12983168.146223161"/>
  </r>
  <r>
    <x v="0"/>
    <x v="21"/>
    <x v="2"/>
    <x v="16"/>
    <s v="b"/>
    <n v="1813395.9812081701"/>
    <n v="1579648.3193916399"/>
    <n v="1639585.5416526201"/>
    <n v="1441219.7090163101"/>
    <n v="1837616.19031403"/>
    <n v="1910340.08054059"/>
    <n v="2099449.5142904003"/>
    <n v="2056874.5514674101"/>
    <n v="2117538.1398566198"/>
    <n v="2157694.9349066303"/>
    <n v="2025216.1577211802"/>
    <n v="2531202.5271525201"/>
    <n v="23209781.647518121"/>
  </r>
  <r>
    <x v="0"/>
    <x v="21"/>
    <x v="2"/>
    <x v="17"/>
    <s v="b"/>
    <n v="545002.60178500006"/>
    <n v="461834.96007899998"/>
    <n v="508484.59390600002"/>
    <n v="490814.63067300001"/>
    <n v="542639.83465850004"/>
    <n v="575760.09346531006"/>
    <n v="581654.14233030006"/>
    <n v="557095.39049100003"/>
    <n v="545059.41134892008"/>
    <n v="570096.427761"/>
    <n v="524707.27185800008"/>
    <n v="642224.81135638"/>
    <n v="6545374.1697124103"/>
  </r>
  <r>
    <x v="0"/>
    <x v="21"/>
    <x v="2"/>
    <x v="18"/>
    <s v="b"/>
    <n v="1107296.11769316"/>
    <n v="901962.38322036993"/>
    <n v="981861.60063758993"/>
    <n v="818763.63840392011"/>
    <n v="913161.79247321002"/>
    <n v="915824.07406210003"/>
    <n v="1016576.99299926"/>
    <n v="966610.74864907004"/>
    <n v="981852.46154366003"/>
    <n v="1029331.48229688"/>
    <n v="888471.58989472"/>
    <n v="1129214.6588868601"/>
    <n v="11650927.5407608"/>
  </r>
  <r>
    <x v="0"/>
    <x v="21"/>
    <x v="2"/>
    <x v="19"/>
    <s v="b"/>
    <n v="4077530.4585627699"/>
    <n v="3610995.0731522902"/>
    <n v="3623200.8897439903"/>
    <n v="3340591.3861559303"/>
    <n v="4169649.9717143099"/>
    <n v="4457896.4156039907"/>
    <n v="4983617.5859645605"/>
    <n v="4981250.3782321997"/>
    <n v="5194335.7751859501"/>
    <n v="5387194.5709665697"/>
    <n v="5450177.1053760098"/>
    <n v="6380837.2310367506"/>
    <n v="55657276.841695331"/>
  </r>
  <r>
    <x v="0"/>
    <x v="21"/>
    <x v="3"/>
    <x v="20"/>
    <s v="b"/>
    <n v="1334939.5189046899"/>
    <n v="1235938.0856193702"/>
    <n v="1160109.93514503"/>
    <n v="1259083.0831547801"/>
    <n v="1371944.6536987601"/>
    <n v="1379197.0184823"/>
    <n v="1598544.1351445899"/>
    <n v="1562050.7015532602"/>
    <n v="1564315.5929463499"/>
    <n v="1595435.8934470799"/>
    <n v="1589526.61695208"/>
    <n v="1949101.3177070401"/>
    <n v="17600186.552755333"/>
  </r>
  <r>
    <x v="0"/>
    <x v="21"/>
    <x v="3"/>
    <x v="21"/>
    <s v="b"/>
    <n v="1499151.9222537801"/>
    <n v="1414059.2338788002"/>
    <n v="1360222.03289088"/>
    <n v="1440535.3085004"/>
    <n v="1401152.9840454999"/>
    <n v="1409498.46119875"/>
    <n v="1567408.3365520199"/>
    <n v="1462258.5133547401"/>
    <n v="1470280.3105955801"/>
    <n v="1530990.9027349201"/>
    <n v="1489483.7798250602"/>
    <n v="1813130.50090769"/>
    <n v="17858172.28673812"/>
  </r>
  <r>
    <x v="0"/>
    <x v="21"/>
    <x v="3"/>
    <x v="22"/>
    <s v="b"/>
    <n v="1800374.5838231998"/>
    <n v="1611680.7241099002"/>
    <n v="1529535.82437933"/>
    <n v="1539459.4714698701"/>
    <n v="1658171.15655599"/>
    <n v="1630226.0402006002"/>
    <n v="1841833.7783808601"/>
    <n v="1723336.7896692802"/>
    <n v="1757395.2805643599"/>
    <n v="1788592.8891198002"/>
    <n v="1698462.65417696"/>
    <n v="1987034.0862595299"/>
    <n v="20566103.278709684"/>
  </r>
  <r>
    <x v="0"/>
    <x v="21"/>
    <x v="4"/>
    <x v="23"/>
    <s v="b"/>
    <n v="341567.1885785"/>
    <n v="300129.79450230004"/>
    <n v="338018.47777649999"/>
    <n v="304036.66595513001"/>
    <n v="331186.48615449999"/>
    <n v="324927.46477445"/>
    <n v="365760.31376250001"/>
    <n v="368237.37931632"/>
    <n v="378093.88268511003"/>
    <n v="379780.30025249999"/>
    <n v="376396.68438338005"/>
    <n v="446239.37618399999"/>
    <n v="4254374.0143251903"/>
  </r>
  <r>
    <x v="0"/>
    <x v="21"/>
    <x v="4"/>
    <x v="24"/>
    <s v="b"/>
    <n v="280827.78910935996"/>
    <n v="249183.67323183001"/>
    <n v="275263.87350183999"/>
    <n v="267418.52430092997"/>
    <n v="281321.50145550002"/>
    <n v="324613.63470449997"/>
    <n v="320213.28362850001"/>
    <n v="327840.35126317001"/>
    <n v="363388.111921"/>
    <n v="343772.64755689999"/>
    <n v="374492.70228809002"/>
    <n v="429141.53406859998"/>
    <n v="3837477.6270302194"/>
  </r>
  <r>
    <x v="0"/>
    <x v="21"/>
    <x v="4"/>
    <x v="25"/>
    <s v="b"/>
    <n v="623610.00544480002"/>
    <n v="545577.08158135007"/>
    <n v="532837.34817799006"/>
    <n v="568074.56833649997"/>
    <n v="640850.75204339996"/>
    <n v="660083.83369836002"/>
    <n v="723289.81360805"/>
    <n v="700168.91862456"/>
    <n v="727152.36076981004"/>
    <n v="762027.14949650003"/>
    <n v="713608.89657522005"/>
    <n v="844878.099269"/>
    <n v="8042158.827625541"/>
  </r>
  <r>
    <x v="0"/>
    <x v="21"/>
    <x v="4"/>
    <x v="26"/>
    <s v="b"/>
    <n v="493743.79519000003"/>
    <n v="417008.11319"/>
    <n v="456778.46231361001"/>
    <n v="464395.54173"/>
    <n v="513638.46422000002"/>
    <n v="521481.73778361001"/>
    <n v="560604.47548999998"/>
    <n v="526827.49133128009"/>
    <n v="537888.82667500002"/>
    <n v="569105.15370500006"/>
    <n v="529938.50683500001"/>
    <n v="606029.48331000004"/>
    <n v="6197440.0517734997"/>
  </r>
  <r>
    <x v="1"/>
    <x v="21"/>
    <x v="0"/>
    <x v="0"/>
    <s v="b"/>
    <n v="377.14958722"/>
    <n v="466.67874275999998"/>
    <n v="427.14728690999999"/>
    <n v="190.54350414000001"/>
    <n v="508.34873400999999"/>
    <n v="586.56881117"/>
    <n v="534.63385000000005"/>
    <n v="196.92766129"/>
    <n v="478.02555999999998"/>
    <n v="330.54838493"/>
    <n v="256.35378616999998"/>
    <n v="108.37971611000002"/>
    <n v="4461.3056247100003"/>
  </r>
  <r>
    <x v="1"/>
    <x v="21"/>
    <x v="0"/>
    <x v="1"/>
    <s v="b"/>
    <n v="218.25640700000002"/>
    <n v="338.14647541000005"/>
    <n v="249.70545700000002"/>
    <n v="591.24214000000006"/>
    <n v="187.11555769"/>
    <n v="163.53506000000002"/>
    <n v="591.24214000000006"/>
    <n v="0"/>
    <n v="578.66251999999997"/>
    <n v="220.14335"/>
    <n v="396.25803000000002"/>
    <n v="427.70708000000002"/>
    <n v="3962.0142171000002"/>
  </r>
  <r>
    <x v="1"/>
    <x v="21"/>
    <x v="0"/>
    <x v="2"/>
    <s v="b"/>
    <n v="404.38446451999999"/>
    <n v="429.09083820000001"/>
    <n v="402.54784000000001"/>
    <n v="0"/>
    <n v="208.45059320999999"/>
    <n v="207.56372999999999"/>
    <n v="171.68036395000001"/>
    <n v="172.969775"/>
    <n v="177.64939364"/>
    <n v="196.18546370999999"/>
    <n v="0"/>
    <n v="407.32180578999998"/>
    <n v="2777.8442680200001"/>
  </r>
  <r>
    <x v="1"/>
    <x v="21"/>
    <x v="0"/>
    <x v="3"/>
    <s v="b"/>
    <n v="710.74852999999996"/>
    <n v="1748.56718"/>
    <n v="2253.4502287"/>
    <n v="2431.85439954"/>
    <n v="902.58144518999995"/>
    <n v="1868.07357"/>
    <n v="2295.7806500000002"/>
    <n v="1751.7120850000001"/>
    <n v="833.39982499999996"/>
    <n v="2836.7043100000001"/>
    <n v="1924.6818600000001"/>
    <n v="2151.1150200000002"/>
    <n v="21708.669103430002"/>
  </r>
  <r>
    <x v="1"/>
    <x v="21"/>
    <x v="0"/>
    <x v="4"/>
    <s v="b"/>
    <n v="2473.01491618"/>
    <n v="624.18187496999997"/>
    <n v="3401.0889613000004"/>
    <n v="2007.12868948"/>
    <n v="2633.0276825800001"/>
    <n v="1836.5742015200001"/>
    <n v="2832.5027169200002"/>
    <n v="2655.6143902899998"/>
    <n v="1604.95823808"/>
    <n v="2106.2183562200003"/>
    <n v="2223.4981534799999"/>
    <n v="1196.37847029"/>
    <n v="25594.186651309999"/>
  </r>
  <r>
    <x v="1"/>
    <x v="21"/>
    <x v="0"/>
    <x v="5"/>
    <s v="b"/>
    <n v="150.95544000000001"/>
    <n v="427.70708000000002"/>
    <n v="578.66251999999997"/>
    <n v="0"/>
    <n v="545.32652700000006"/>
    <n v="545.32652700000006"/>
    <n v="150.95544000000001"/>
    <n v="421.41727000000003"/>
    <n v="150.95544000000001"/>
    <n v="421.41727000000003"/>
    <n v="545.32652700000006"/>
    <n v="0"/>
    <n v="3938.0500410000009"/>
  </r>
  <r>
    <x v="1"/>
    <x v="21"/>
    <x v="0"/>
    <x v="6"/>
    <s v="b"/>
    <n v="1045.49850801"/>
    <n v="699.25075732000005"/>
    <n v="937.18169"/>
    <n v="992.99117412999999"/>
    <n v="1012.65941"/>
    <n v="694.84160051000003"/>
    <n v="1026.2516894099999"/>
    <n v="1455.4871932399999"/>
    <n v="314.4905"/>
    <n v="1397.14920549"/>
    <n v="713.13865780000003"/>
    <n v="544.06856500000004"/>
    <n v="10833.00895091"/>
  </r>
  <r>
    <x v="1"/>
    <x v="21"/>
    <x v="1"/>
    <x v="7"/>
    <s v="b"/>
    <n v="138.37582"/>
    <n v="146.31356022"/>
    <n v="62.898099999999999"/>
    <n v="282.52568558000002"/>
    <n v="207.56372999999999"/>
    <n v="276.75164000000001"/>
    <n v="584.95232999999996"/>
    <n v="342.10905571000001"/>
    <n v="245.30259000000001"/>
    <n v="270.46183000000002"/>
    <n v="194.98411000000002"/>
    <n v="188.6943"/>
    <n v="2940.9327515099999"/>
  </r>
  <r>
    <x v="1"/>
    <x v="21"/>
    <x v="1"/>
    <x v="8"/>
    <s v="b"/>
    <n v="251.5924"/>
    <n v="256.46700275000001"/>
    <n v="295.62107000000003"/>
    <n v="0"/>
    <n v="345.93955"/>
    <n v="158.61013876999999"/>
    <n v="257.61174817"/>
    <n v="94.347149999999999"/>
    <n v="188.6943"/>
    <n v="215.91659768000002"/>
    <n v="251.5924"/>
    <n v="149.64715952"/>
    <n v="2466.0395168900004"/>
  </r>
  <r>
    <x v="1"/>
    <x v="21"/>
    <x v="1"/>
    <x v="9"/>
    <s v="b"/>
    <n v="264.17202000000003"/>
    <n v="190.10950725000001"/>
    <n v="222.40768159999999"/>
    <n v="32.147218909999999"/>
    <n v="192.31723056000001"/>
    <n v="158.59755915"/>
    <n v="307.37672488999999"/>
    <n v="157.24525"/>
    <n v="277.50641719999999"/>
    <n v="251.5924"/>
    <n v="182.40449000000001"/>
    <n v="194.98411000000002"/>
    <n v="2430.8606095599994"/>
  </r>
  <r>
    <x v="1"/>
    <x v="21"/>
    <x v="1"/>
    <x v="10"/>
    <s v="b"/>
    <n v="106.92677"/>
    <n v="2.98136994"/>
    <n v="48.142205740000001"/>
    <n v="54.935200540000004"/>
    <n v="65.583848869999997"/>
    <n v="32.197537390000001"/>
    <n v="65.910918989999999"/>
    <n v="38.908764660000003"/>
    <n v="66.46442227"/>
    <n v="69.118722090000006"/>
    <n v="67.225489280000005"/>
    <n v="102.13393478"/>
    <n v="720.52918454999997"/>
  </r>
  <r>
    <x v="1"/>
    <x v="21"/>
    <x v="1"/>
    <x v="11"/>
    <s v="b"/>
    <n v="183.23474492000003"/>
    <n v="32.084320810000001"/>
    <n v="77.364663000000007"/>
    <n v="0"/>
    <n v="147.89859233999999"/>
    <n v="113.21658000000001"/>
    <n v="0.37738860000000002"/>
    <n v="226.43316000000002"/>
    <n v="31.44905"/>
    <n v="75.704153160000004"/>
    <n v="113.21658000000001"/>
    <n v="76.647624660000005"/>
    <n v="1077.6268574900002"/>
  </r>
  <r>
    <x v="1"/>
    <x v="21"/>
    <x v="1"/>
    <x v="12"/>
    <s v="b"/>
    <n v="264.61230670000003"/>
    <n v="139.13688700999998"/>
    <n v="232.72297"/>
    <n v="213.85354000000001"/>
    <n v="251.95720897999999"/>
    <n v="145.03672879000001"/>
    <n v="201.27392"/>
    <n v="169.82487"/>
    <n v="264.17202000000003"/>
    <n v="172.969775"/>
    <n v="389.96822000000003"/>
    <n v="201.27392"/>
    <n v="2646.8023664800003"/>
  </r>
  <r>
    <x v="1"/>
    <x v="21"/>
    <x v="1"/>
    <x v="13"/>
    <s v="b"/>
    <n v="94.347149999999999"/>
    <n v="31.44905"/>
    <n v="201.27392"/>
    <n v="44.028669999999998"/>
    <n v="62.898099999999999"/>
    <n v="100.63696"/>
    <n v="32.392521500000001"/>
    <n v="207.56372999999999"/>
    <n v="0"/>
    <n v="76.094121380000004"/>
    <n v="69.187910000000002"/>
    <n v="106.92677"/>
    <n v="1026.79890288"/>
  </r>
  <r>
    <x v="1"/>
    <x v="21"/>
    <x v="1"/>
    <x v="14"/>
    <s v="b"/>
    <n v="0"/>
    <n v="31.44905"/>
    <n v="0"/>
    <n v="31.44905"/>
    <n v="0.77993644000000006"/>
    <n v="63.56481986"/>
    <n v="0.61640138"/>
    <n v="18.869430000000001"/>
    <n v="31.44905"/>
    <n v="0"/>
    <n v="31.44905"/>
    <n v="32.122059669999999"/>
    <n v="241.74884735000001"/>
  </r>
  <r>
    <x v="1"/>
    <x v="21"/>
    <x v="1"/>
    <x v="15"/>
    <s v="b"/>
    <n v="1096.8044881799999"/>
    <n v="876.52905217"/>
    <n v="427.95867240000007"/>
    <n v="773.5585726600001"/>
    <n v="556.13242058000003"/>
    <n v="621.67224077999992"/>
    <n v="1101.4400781500001"/>
    <n v="731.14009401999999"/>
    <n v="627.77335648000007"/>
    <n v="1120.3283775800001"/>
    <n v="555.02541402000008"/>
    <n v="637.09485490000009"/>
    <n v="9125.4576219200007"/>
  </r>
  <r>
    <x v="1"/>
    <x v="21"/>
    <x v="2"/>
    <x v="16"/>
    <s v="b"/>
    <n v="2068.5990026099998"/>
    <n v="1536.5691339499999"/>
    <n v="1653.7986127300001"/>
    <n v="1616.67615411"/>
    <n v="1983.9758988700003"/>
    <n v="2261.4445772099998"/>
    <n v="2359.2637023300003"/>
    <n v="2577.1615901599998"/>
    <n v="2093.14813104"/>
    <n v="2185.68381576"/>
    <n v="1453.36752727"/>
    <n v="1380.24219621"/>
    <n v="23169.930342249998"/>
  </r>
  <r>
    <x v="1"/>
    <x v="21"/>
    <x v="2"/>
    <x v="17"/>
    <s v="b"/>
    <n v="196.21062295000002"/>
    <n v="320.12616976000004"/>
    <n v="354.63835723"/>
    <n v="258.63698719999996"/>
    <n v="304.87338051"/>
    <n v="446.40668513000003"/>
    <n v="298.91693043999999"/>
    <n v="195.19167373000002"/>
    <n v="263.95816646000003"/>
    <n v="334.22792377999997"/>
    <n v="235.1759959"/>
    <n v="168.00711490999998"/>
    <n v="3376.3700079999999"/>
  </r>
  <r>
    <x v="1"/>
    <x v="21"/>
    <x v="2"/>
    <x v="18"/>
    <s v="b"/>
    <n v="494.07715512000004"/>
    <n v="805.80642853000006"/>
    <n v="418.27236500000004"/>
    <n v="699.38284333000001"/>
    <n v="460.08073207000007"/>
    <n v="473.20127573000002"/>
    <n v="761.61422347000007"/>
    <n v="487.94459037000001"/>
    <n v="701.88618770999994"/>
    <n v="395.49067317999999"/>
    <n v="438.45636529000001"/>
    <n v="786.33946658000002"/>
    <n v="6922.5523063799992"/>
  </r>
  <r>
    <x v="1"/>
    <x v="21"/>
    <x v="2"/>
    <x v="19"/>
    <s v="b"/>
    <n v="3841.49516769"/>
    <n v="3521.8092846300001"/>
    <n v="3781.1381509300004"/>
    <n v="4035.1584175899998"/>
    <n v="3639.0198939800002"/>
    <n v="4374.2609441200002"/>
    <n v="4406.4018732200002"/>
    <n v="4015.9870767100001"/>
    <n v="3918.6145280999999"/>
    <n v="3700.1694268000001"/>
    <n v="3569.3162195600003"/>
    <n v="3021.6750424800002"/>
    <n v="45825.046025809999"/>
  </r>
  <r>
    <x v="1"/>
    <x v="21"/>
    <x v="3"/>
    <x v="20"/>
    <s v="b"/>
    <n v="1922.0401397999999"/>
    <n v="2050.24533703"/>
    <n v="1676.1022789899998"/>
    <n v="2215.0635182699998"/>
    <n v="1701.8904999900001"/>
    <n v="2501.1869751700001"/>
    <n v="2621.8318207800003"/>
    <n v="2584.5898557699998"/>
    <n v="1762.2160677000002"/>
    <n v="2147.4857996300002"/>
    <n v="2052.4530603400003"/>
    <n v="1848.9588374100001"/>
    <n v="25084.064190879999"/>
  </r>
  <r>
    <x v="1"/>
    <x v="21"/>
    <x v="3"/>
    <x v="21"/>
    <s v="b"/>
    <n v="715.27719320000006"/>
    <n v="924.06743614999993"/>
    <n v="834.11057353000001"/>
    <n v="961.61760184999991"/>
    <n v="1006.6211923999999"/>
    <n v="1066.82096391"/>
    <n v="1258.5532421400001"/>
    <n v="965.2971407"/>
    <n v="950.42802986000004"/>
    <n v="1052.3040824300001"/>
    <n v="914.86544412000001"/>
    <n v="915.16735500000004"/>
    <n v="11565.130255290002"/>
  </r>
  <r>
    <x v="1"/>
    <x v="21"/>
    <x v="3"/>
    <x v="22"/>
    <s v="b"/>
    <n v="3191.2671895099998"/>
    <n v="2459.6490699300002"/>
    <n v="1915.247145"/>
    <n v="644.70552499999997"/>
    <n v="1009.6277215800001"/>
    <n v="622.69119000000001"/>
    <n v="1025.23903"/>
    <n v="1742.27737"/>
    <n v="1422.5600378900001"/>
    <n v="2613.0638256400002"/>
    <n v="1672.9699536099999"/>
    <n v="2812.4759618800003"/>
    <n v="21131.774020040004"/>
  </r>
  <r>
    <x v="1"/>
    <x v="21"/>
    <x v="4"/>
    <x v="23"/>
    <s v="b"/>
    <n v="1002.31267255"/>
    <n v="1430.6927622199998"/>
    <n v="1160.4699450000001"/>
    <n v="1604.8450215"/>
    <n v="1270.54162"/>
    <n v="1276.2653471000001"/>
    <n v="1534.7136399999999"/>
    <n v="1196.0639797900001"/>
    <n v="874.28359"/>
    <n v="1385.55708566"/>
    <n v="1113.8624529000001"/>
    <n v="994.31832403999999"/>
    <n v="14843.92644076"/>
  </r>
  <r>
    <x v="1"/>
    <x v="21"/>
    <x v="4"/>
    <x v="24"/>
    <s v="b"/>
    <n v="2200.6409839400003"/>
    <n v="1915.6371132200002"/>
    <n v="2750.1879734500003"/>
    <n v="1922.7823373799999"/>
    <n v="2545.4735273799997"/>
    <n v="3142.00539759"/>
    <n v="2591.8923251799997"/>
    <n v="2809.1863912500003"/>
    <n v="1998.8135606600001"/>
    <n v="2306.3915594700002"/>
    <n v="1874.9672017600001"/>
    <n v="2003.9523354300002"/>
    <n v="28061.930706710002"/>
  </r>
  <r>
    <x v="1"/>
    <x v="21"/>
    <x v="4"/>
    <x v="25"/>
    <s v="b"/>
    <n v="1935.89030142"/>
    <n v="1434.4540686"/>
    <n v="2610.38436658"/>
    <n v="1379.26098585"/>
    <n v="2076.83865371"/>
    <n v="2418.3564672799998"/>
    <n v="1904.9633056500002"/>
    <n v="2330.36202538"/>
    <n v="1168.0554558599999"/>
    <n v="2319.71337705"/>
    <n v="1420.30828591"/>
    <n v="1670.86915707"/>
    <n v="22669.456450360001"/>
  </r>
  <r>
    <x v="1"/>
    <x v="21"/>
    <x v="4"/>
    <x v="26"/>
    <s v="b"/>
    <n v="158.45289352"/>
    <n v="0"/>
    <n v="148.96157023000001"/>
    <n v="3.4845547400000005"/>
    <n v="161.21412011000001"/>
    <n v="193.70098876"/>
    <n v="132.16148772"/>
    <n v="324.74918011"/>
    <n v="224.89215655000001"/>
    <n v="129.50089808999999"/>
    <n v="203.68291723000002"/>
    <n v="298.60243994000001"/>
    <n v="1979.4032069999998"/>
  </r>
  <r>
    <x v="2"/>
    <x v="21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21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21"/>
    <x v="0"/>
    <x v="2"/>
    <s v="b"/>
    <n v="0"/>
    <n v="0"/>
    <n v="0"/>
    <n v="0"/>
    <n v="0"/>
    <n v="0"/>
    <n v="0"/>
    <n v="0"/>
    <n v="0"/>
    <n v="0"/>
    <n v="0"/>
    <n v="0"/>
    <n v="0"/>
  </r>
  <r>
    <x v="2"/>
    <x v="21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21"/>
    <x v="0"/>
    <x v="4"/>
    <s v="b"/>
    <n v="0"/>
    <n v="0"/>
    <n v="0"/>
    <n v="0"/>
    <n v="0"/>
    <n v="0"/>
    <n v="0"/>
    <n v="0"/>
    <n v="0"/>
    <n v="0"/>
    <n v="0"/>
    <n v="0"/>
    <n v="0"/>
  </r>
  <r>
    <x v="2"/>
    <x v="21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21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21"/>
    <x v="1"/>
    <x v="7"/>
    <s v="b"/>
    <n v="0"/>
    <n v="0"/>
    <n v="0"/>
    <n v="0"/>
    <n v="0"/>
    <n v="0"/>
    <n v="0"/>
    <n v="0"/>
    <n v="0"/>
    <n v="0"/>
    <n v="0"/>
    <n v="0"/>
    <n v="0"/>
  </r>
  <r>
    <x v="2"/>
    <x v="21"/>
    <x v="1"/>
    <x v="8"/>
    <s v="b"/>
    <n v="0"/>
    <n v="0"/>
    <n v="0"/>
    <n v="0"/>
    <n v="0"/>
    <n v="0"/>
    <n v="0"/>
    <n v="0"/>
    <n v="0"/>
    <n v="0"/>
    <n v="0"/>
    <n v="0"/>
    <n v="0"/>
  </r>
  <r>
    <x v="2"/>
    <x v="21"/>
    <x v="1"/>
    <x v="9"/>
    <s v="b"/>
    <n v="0"/>
    <n v="0"/>
    <n v="0"/>
    <n v="0"/>
    <n v="0"/>
    <n v="0"/>
    <n v="0"/>
    <n v="0"/>
    <n v="0"/>
    <n v="0"/>
    <n v="0"/>
    <n v="0"/>
    <n v="0"/>
  </r>
  <r>
    <x v="2"/>
    <x v="21"/>
    <x v="1"/>
    <x v="10"/>
    <s v="b"/>
    <n v="0"/>
    <n v="0"/>
    <n v="27.675164000000002"/>
    <n v="2.515924"/>
    <n v="37.738860000000003"/>
    <n v="50.318480000000001"/>
    <n v="27.675164000000002"/>
    <n v="0"/>
    <n v="0"/>
    <n v="0"/>
    <n v="0"/>
    <n v="0"/>
    <n v="23.200000000000003"/>
  </r>
  <r>
    <x v="2"/>
    <x v="21"/>
    <x v="1"/>
    <x v="11"/>
    <s v="b"/>
    <n v="0"/>
    <n v="0"/>
    <n v="0"/>
    <n v="0"/>
    <n v="0"/>
    <n v="0"/>
    <n v="0"/>
    <n v="0"/>
    <n v="0"/>
    <n v="0"/>
    <n v="0"/>
    <n v="0"/>
    <n v="0"/>
  </r>
  <r>
    <x v="2"/>
    <x v="21"/>
    <x v="1"/>
    <x v="12"/>
    <s v="b"/>
    <n v="0"/>
    <n v="0"/>
    <n v="0"/>
    <n v="0"/>
    <n v="0"/>
    <n v="0"/>
    <n v="0"/>
    <n v="0"/>
    <n v="0"/>
    <n v="0"/>
    <n v="0"/>
    <n v="0"/>
    <n v="0"/>
  </r>
  <r>
    <x v="2"/>
    <x v="21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21"/>
    <x v="1"/>
    <x v="14"/>
    <s v="b"/>
    <n v="0"/>
    <n v="0"/>
    <n v="0"/>
    <n v="0"/>
    <n v="0"/>
    <n v="0"/>
    <n v="0"/>
    <n v="0"/>
    <n v="0"/>
    <n v="0"/>
    <n v="0"/>
    <n v="0"/>
    <n v="0"/>
  </r>
  <r>
    <x v="2"/>
    <x v="21"/>
    <x v="1"/>
    <x v="15"/>
    <s v="b"/>
    <n v="283.04145"/>
    <n v="23.901277999999998"/>
    <n v="206.30576799999997"/>
    <n v="129.570086"/>
    <n v="79.251605999999995"/>
    <n v="349.713436"/>
    <n v="33.964974000000005"/>
    <n v="0"/>
    <n v="0"/>
    <n v="0"/>
    <n v="0"/>
    <n v="0"/>
    <n v="175.79999999999998"/>
  </r>
  <r>
    <x v="2"/>
    <x v="21"/>
    <x v="2"/>
    <x v="16"/>
    <s v="b"/>
    <n v="1257.962"/>
    <n v="849.12435000000005"/>
    <n v="1113.29637"/>
    <n v="1245.38238"/>
    <n v="1056.6880800000001"/>
    <n v="880.57339999999999"/>
    <n v="1415.2072499999999"/>
    <n v="1100.71675"/>
    <n v="943.47149999999999"/>
    <n v="1289.4110499999999"/>
    <n v="628.98099999999999"/>
    <n v="566.0829"/>
    <n v="1873"/>
  </r>
  <r>
    <x v="2"/>
    <x v="21"/>
    <x v="2"/>
    <x v="17"/>
    <s v="b"/>
    <n v="0"/>
    <n v="31.44905"/>
    <n v="50.318480000000001"/>
    <n v="0"/>
    <n v="0"/>
    <n v="0"/>
    <n v="0"/>
    <n v="56.608290000000004"/>
    <n v="12.57962"/>
    <n v="37.738860000000003"/>
    <n v="0"/>
    <n v="0"/>
    <n v="30"/>
  </r>
  <r>
    <x v="2"/>
    <x v="21"/>
    <x v="2"/>
    <x v="18"/>
    <s v="b"/>
    <n v="18.869430000000001"/>
    <n v="106.92677"/>
    <n v="88.057339999999996"/>
    <n v="62.898099999999999"/>
    <n v="69.187910000000002"/>
    <n v="56.608290000000004"/>
    <n v="56.608290000000004"/>
    <n v="12.57962"/>
    <n v="25.15924"/>
    <n v="37.738860000000003"/>
    <n v="0"/>
    <n v="0"/>
    <n v="84"/>
  </r>
  <r>
    <x v="2"/>
    <x v="21"/>
    <x v="2"/>
    <x v="19"/>
    <s v="b"/>
    <n v="94.347149999999999"/>
    <n v="125.7962"/>
    <n v="94.347149999999999"/>
    <n v="0"/>
    <n v="157.24525"/>
    <n v="94.347149999999999"/>
    <n v="0"/>
    <n v="81.767530000000008"/>
    <n v="62.898099999999999"/>
    <n v="31.44905"/>
    <n v="62.898099999999999"/>
    <n v="94.347149999999999"/>
    <n v="128"/>
  </r>
  <r>
    <x v="2"/>
    <x v="21"/>
    <x v="3"/>
    <x v="20"/>
    <s v="b"/>
    <n v="31.44905"/>
    <n v="78.622624999999999"/>
    <n v="119.50639"/>
    <n v="31.44905"/>
    <n v="62.898099999999999"/>
    <n v="103.781865"/>
    <n v="62.898099999999999"/>
    <n v="94.347149999999999"/>
    <n v="31.44905"/>
    <n v="56.608290000000004"/>
    <n v="78.622624999999999"/>
    <n v="31.44905"/>
    <n v="119.5"/>
  </r>
  <r>
    <x v="2"/>
    <x v="21"/>
    <x v="3"/>
    <x v="21"/>
    <s v="b"/>
    <n v="723.32815000000005"/>
    <n v="748.48739"/>
    <n v="371.09879000000001"/>
    <n v="371.09879000000001"/>
    <n v="754.77719999999999"/>
    <n v="660.43005000000005"/>
    <n v="660.43005000000005"/>
    <n v="440.2867"/>
    <n v="710.74852999999996"/>
    <n v="402.54784000000001"/>
    <n v="616.40138000000002"/>
    <n v="371.09879000000001"/>
    <n v="1027"/>
  </r>
  <r>
    <x v="2"/>
    <x v="21"/>
    <x v="3"/>
    <x v="22"/>
    <s v="b"/>
    <n v="314.4905"/>
    <n v="358.51917000000003"/>
    <n v="433.99689000000001"/>
    <n v="295.62107000000003"/>
    <n v="465.44594000000001"/>
    <n v="383.67840999999999"/>
    <n v="540.92366000000004"/>
    <n v="389.96822000000003"/>
    <n v="276.75164000000001"/>
    <n v="421.41727000000003"/>
    <n v="270.46183000000002"/>
    <n v="289.33125999999999"/>
    <n v="660"/>
  </r>
  <r>
    <x v="2"/>
    <x v="21"/>
    <x v="4"/>
    <x v="23"/>
    <s v="b"/>
    <n v="0"/>
    <n v="0"/>
    <n v="0"/>
    <n v="0"/>
    <n v="0"/>
    <n v="0"/>
    <n v="0"/>
    <n v="0"/>
    <n v="0"/>
    <n v="0"/>
    <n v="0"/>
    <n v="0"/>
    <n v="0"/>
  </r>
  <r>
    <x v="2"/>
    <x v="21"/>
    <x v="4"/>
    <x v="24"/>
    <s v="b"/>
    <n v="0"/>
    <n v="0"/>
    <n v="0"/>
    <n v="0"/>
    <n v="0"/>
    <n v="0"/>
    <n v="0"/>
    <n v="0"/>
    <n v="0"/>
    <n v="0"/>
    <n v="0"/>
    <n v="0"/>
    <n v="0"/>
  </r>
  <r>
    <x v="2"/>
    <x v="21"/>
    <x v="4"/>
    <x v="25"/>
    <s v="b"/>
    <n v="0"/>
    <n v="0"/>
    <n v="0"/>
    <n v="0"/>
    <n v="0"/>
    <n v="0"/>
    <n v="0"/>
    <n v="0"/>
    <n v="0"/>
    <n v="0"/>
    <n v="0"/>
    <n v="0"/>
    <n v="0"/>
  </r>
  <r>
    <x v="2"/>
    <x v="21"/>
    <x v="4"/>
    <x v="26"/>
    <s v="b"/>
    <n v="0"/>
    <n v="0"/>
    <n v="0"/>
    <n v="0"/>
    <n v="0"/>
    <n v="0"/>
    <n v="0"/>
    <n v="0"/>
    <n v="0"/>
    <n v="0"/>
    <n v="0"/>
    <n v="0"/>
    <n v="0"/>
  </r>
  <r>
    <x v="3"/>
    <x v="21"/>
    <x v="0"/>
    <x v="0"/>
    <s v="b"/>
    <n v="9633.9007030800003"/>
    <n v="7411.9561326699995"/>
    <n v="6934.4023084199998"/>
    <n v="7910.3669668799994"/>
    <n v="7041.8385530300011"/>
    <n v="6401.5296052200001"/>
    <n v="6696.9934299700008"/>
    <n v="6269.0976556699998"/>
    <n v="7253.6919334499999"/>
    <n v="9013.6436695499997"/>
    <n v="8361.5853566599999"/>
    <n v="10998.08501436"/>
    <n v="93927.091328959999"/>
  </r>
  <r>
    <x v="3"/>
    <x v="21"/>
    <x v="0"/>
    <x v="1"/>
    <s v="b"/>
    <n v="6639.2907130300009"/>
    <n v="5772.6555319899999"/>
    <n v="4591.3914751299999"/>
    <n v="3099.8573807800003"/>
    <n v="3919.2812479600002"/>
    <n v="4064.2362092200001"/>
    <n v="4088.1311974100004"/>
    <n v="4929.7392244599996"/>
    <n v="4521.7066701399999"/>
    <n v="5781.12790606"/>
    <n v="6154.17024735"/>
    <n v="7204.1911287499997"/>
    <n v="60765.778932279994"/>
  </r>
  <r>
    <x v="3"/>
    <x v="21"/>
    <x v="0"/>
    <x v="2"/>
    <s v="b"/>
    <n v="69667.765894709999"/>
    <n v="56907.879940109997"/>
    <n v="52068.248533710008"/>
    <n v="42621.998022170003"/>
    <n v="53303.045163479997"/>
    <n v="51057.80313683"/>
    <n v="63879.392127530009"/>
    <n v="63348.582482009995"/>
    <n v="68948.639337790009"/>
    <n v="75649.054424400005"/>
    <n v="74853.538125030012"/>
    <n v="82761.11241627"/>
    <n v="755067.05960404"/>
  </r>
  <r>
    <x v="3"/>
    <x v="21"/>
    <x v="0"/>
    <x v="3"/>
    <s v="b"/>
    <n v="4891.9752052200001"/>
    <n v="4506.5104891800001"/>
    <n v="3485.1396923299999"/>
    <n v="2717.27339772"/>
    <n v="4256.7484238899997"/>
    <n v="5783.5117440499998"/>
    <n v="6009.30963324"/>
    <n v="4375.9151641500002"/>
    <n v="4086.8606557900002"/>
    <n v="4909.7502082800002"/>
    <n v="5283.33347323"/>
    <n v="4902.6364331699997"/>
    <n v="55208.964520249996"/>
  </r>
  <r>
    <x v="3"/>
    <x v="21"/>
    <x v="0"/>
    <x v="4"/>
    <s v="b"/>
    <n v="50634.64987927"/>
    <n v="39625.828159240002"/>
    <n v="36454.02164187"/>
    <n v="32283.827293390001"/>
    <n v="34749.847940849999"/>
    <n v="42536.676749520004"/>
    <n v="52784.922064730003"/>
    <n v="51701.94257893"/>
    <n v="50048.741498149997"/>
    <n v="53969.236679440008"/>
    <n v="66640.61871753"/>
    <n v="73077.339809700003"/>
    <n v="584507.65301262005"/>
  </r>
  <r>
    <x v="3"/>
    <x v="21"/>
    <x v="0"/>
    <x v="5"/>
    <s v="b"/>
    <n v="3008.8375402700003"/>
    <n v="2388.6308252200001"/>
    <n v="2270.5710915200002"/>
    <n v="1053.9520126499999"/>
    <n v="1503.8684117600001"/>
    <n v="1763.3671029300001"/>
    <n v="1894.8744504100002"/>
    <n v="1902.3970631699999"/>
    <n v="2161.3485408700003"/>
    <n v="2500.1994749999999"/>
    <n v="2168.2924911099999"/>
    <n v="2902.7284455700001"/>
    <n v="25519.067450479997"/>
  </r>
  <r>
    <x v="3"/>
    <x v="21"/>
    <x v="0"/>
    <x v="6"/>
    <s v="b"/>
    <n v="4977.1769714800002"/>
    <n v="4519.3291219599996"/>
    <n v="4457.6135062399999"/>
    <n v="2293.5666368800003"/>
    <n v="3215.0489611200001"/>
    <n v="3341.4741421199997"/>
    <n v="4053.3170990600001"/>
    <n v="4464.7147017300003"/>
    <n v="4138.1288970999994"/>
    <n v="4869.7910453499999"/>
    <n v="4963.6224309300005"/>
    <n v="5184.6274849000001"/>
    <n v="50478.410998870007"/>
  </r>
  <r>
    <x v="3"/>
    <x v="21"/>
    <x v="1"/>
    <x v="7"/>
    <s v="b"/>
    <n v="16566.717979380002"/>
    <n v="11954.576421060001"/>
    <n v="9688.0559671800002"/>
    <n v="6384.5596978399999"/>
    <n v="8036.3518611800009"/>
    <n v="8839.4410917900004"/>
    <n v="12190.349948910001"/>
    <n v="11831.975444539999"/>
    <n v="11723.256078689999"/>
    <n v="13417.36608371"/>
    <n v="11981.880486270002"/>
    <n v="17975.666868429998"/>
    <n v="140590.19792898002"/>
  </r>
  <r>
    <x v="3"/>
    <x v="21"/>
    <x v="1"/>
    <x v="8"/>
    <s v="b"/>
    <n v="11091.02953673"/>
    <n v="7562.0372890799999"/>
    <n v="5321.4245625900003"/>
    <n v="3600.6268937399996"/>
    <n v="5916.0191713200002"/>
    <n v="7489.0314644100008"/>
    <n v="8516.7360999300017"/>
    <n v="8019.3630843700012"/>
    <n v="8306.2979267600003"/>
    <n v="10301.05455997"/>
    <n v="10420.93833857"/>
    <n v="13664.857527590002"/>
    <n v="100209.41645506001"/>
  </r>
  <r>
    <x v="3"/>
    <x v="21"/>
    <x v="1"/>
    <x v="9"/>
    <s v="b"/>
    <n v="80013.452946439997"/>
    <n v="54737.511811700002"/>
    <n v="37369.679602050004"/>
    <n v="23578.415762889999"/>
    <n v="38582.757517890001"/>
    <n v="46995.950765599999"/>
    <n v="74879.452142230002"/>
    <n v="76634.497826530001"/>
    <n v="70986.676153609995"/>
    <n v="79496.990357530012"/>
    <n v="101594.92951205"/>
    <n v="108156.30834861001"/>
    <n v="793026.62274713023"/>
  </r>
  <r>
    <x v="3"/>
    <x v="21"/>
    <x v="1"/>
    <x v="10"/>
    <s v="b"/>
    <n v="42839.776403609998"/>
    <n v="25109.600819480002"/>
    <n v="22417.379734990001"/>
    <n v="12633.724945620001"/>
    <n v="18987.011708139999"/>
    <n v="24318.871065520001"/>
    <n v="40922.34669454"/>
    <n v="32839.921975110003"/>
    <n v="33537.468193920002"/>
    <n v="39079.595899599997"/>
    <n v="36315.545184909999"/>
    <n v="45523.210623530002"/>
    <n v="374524.45324896998"/>
  </r>
  <r>
    <x v="3"/>
    <x v="21"/>
    <x v="1"/>
    <x v="11"/>
    <s v="b"/>
    <n v="26028.259019029996"/>
    <n v="17215.448982779999"/>
    <n v="12032.65183259"/>
    <n v="6382.32681529"/>
    <n v="7581.26523825"/>
    <n v="13589.505603790001"/>
    <n v="19244.35928429"/>
    <n v="14449.454716800001"/>
    <n v="14234.99106523"/>
    <n v="17328.42026019"/>
    <n v="18035.715684499999"/>
    <n v="23659.944280110001"/>
    <n v="189782.34278285"/>
  </r>
  <r>
    <x v="3"/>
    <x v="21"/>
    <x v="1"/>
    <x v="12"/>
    <s v="b"/>
    <n v="128388.58922017"/>
    <n v="99006.546900850008"/>
    <n v="95899.08513978"/>
    <n v="71187.245614890009"/>
    <n v="81347.42101048"/>
    <n v="94830.968475009999"/>
    <n v="117001.57380446"/>
    <n v="107943.3290922"/>
    <n v="108386.86762397"/>
    <n v="118422.55510004002"/>
    <n v="123105.45073105002"/>
    <n v="145726.04793733"/>
    <n v="1291245.6806502303"/>
  </r>
  <r>
    <x v="3"/>
    <x v="21"/>
    <x v="1"/>
    <x v="13"/>
    <s v="b"/>
    <n v="38909.318163279997"/>
    <n v="24638.110372070001"/>
    <n v="22726.920154520001"/>
    <n v="11325.740086689999"/>
    <n v="16133.65827107"/>
    <n v="19888.530175439999"/>
    <n v="33208.542579970002"/>
    <n v="26354.97061986"/>
    <n v="28980.475689680003"/>
    <n v="34302.101526190003"/>
    <n v="31645.713489269998"/>
    <n v="40123.415028340001"/>
    <n v="328237.49615637999"/>
  </r>
  <r>
    <x v="3"/>
    <x v="21"/>
    <x v="1"/>
    <x v="14"/>
    <s v="b"/>
    <n v="11156.764341040001"/>
    <n v="9215.8044527599995"/>
    <n v="5655.9921361100005"/>
    <n v="2871.3926121499999"/>
    <n v="4243.7725458599998"/>
    <n v="6591.4504181700004"/>
    <n v="6917.6148055300009"/>
    <n v="6763.4578522400006"/>
    <n v="7061.1671391600003"/>
    <n v="8380.2786719800006"/>
    <n v="7518.7382370400001"/>
    <n v="11108.41457157"/>
    <n v="87484.847783610006"/>
  </r>
  <r>
    <x v="3"/>
    <x v="21"/>
    <x v="1"/>
    <x v="15"/>
    <s v="b"/>
    <n v="106719.62139746"/>
    <n v="64663.951577879998"/>
    <n v="55858.267896359997"/>
    <n v="35371.652267640005"/>
    <n v="46076.047183670002"/>
    <n v="50860.56727485"/>
    <n v="67605.242848559996"/>
    <n v="67240.031320719994"/>
    <n v="77099.270756860002"/>
    <n v="97317.682597370003"/>
    <n v="94106.130770610005"/>
    <n v="128810.80529603999"/>
    <n v="891729.27118801989"/>
  </r>
  <r>
    <x v="3"/>
    <x v="21"/>
    <x v="2"/>
    <x v="16"/>
    <s v="b"/>
    <n v="89731.876116300002"/>
    <n v="59751.836401039996"/>
    <n v="71333.15662727"/>
    <n v="54502.360975039999"/>
    <n v="65385.656956899998"/>
    <n v="72068.542343039997"/>
    <n v="88957.179088029996"/>
    <n v="93257.692009900013"/>
    <n v="99798.584935290011"/>
    <n v="101008.01476133001"/>
    <n v="100796.08590319"/>
    <n v="114819.82111995001"/>
    <n v="1011410.8072372801"/>
  </r>
  <r>
    <x v="3"/>
    <x v="21"/>
    <x v="2"/>
    <x v="17"/>
    <s v="b"/>
    <n v="13117.222640320002"/>
    <n v="9415.6694553199995"/>
    <n v="8160.4309430499998"/>
    <n v="5844.1518022600003"/>
    <n v="8412.9102062600014"/>
    <n v="10559.57204078"/>
    <n v="12510.488698290001"/>
    <n v="12035.56401462"/>
    <n v="13167.201470580001"/>
    <n v="15461.019699860002"/>
    <n v="14897.962198470001"/>
    <n v="17267.742463120001"/>
    <n v="140849.93563293002"/>
  </r>
  <r>
    <x v="3"/>
    <x v="21"/>
    <x v="2"/>
    <x v="18"/>
    <s v="b"/>
    <n v="227661.97502046003"/>
    <n v="274222.68351368001"/>
    <n v="163104.63572208001"/>
    <n v="138458.38633587002"/>
    <n v="162277.85277719999"/>
    <n v="162751.93462632998"/>
    <n v="204923.46903592002"/>
    <n v="201198.25987551"/>
    <n v="210625.61579780999"/>
    <n v="214253.96817403001"/>
    <n v="239426.56773046998"/>
    <n v="287086.21924727003"/>
    <n v="2485991.5678566298"/>
  </r>
  <r>
    <x v="3"/>
    <x v="21"/>
    <x v="2"/>
    <x v="19"/>
    <s v="b"/>
    <n v="1288752.16095345"/>
    <n v="919041.70184532006"/>
    <n v="1011397.6300853301"/>
    <n v="880245.38640850002"/>
    <n v="1032510.25792373"/>
    <n v="1092422.8178397"/>
    <n v="1302517.8189761001"/>
    <n v="1269582.4491342399"/>
    <n v="1298652.25270554"/>
    <n v="1365148.1366051601"/>
    <n v="1475567.76389436"/>
    <n v="1623209.4300754801"/>
    <n v="14559047.80644691"/>
  </r>
  <r>
    <x v="3"/>
    <x v="21"/>
    <x v="3"/>
    <x v="20"/>
    <s v="b"/>
    <n v="42394.62139067"/>
    <n v="37244.575281149999"/>
    <n v="30268.773443309998"/>
    <n v="21616.712081229998"/>
    <n v="30903.075622570002"/>
    <n v="28411.895735110003"/>
    <n v="34947.901478129999"/>
    <n v="37573.903442940005"/>
    <n v="40362.641661879999"/>
    <n v="45425.517294609999"/>
    <n v="53628.234630290004"/>
    <n v="61394.470601019995"/>
    <n v="464172.32266290998"/>
  </r>
  <r>
    <x v="3"/>
    <x v="21"/>
    <x v="3"/>
    <x v="21"/>
    <s v="b"/>
    <n v="21947.707042670001"/>
    <n v="16642.868709050003"/>
    <n v="10775.14898872"/>
    <n v="6555.101606180001"/>
    <n v="10810.54174959"/>
    <n v="10027.61764984"/>
    <n v="12817.49432439"/>
    <n v="13904.222536949999"/>
    <n v="15570.399495760001"/>
    <n v="22537.930233449999"/>
    <n v="26675.650292900002"/>
    <n v="40324.751846439998"/>
    <n v="208589.43447594001"/>
  </r>
  <r>
    <x v="3"/>
    <x v="21"/>
    <x v="3"/>
    <x v="22"/>
    <s v="b"/>
    <n v="37779.674577090002"/>
    <n v="33480.344139499997"/>
    <n v="26470.640225760002"/>
    <n v="19310.641302069998"/>
    <n v="26268.234139960001"/>
    <n v="32492.774781590004"/>
    <n v="43846.995127959999"/>
    <n v="50285.974261920004"/>
    <n v="51286.129529639999"/>
    <n v="63339.103738339996"/>
    <n v="75601.962616930003"/>
    <n v="72064.504285020012"/>
    <n v="532226.97872578015"/>
  </r>
  <r>
    <x v="3"/>
    <x v="21"/>
    <x v="4"/>
    <x v="23"/>
    <s v="b"/>
    <n v="9369.2003390400005"/>
    <n v="7705.3757691700002"/>
    <n v="8818.4519958199999"/>
    <n v="5089.4123411200007"/>
    <n v="6143.6914238899999"/>
    <n v="5743.1626129000006"/>
    <n v="6454.5715729499998"/>
    <n v="12329.386198959999"/>
    <n v="6152.3147534"/>
    <n v="9858.692222669999"/>
    <n v="8776.7757147600005"/>
    <n v="13872.238853100002"/>
    <n v="100313.27379778"/>
  </r>
  <r>
    <x v="3"/>
    <x v="21"/>
    <x v="4"/>
    <x v="24"/>
    <s v="b"/>
    <n v="39154.26223411"/>
    <n v="28721.335517680003"/>
    <n v="36116.79976853"/>
    <n v="23165.187825510002"/>
    <n v="20136.18515438"/>
    <n v="14661.22003988"/>
    <n v="11428.635088480001"/>
    <n v="11120.975322140001"/>
    <n v="17457.638116829999"/>
    <n v="25170.82583002"/>
    <n v="34743.249930159996"/>
    <n v="37509.772540180005"/>
    <n v="299386.08736790001"/>
  </r>
  <r>
    <x v="3"/>
    <x v="21"/>
    <x v="4"/>
    <x v="25"/>
    <s v="b"/>
    <n v="30404.507543109998"/>
    <n v="23639.999292600001"/>
    <n v="22830.544774269998"/>
    <n v="18589.395079180002"/>
    <n v="26272.756513349999"/>
    <n v="27296.970304320002"/>
    <n v="31818.513439399998"/>
    <n v="34953.279265680001"/>
    <n v="24910.97490949"/>
    <n v="46516.730141699998"/>
    <n v="33638.595759099997"/>
    <n v="36759.989449320004"/>
    <n v="357632.25647152"/>
  </r>
  <r>
    <x v="3"/>
    <x v="21"/>
    <x v="4"/>
    <x v="26"/>
    <s v="b"/>
    <n v="137559.80520984001"/>
    <n v="101588.63970205"/>
    <n v="95536.590809860005"/>
    <n v="69461.107897349997"/>
    <n v="101340.41864021"/>
    <n v="114093.34177514"/>
    <n v="147330.96843655"/>
    <n v="155663.67098569"/>
    <n v="166618.69596079001"/>
    <n v="165869.35315663001"/>
    <n v="160671.64286692999"/>
    <n v="183242.75184813002"/>
    <n v="1598976.9872891698"/>
  </r>
  <r>
    <x v="4"/>
    <x v="21"/>
    <x v="0"/>
    <x v="0"/>
    <s v="b"/>
    <n v="382967.32811007003"/>
    <n v="441572.87179785001"/>
    <n v="506054.80256414"/>
    <n v="487456.11743559007"/>
    <n v="493739.23507775"/>
    <n v="528295.32542155008"/>
    <n v="570948.84168163"/>
    <n v="558536.92688565992"/>
    <n v="495874.43058864004"/>
    <n v="715513.75295410003"/>
    <n v="732570.91886822996"/>
    <n v="733470.86488302995"/>
    <n v="6647001.4162682397"/>
  </r>
  <r>
    <x v="4"/>
    <x v="21"/>
    <x v="0"/>
    <x v="1"/>
    <s v="b"/>
    <n v="75053.786806000004"/>
    <n v="61401.125220000002"/>
    <n v="75026.111642000003"/>
    <n v="75017.934888999996"/>
    <n v="80139.098190999997"/>
    <n v="82298.389964000002"/>
    <n v="90315.381789999999"/>
    <n v="94548.423920000001"/>
    <n v="94774.857080000002"/>
    <n v="94450.302884000004"/>
    <n v="88927.157824900001"/>
    <n v="81112.131798000002"/>
    <n v="993064.7020089"/>
  </r>
  <r>
    <x v="4"/>
    <x v="21"/>
    <x v="0"/>
    <x v="2"/>
    <s v="b"/>
    <n v="326988.45310696005"/>
    <n v="291460.65001626004"/>
    <n v="388595.90296439"/>
    <n v="579539.41386114992"/>
    <n v="511927.47865475004"/>
    <n v="549813.02331376006"/>
    <n v="486909.56439564005"/>
    <n v="561466.24235810002"/>
    <n v="560414.33453370002"/>
    <n v="595115.14082597999"/>
    <n v="532034.91308761993"/>
    <n v="499992.85351100995"/>
    <n v="5884257.9706293205"/>
  </r>
  <r>
    <x v="4"/>
    <x v="21"/>
    <x v="0"/>
    <x v="3"/>
    <s v="b"/>
    <n v="245249.755596"/>
    <n v="215882.632706"/>
    <n v="247104.72749177"/>
    <n v="221746.84900216002"/>
    <n v="214461.14193581001"/>
    <n v="209805.41828400001"/>
    <n v="197664.04708556001"/>
    <n v="243911.28402800002"/>
    <n v="249883.34540642001"/>
    <n v="301293.84963900002"/>
    <n v="246508.56672035001"/>
    <n v="262254.73495656002"/>
    <n v="2855766.3528516307"/>
  </r>
  <r>
    <x v="4"/>
    <x v="21"/>
    <x v="0"/>
    <x v="4"/>
    <s v="b"/>
    <n v="1204264.01766662"/>
    <n v="1278113.90967938"/>
    <n v="1498961.9385427299"/>
    <n v="1439384.1474742"/>
    <n v="1443623.1334746501"/>
    <n v="1497294.1325231299"/>
    <n v="1585236.28094279"/>
    <n v="1573334.07347979"/>
    <n v="1493261.8548385201"/>
    <n v="1527105.64935906"/>
    <n v="1447554.4031004701"/>
    <n v="1402871.85703249"/>
    <n v="17391005.398113828"/>
  </r>
  <r>
    <x v="4"/>
    <x v="21"/>
    <x v="0"/>
    <x v="5"/>
    <s v="b"/>
    <n v="51909.594366270001"/>
    <n v="51187.058732329999"/>
    <n v="59632.380329519998"/>
    <n v="59072.247589779996"/>
    <n v="59468.335794909995"/>
    <n v="58944.426070959998"/>
    <n v="62482.450485770001"/>
    <n v="64177.730395450002"/>
    <n v="58837.952167279997"/>
    <n v="63401.586710880008"/>
    <n v="59112.621880169994"/>
    <n v="64278.556049750005"/>
    <n v="712504.94057306997"/>
  </r>
  <r>
    <x v="4"/>
    <x v="21"/>
    <x v="0"/>
    <x v="6"/>
    <s v="b"/>
    <n v="519926.82756370003"/>
    <n v="546796.01531030005"/>
    <n v="705424.64612170006"/>
    <n v="621985.15882750007"/>
    <n v="631701.34282500006"/>
    <n v="644986.67950700002"/>
    <n v="704049.25336899993"/>
    <n v="682434.95028500003"/>
    <n v="635340.62689100008"/>
    <n v="678337.76805100008"/>
    <n v="626508.47568899998"/>
    <n v="574639.55752399995"/>
    <n v="7572131.3019642001"/>
  </r>
  <r>
    <x v="4"/>
    <x v="21"/>
    <x v="1"/>
    <x v="7"/>
    <s v="b"/>
    <n v="736398.63935201999"/>
    <n v="638046.59750014998"/>
    <n v="760949.56037786999"/>
    <n v="748511.62463793007"/>
    <n v="769298.59127377009"/>
    <n v="799708.38225728006"/>
    <n v="863088.40120967"/>
    <n v="893265.02893647994"/>
    <n v="867445.48468268011"/>
    <n v="849455.51478631014"/>
    <n v="823938.10155586002"/>
    <n v="826112.33162761002"/>
    <n v="9576218.2581976298"/>
  </r>
  <r>
    <x v="4"/>
    <x v="21"/>
    <x v="1"/>
    <x v="8"/>
    <s v="b"/>
    <n v="277073.92986440001"/>
    <n v="227608.59969279999"/>
    <n v="299905.68857200001"/>
    <n v="298535.2018711"/>
    <n v="285086.26723100001"/>
    <n v="299761.7148211"/>
    <n v="327919.87333099998"/>
    <n v="330262.82755599997"/>
    <n v="302390.792503"/>
    <n v="316207.17155348998"/>
    <n v="305574.47418164997"/>
    <n v="305592.93477400002"/>
    <n v="3575919.4759515403"/>
  </r>
  <r>
    <x v="4"/>
    <x v="21"/>
    <x v="1"/>
    <x v="9"/>
    <s v="b"/>
    <n v="575389.16450017993"/>
    <n v="488491.78497057001"/>
    <n v="535940.77817085001"/>
    <n v="472729.84818069002"/>
    <n v="513656.39646830998"/>
    <n v="552311.00877564005"/>
    <n v="611293.31837223005"/>
    <n v="616396.97713300004"/>
    <n v="599689.97752119007"/>
    <n v="624203.88930499996"/>
    <n v="589889.37798367999"/>
    <n v="618780.18614200002"/>
    <n v="6798772.7075233413"/>
  </r>
  <r>
    <x v="4"/>
    <x v="21"/>
    <x v="1"/>
    <x v="10"/>
    <s v="b"/>
    <n v="318250.42891161004"/>
    <n v="204914.97779242002"/>
    <n v="235943.23950342002"/>
    <n v="218202.943615"/>
    <n v="213711.39029400001"/>
    <n v="304439.38361999998"/>
    <n v="285227.15897500003"/>
    <n v="268791.88544500002"/>
    <n v="277239.10027500003"/>
    <n v="271364.41773500002"/>
    <n v="291365.87515918002"/>
    <n v="260832.13089"/>
    <n v="3150282.9322156305"/>
  </r>
  <r>
    <x v="4"/>
    <x v="21"/>
    <x v="1"/>
    <x v="11"/>
    <s v="b"/>
    <n v="234905.53406999999"/>
    <n v="200051.18093599999"/>
    <n v="221670.51586800002"/>
    <n v="204490.65463020001"/>
    <n v="203016.76345289999"/>
    <n v="211202.64925702001"/>
    <n v="233995.77595160002"/>
    <n v="237372.3346539"/>
    <n v="238594.38183880004"/>
    <n v="250655.80955213998"/>
    <n v="247406.78303740002"/>
    <n v="254198.01669060002"/>
    <n v="2737560.3999385601"/>
  </r>
  <r>
    <x v="4"/>
    <x v="21"/>
    <x v="1"/>
    <x v="12"/>
    <s v="b"/>
    <n v="933044.27814124001"/>
    <n v="681773.74029856001"/>
    <n v="777973.88090418"/>
    <n v="694156.65278062003"/>
    <n v="710373.11011052993"/>
    <n v="902254.45054771996"/>
    <n v="919877.24020572007"/>
    <n v="1011999.9988992201"/>
    <n v="1039262.6520001801"/>
    <n v="1098078.9609312501"/>
    <n v="951323.85604925"/>
    <n v="844670.29652621993"/>
    <n v="10564789.117394691"/>
  </r>
  <r>
    <x v="4"/>
    <x v="21"/>
    <x v="1"/>
    <x v="13"/>
    <s v="b"/>
    <n v="209916.11894000001"/>
    <n v="181744.05995"/>
    <n v="193367.63511981"/>
    <n v="160522.24101"/>
    <n v="154207.27176999999"/>
    <n v="159082.64187682001"/>
    <n v="165234.10750586999"/>
    <n v="174733.12952331"/>
    <n v="200132.33835443002"/>
    <n v="230658.91853001999"/>
    <n v="237945.82695008002"/>
    <n v="240971.66584678003"/>
    <n v="2308515.9553771196"/>
  </r>
  <r>
    <x v="4"/>
    <x v="21"/>
    <x v="1"/>
    <x v="14"/>
    <s v="b"/>
    <n v="169063.80299"/>
    <n v="150675.54345500001"/>
    <n v="173312.56964500001"/>
    <n v="171107.99124"/>
    <n v="167915.91266500001"/>
    <n v="149081.07662000001"/>
    <n v="153720.31467980001"/>
    <n v="166985.020785"/>
    <n v="165019.45516000001"/>
    <n v="179608.669455"/>
    <n v="178385.30141000001"/>
    <n v="184819.77704000002"/>
    <n v="2009695.4351448002"/>
  </r>
  <r>
    <x v="4"/>
    <x v="21"/>
    <x v="1"/>
    <x v="15"/>
    <s v="b"/>
    <n v="1663602.75343054"/>
    <n v="1461803.4393114301"/>
    <n v="1869248.1920175001"/>
    <n v="1780269.8288493901"/>
    <n v="1792779.80178326"/>
    <n v="1718373.04773196"/>
    <n v="1900809.04968006"/>
    <n v="1867147.9552705898"/>
    <n v="1811182.9304291001"/>
    <n v="1886709.9310904501"/>
    <n v="1717139.1253857799"/>
    <n v="1666577.9845159799"/>
    <n v="21135644.039496042"/>
  </r>
  <r>
    <x v="4"/>
    <x v="21"/>
    <x v="2"/>
    <x v="16"/>
    <s v="b"/>
    <n v="3551375.64354156"/>
    <n v="3237649.8712209798"/>
    <n v="4176807.7754943101"/>
    <n v="3834040.3465021802"/>
    <n v="3921296.6980681098"/>
    <n v="3935089.2638979401"/>
    <n v="4325189.1233314304"/>
    <n v="4412550.1184663298"/>
    <n v="4170119.51861043"/>
    <n v="4091844.7641321002"/>
    <n v="3738225.28693419"/>
    <n v="3708614.5282538398"/>
    <n v="47102802.938453399"/>
  </r>
  <r>
    <x v="4"/>
    <x v="21"/>
    <x v="2"/>
    <x v="17"/>
    <s v="b"/>
    <n v="634615.42437761999"/>
    <n v="542041.10764459998"/>
    <n v="684593.41809288994"/>
    <n v="621562.90501276997"/>
    <n v="677727.18474524992"/>
    <n v="679423.23830156005"/>
    <n v="715247.43610888999"/>
    <n v="727082.29228641"/>
    <n v="666889.50875531998"/>
    <n v="690060.82914558006"/>
    <n v="639409.56158829003"/>
    <n v="651619.57977307006"/>
    <n v="7930272.4858322507"/>
  </r>
  <r>
    <x v="4"/>
    <x v="21"/>
    <x v="2"/>
    <x v="18"/>
    <s v="b"/>
    <n v="1188794.8841118601"/>
    <n v="991195.02453735005"/>
    <n v="1229464.9779763499"/>
    <n v="1122596.8227157402"/>
    <n v="1182102.4445043302"/>
    <n v="1156721.3188769601"/>
    <n v="1277833.46592091"/>
    <n v="1276068.44459795"/>
    <n v="1213140.3610736802"/>
    <n v="1224776.2328220399"/>
    <n v="1191304.8076331201"/>
    <n v="1281244.3984348599"/>
    <n v="14335243.183205152"/>
  </r>
  <r>
    <x v="4"/>
    <x v="21"/>
    <x v="2"/>
    <x v="19"/>
    <s v="b"/>
    <n v="5666815.0310464296"/>
    <n v="5501950.57567426"/>
    <n v="6707573.8904697904"/>
    <n v="6618360.7664332408"/>
    <n v="6840811.6527381307"/>
    <n v="6786473.4620939"/>
    <n v="7269983.0822736593"/>
    <n v="7490579.3740713801"/>
    <n v="7034319.2109711999"/>
    <n v="6921413.3979036808"/>
    <n v="6222687.7642409597"/>
    <n v="6206941.8853360098"/>
    <n v="79267910.093252644"/>
  </r>
  <r>
    <x v="4"/>
    <x v="21"/>
    <x v="3"/>
    <x v="20"/>
    <s v="b"/>
    <n v="2732467.0942050498"/>
    <n v="3034963.3165032701"/>
    <n v="3885358.0886168806"/>
    <n v="3262019.6205595899"/>
    <n v="3087595.5848793001"/>
    <n v="3017391.8013763898"/>
    <n v="3445579.73106108"/>
    <n v="3673615.03775409"/>
    <n v="3413791.3206523401"/>
    <n v="3398317.0609024297"/>
    <n v="3211774.0897759702"/>
    <n v="3085955.8691511601"/>
    <n v="39248828.615437552"/>
  </r>
  <r>
    <x v="4"/>
    <x v="21"/>
    <x v="3"/>
    <x v="21"/>
    <s v="b"/>
    <n v="1350961.45757054"/>
    <n v="1397353.8318787301"/>
    <n v="1681273.15695024"/>
    <n v="1608287.81819141"/>
    <n v="1511436.02811055"/>
    <n v="1476910.93395043"/>
    <n v="1654357.29252363"/>
    <n v="1615211.6913578899"/>
    <n v="1519999.22074714"/>
    <n v="1539288.3634786301"/>
    <n v="1551762.13855595"/>
    <n v="1544470.0158834001"/>
    <n v="18451311.94919854"/>
  </r>
  <r>
    <x v="4"/>
    <x v="21"/>
    <x v="3"/>
    <x v="22"/>
    <s v="b"/>
    <n v="1704784.5422079598"/>
    <n v="1578367.0976742599"/>
    <n v="2376625.88000046"/>
    <n v="2532949.6728354599"/>
    <n v="1954587.31514828"/>
    <n v="1775716.5536228602"/>
    <n v="2009128.2200790001"/>
    <n v="2101613.98886684"/>
    <n v="1920734.7840816502"/>
    <n v="2353960.1911462899"/>
    <n v="2258406.0077378601"/>
    <n v="1925115.3662848203"/>
    <n v="24491989.619685743"/>
  </r>
  <r>
    <x v="4"/>
    <x v="21"/>
    <x v="4"/>
    <x v="23"/>
    <s v="b"/>
    <n v="655644.6996539"/>
    <n v="831707.24341881007"/>
    <n v="1192224.4659124599"/>
    <n v="851627.26667291997"/>
    <n v="828938.0036108701"/>
    <n v="847302.05366718001"/>
    <n v="1059535.15620669"/>
    <n v="1145534.73454671"/>
    <n v="1128625.92009124"/>
    <n v="1198885.79611973"/>
    <n v="954010.46033340995"/>
    <n v="792301.89825931005"/>
    <n v="11486337.698493229"/>
  </r>
  <r>
    <x v="4"/>
    <x v="21"/>
    <x v="4"/>
    <x v="24"/>
    <s v="b"/>
    <n v="1498364.2619271001"/>
    <n v="2042699.99289666"/>
    <n v="2127322.4047575602"/>
    <n v="1558203.87262669"/>
    <n v="1545120.32562911"/>
    <n v="1894755.5038130898"/>
    <n v="2186704.5638656602"/>
    <n v="2047747.3452783101"/>
    <n v="1850506.13695981"/>
    <n v="2004064.6462773602"/>
    <n v="1522517.69841"/>
    <n v="1397397.7787812001"/>
    <n v="21675404.531222552"/>
  </r>
  <r>
    <x v="4"/>
    <x v="21"/>
    <x v="4"/>
    <x v="25"/>
    <s v="b"/>
    <n v="1366919.8754452001"/>
    <n v="1487237.9780053201"/>
    <n v="1756725.8120573901"/>
    <n v="1557793.0285272999"/>
    <n v="1603230.5530692001"/>
    <n v="1744302.0661288102"/>
    <n v="2019933.484678"/>
    <n v="1967111.7106164801"/>
    <n v="1853777.85710903"/>
    <n v="2044937.9324539001"/>
    <n v="1555638.0138250999"/>
    <n v="1414743.0117035201"/>
    <n v="20372351.323619254"/>
  </r>
  <r>
    <x v="4"/>
    <x v="21"/>
    <x v="4"/>
    <x v="26"/>
    <s v="b"/>
    <n v="179188.61707377"/>
    <n v="162870.1641849"/>
    <n v="205464.62541889001"/>
    <n v="188864.12487"/>
    <n v="190429.02959799999"/>
    <n v="197426.72626445"/>
    <n v="210809.27196000001"/>
    <n v="221306.95856019002"/>
    <n v="215262.45744"/>
    <n v="218341.31943500001"/>
    <n v="196876.56916337"/>
    <n v="207525.36215900001"/>
    <n v="2394365.2261275705"/>
  </r>
  <r>
    <x v="5"/>
    <x v="21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21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21"/>
    <x v="0"/>
    <x v="2"/>
    <s v="b"/>
    <n v="11369.69327897"/>
    <n v="11714.161013430001"/>
    <n v="12027.02245264"/>
    <n v="12636.209420570001"/>
    <n v="11096.55198991"/>
    <n v="8389.2039123699997"/>
    <n v="8647.1427306599999"/>
    <n v="7002.4580526199998"/>
    <n v="9118.8784806599997"/>
    <n v="4222.3368733799998"/>
    <n v="3045.5448714300001"/>
    <n v="2774.1584393600001"/>
    <n v="102043.361516"/>
  </r>
  <r>
    <x v="5"/>
    <x v="21"/>
    <x v="0"/>
    <x v="3"/>
    <s v="b"/>
    <n v="180.70624130000002"/>
    <n v="0"/>
    <n v="0"/>
    <n v="184.5430254"/>
    <n v="0"/>
    <n v="0"/>
    <n v="0"/>
    <n v="0"/>
    <n v="0"/>
    <n v="0"/>
    <n v="361.66407500000003"/>
    <n v="0"/>
    <n v="726.91334170000005"/>
  </r>
  <r>
    <x v="5"/>
    <x v="21"/>
    <x v="0"/>
    <x v="4"/>
    <s v="b"/>
    <n v="410829.43784289004"/>
    <n v="377257.87887876999"/>
    <n v="427238.60866139003"/>
    <n v="438779.03254300001"/>
    <n v="438894.41910745006"/>
    <n v="379144.09226081002"/>
    <n v="459336.48401194002"/>
    <n v="465661.49807850999"/>
    <n v="469921.29077044001"/>
    <n v="321391.14489815"/>
    <n v="553985.53231232008"/>
    <n v="435888.05975232006"/>
    <n v="5178327.4791179905"/>
  </r>
  <r>
    <x v="5"/>
    <x v="21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21"/>
    <x v="0"/>
    <x v="6"/>
    <s v="b"/>
    <n v="0"/>
    <n v="0"/>
    <n v="0"/>
    <n v="0"/>
    <n v="374.243695"/>
    <n v="577.34165990000008"/>
    <n v="562.0574216"/>
    <n v="787.42131389999997"/>
    <n v="792.89344860000006"/>
    <n v="574.69993970000007"/>
    <n v="192.9084727"/>
    <n v="0"/>
    <n v="3861.5659513999999"/>
  </r>
  <r>
    <x v="5"/>
    <x v="21"/>
    <x v="1"/>
    <x v="7"/>
    <s v="b"/>
    <n v="376592.46100944001"/>
    <n v="263858.41007340001"/>
    <n v="232253.02055603999"/>
    <n v="193470.18418205"/>
    <n v="202172.49483622002"/>
    <n v="402015.28178730002"/>
    <n v="470932.46578527999"/>
    <n v="448520.77203852998"/>
    <n v="434298.26624614996"/>
    <n v="490240.01879064005"/>
    <n v="385694.29410499998"/>
    <n v="273953.36013928999"/>
    <n v="4174001.0295493398"/>
  </r>
  <r>
    <x v="5"/>
    <x v="21"/>
    <x v="1"/>
    <x v="8"/>
    <s v="b"/>
    <n v="246.18316340000001"/>
    <n v="168.18951939999999"/>
    <n v="0"/>
    <n v="166.6170669"/>
    <n v="83.968963500000001"/>
    <n v="84.723740700000008"/>
    <n v="84.786638800000006"/>
    <n v="168.18951939999999"/>
    <n v="85.164027399999995"/>
    <n v="82.899695800000003"/>
    <n v="83.906065400000003"/>
    <n v="83.339982500000005"/>
    <n v="1337.9683831999998"/>
  </r>
  <r>
    <x v="5"/>
    <x v="21"/>
    <x v="1"/>
    <x v="9"/>
    <s v="b"/>
    <n v="3528.8916106900001"/>
    <n v="9720.1465778000002"/>
    <n v="175.23410659999999"/>
    <n v="86.421989400000001"/>
    <n v="438.52555319999999"/>
    <n v="60362.048607999997"/>
    <n v="56956.493881600007"/>
    <n v="52822.704953399996"/>
    <n v="56930.202475800004"/>
    <n v="55702.494461900002"/>
    <n v="46708.380652400003"/>
    <n v="26025.346837000001"/>
    <n v="369456.89170779003"/>
  </r>
  <r>
    <x v="5"/>
    <x v="21"/>
    <x v="1"/>
    <x v="10"/>
    <s v="b"/>
    <n v="0"/>
    <n v="0"/>
    <n v="0"/>
    <n v="0"/>
    <n v="0"/>
    <n v="0"/>
    <n v="0"/>
    <n v="0"/>
    <n v="0"/>
    <n v="0"/>
    <n v="0"/>
    <n v="0"/>
    <n v="0"/>
  </r>
  <r>
    <x v="5"/>
    <x v="21"/>
    <x v="1"/>
    <x v="11"/>
    <s v="b"/>
    <n v="179165.9926272"/>
    <n v="90016.175528300009"/>
    <n v="14246.482548100003"/>
    <n v="92.082818400000008"/>
    <n v="3918.2371395000005"/>
    <n v="353431.83958599"/>
    <n v="283657.94572715001"/>
    <n v="367370.69381680002"/>
    <n v="375438.09846994997"/>
    <n v="396149.87671705004"/>
    <n v="256546.25435599999"/>
    <n v="80423.020214400007"/>
    <n v="2400456.6995488396"/>
  </r>
  <r>
    <x v="5"/>
    <x v="21"/>
    <x v="1"/>
    <x v="12"/>
    <s v="b"/>
    <n v="220500.48541180001"/>
    <n v="27013.538886100003"/>
    <n v="5859.9643845999999"/>
    <n v="517.02238199999999"/>
    <n v="1759.3856532000002"/>
    <n v="328172.54757831997"/>
    <n v="273907.76530660002"/>
    <n v="384992.01165925997"/>
    <n v="380024.14360657998"/>
    <n v="426147.10019322997"/>
    <n v="269289.47231410001"/>
    <n v="47312.202412400002"/>
    <n v="2365495.6397881894"/>
  </r>
  <r>
    <x v="5"/>
    <x v="21"/>
    <x v="1"/>
    <x v="13"/>
    <s v="b"/>
    <n v="173.4100617"/>
    <n v="174.66802369999999"/>
    <n v="86.673581799999994"/>
    <n v="264.10912189999999"/>
    <n v="436.2612216"/>
    <n v="466.26361529999997"/>
    <n v="432.04704889999999"/>
    <n v="448.02316630000001"/>
    <n v="349.2731493"/>
    <n v="455.75963259999997"/>
    <n v="446.89100050000002"/>
    <n v="344.55579180000001"/>
    <n v="4077.9354153999998"/>
  </r>
  <r>
    <x v="5"/>
    <x v="21"/>
    <x v="1"/>
    <x v="14"/>
    <s v="b"/>
    <n v="1198.1459069"/>
    <n v="694.64661639999997"/>
    <n v="262.66246560000002"/>
    <n v="88.246034299999991"/>
    <n v="186.36707029999999"/>
    <n v="1012.5336138"/>
    <n v="170.9570358"/>
    <n v="0"/>
    <n v="0"/>
    <n v="0"/>
    <n v="0"/>
    <n v="0"/>
    <n v="3613.5587430999994"/>
  </r>
  <r>
    <x v="5"/>
    <x v="21"/>
    <x v="1"/>
    <x v="15"/>
    <s v="b"/>
    <n v="183285.61690328"/>
    <n v="20168.338663100003"/>
    <n v="26522.757591420002"/>
    <n v="28052.552599999999"/>
    <n v="35553.100706520003"/>
    <n v="203310.62966591"/>
    <n v="155184.47552103002"/>
    <n v="226557.18876338998"/>
    <n v="241530.33935060003"/>
    <n v="200004.90680383"/>
    <n v="169455.90974540001"/>
    <n v="61602.122388360003"/>
    <n v="1551227.9387028401"/>
  </r>
  <r>
    <x v="5"/>
    <x v="21"/>
    <x v="2"/>
    <x v="16"/>
    <s v="b"/>
    <n v="59406.431484890003"/>
    <n v="47759.426772830004"/>
    <n v="76842.306859119999"/>
    <n v="43254.105057740002"/>
    <n v="50326.845447300002"/>
    <n v="55297.116207400009"/>
    <n v="53597.791949890008"/>
    <n v="50752.476889999998"/>
    <n v="54259.240949110004"/>
    <n v="42720.3266219"/>
    <n v="43724.016762840001"/>
    <n v="66173.084560610005"/>
    <n v="644113.16956363001"/>
  </r>
  <r>
    <x v="5"/>
    <x v="21"/>
    <x v="2"/>
    <x v="17"/>
    <s v="b"/>
    <n v="106451.32326210001"/>
    <n v="118963.3907027"/>
    <n v="140949.16996530001"/>
    <n v="77811.239509999999"/>
    <n v="130393.35923089999"/>
    <n v="122847.66286820002"/>
    <n v="181407.69978063001"/>
    <n v="170488.04869697001"/>
    <n v="170406.74032310001"/>
    <n v="156662.32927863"/>
    <n v="108107.24154080001"/>
    <n v="72274.0052765"/>
    <n v="1556762.2104358301"/>
  </r>
  <r>
    <x v="5"/>
    <x v="21"/>
    <x v="2"/>
    <x v="18"/>
    <s v="b"/>
    <n v="28841.005442740003"/>
    <n v="22489.17162633"/>
    <n v="7363.2415542200006"/>
    <n v="6463.4024661899994"/>
    <n v="416.25962580000004"/>
    <n v="12793.48611962"/>
    <n v="4440.3479777900002"/>
    <n v="759.49455750000004"/>
    <n v="627.6601399000001"/>
    <n v="627.40854750000005"/>
    <n v="4492.72322566"/>
    <n v="1027.4404635000001"/>
    <n v="90341.641746750014"/>
  </r>
  <r>
    <x v="5"/>
    <x v="21"/>
    <x v="2"/>
    <x v="19"/>
    <s v="b"/>
    <n v="73607.124216190001"/>
    <n v="55203.618181749996"/>
    <n v="56010.858686959997"/>
    <n v="57300.515039550002"/>
    <n v="54991.330804440004"/>
    <n v="65061.065022039998"/>
    <n v="82553.0643709"/>
    <n v="62707.770349400002"/>
    <n v="101366.69117658"/>
    <n v="77428.190081000008"/>
    <n v="84509.836841520009"/>
    <n v="96293.777007090001"/>
    <n v="867033.84177742002"/>
  </r>
  <r>
    <x v="5"/>
    <x v="21"/>
    <x v="3"/>
    <x v="20"/>
    <s v="b"/>
    <n v="80822.800537999996"/>
    <n v="75144.737458599993"/>
    <n v="83620.935733079998"/>
    <n v="77102.189228700008"/>
    <n v="68839.769016499995"/>
    <n v="68927.90812403"/>
    <n v="96941.696624999997"/>
    <n v="102695.5519149"/>
    <n v="116237.8273354"/>
    <n v="93329.326655990008"/>
    <n v="81372.737495730005"/>
    <n v="64794.35820861"/>
    <n v="1009829.8383345399"/>
  </r>
  <r>
    <x v="5"/>
    <x v="21"/>
    <x v="3"/>
    <x v="21"/>
    <s v="b"/>
    <n v="20695.613435400002"/>
    <n v="14112.949881800001"/>
    <n v="22596.331119300001"/>
    <n v="24614.794046400002"/>
    <n v="25160.4350639"/>
    <n v="23789.319381999998"/>
    <n v="23119.454616999999"/>
    <n v="21746.200399699999"/>
    <n v="17257.4774932"/>
    <n v="16377.9733609"/>
    <n v="18159.058858600001"/>
    <n v="18223.466513000003"/>
    <n v="245853.07417120005"/>
  </r>
  <r>
    <x v="5"/>
    <x v="21"/>
    <x v="3"/>
    <x v="22"/>
    <s v="b"/>
    <n v="20894.428039689999"/>
    <n v="18223.208630789999"/>
    <n v="25778.591300890002"/>
    <n v="20552.834748400001"/>
    <n v="19046.11705271"/>
    <n v="20314.318863389999"/>
    <n v="24572.589421299999"/>
    <n v="40443.792790500003"/>
    <n v="32159.175838809999"/>
    <n v="35151.169267900004"/>
    <n v="23172.855103900001"/>
    <n v="20648.502758499999"/>
    <n v="300957.58381678001"/>
  </r>
  <r>
    <x v="5"/>
    <x v="21"/>
    <x v="4"/>
    <x v="23"/>
    <s v="b"/>
    <n v="7848.8652046999996"/>
    <n v="8540.5556103999988"/>
    <n v="17607.8199102"/>
    <n v="4816.7993961000002"/>
    <n v="1198.5232955000001"/>
    <n v="2177.5322219999998"/>
    <n v="2113.1874657000003"/>
    <n v="6850.7352558000002"/>
    <n v="9951.6115858000012"/>
    <n v="5117.7039064999999"/>
    <n v="944.7294619999999"/>
    <n v="0"/>
    <n v="67168.063314700004"/>
  </r>
  <r>
    <x v="5"/>
    <x v="21"/>
    <x v="4"/>
    <x v="24"/>
    <s v="b"/>
    <n v="2.0127392"/>
    <n v="0"/>
    <n v="0"/>
    <n v="199.00958840000001"/>
    <n v="0"/>
    <n v="0"/>
    <n v="0"/>
    <n v="198.9466903"/>
    <n v="0"/>
    <n v="209.3248768"/>
    <n v="210.14255209999999"/>
    <n v="0"/>
    <n v="819.4364468"/>
  </r>
  <r>
    <x v="5"/>
    <x v="21"/>
    <x v="4"/>
    <x v="25"/>
    <s v="b"/>
    <n v="29405.943597319998"/>
    <n v="28228.308760830001"/>
    <n v="26662.485720570003"/>
    <n v="26223.834371169996"/>
    <n v="24465.555724530001"/>
    <n v="30837.630149520002"/>
    <n v="31785.856745879999"/>
    <n v="30037.100871580002"/>
    <n v="60574.442912079998"/>
    <n v="28138.018538279997"/>
    <n v="31955.99610638"/>
    <n v="30544.990449459998"/>
    <n v="378860.1639476"/>
  </r>
  <r>
    <x v="5"/>
    <x v="21"/>
    <x v="4"/>
    <x v="26"/>
    <s v="b"/>
    <n v="154.26388005999999"/>
    <n v="148.61563068000001"/>
    <n v="148.61563068000001"/>
    <n v="305.49607170000002"/>
    <n v="336.07083811000001"/>
    <n v="480.4156878"/>
    <n v="507.08448220000002"/>
    <n v="496.89499000000001"/>
    <n v="767.41971810000007"/>
    <n v="496.7062957"/>
    <n v="353.55022009999999"/>
    <n v="158.00002720000001"/>
    <n v="4353.1334723299997"/>
  </r>
  <r>
    <x v="6"/>
    <x v="21"/>
    <x v="0"/>
    <x v="0"/>
    <s v="b"/>
    <n v="7225.5701929399993"/>
    <n v="8512.4716087500001"/>
    <n v="9024.4935917999992"/>
    <n v="8095.8534637799994"/>
    <n v="7573.4218451799998"/>
    <n v="6628.8622080500018"/>
    <n v="5989.8489610999995"/>
    <n v="5729.7527379800003"/>
    <n v="5598.98758808"/>
    <n v="5064.0077985299995"/>
    <n v="5121.7985728100011"/>
    <n v="4479.0806277700003"/>
    <n v="79044.149196769999"/>
  </r>
  <r>
    <x v="6"/>
    <x v="21"/>
    <x v="0"/>
    <x v="1"/>
    <s v="b"/>
    <n v="4291.8707229299998"/>
    <n v="4331.6411915600002"/>
    <n v="4929.9782372399995"/>
    <n v="4163.2189491899999"/>
    <n v="4168.7791412300003"/>
    <n v="3637.6298459700006"/>
    <n v="3172.1084282500001"/>
    <n v="3375.99890921"/>
    <n v="2998.8115831300001"/>
    <n v="3209.77810034"/>
    <n v="2892.14269534"/>
    <n v="2671.4018133899999"/>
    <n v="43843.359617780006"/>
  </r>
  <r>
    <x v="6"/>
    <x v="21"/>
    <x v="0"/>
    <x v="2"/>
    <s v="b"/>
    <n v="48431.310566840009"/>
    <n v="58603.688193829992"/>
    <n v="78718.003678839988"/>
    <n v="79066.974917259999"/>
    <n v="66089.39234875"/>
    <n v="58526.065648620002"/>
    <n v="73502.07809938"/>
    <n v="71361.938797829993"/>
    <n v="69778.994894750009"/>
    <n v="77122.448706709998"/>
    <n v="71303.896431150002"/>
    <n v="70282.274041900004"/>
    <n v="822787.0663258601"/>
  </r>
  <r>
    <x v="6"/>
    <x v="21"/>
    <x v="0"/>
    <x v="3"/>
    <s v="b"/>
    <n v="1110.780446"/>
    <n v="1352.30915"/>
    <n v="1832.8506339999999"/>
    <n v="1741.0194080000001"/>
    <n v="1703.2805480000002"/>
    <n v="1635.3506"/>
    <n v="1286.8951259999999"/>
    <n v="1245.38238"/>
    <n v="1000.07979"/>
    <n v="1201.3537100000001"/>
    <n v="1000.07979"/>
    <n v="1018.6221498800001"/>
    <n v="16128.003731879999"/>
  </r>
  <r>
    <x v="6"/>
    <x v="21"/>
    <x v="0"/>
    <x v="4"/>
    <s v="b"/>
    <n v="27364.384487900006"/>
    <n v="27943.210542960005"/>
    <n v="33755.54848623999"/>
    <n v="27575.948537060005"/>
    <n v="24162.81458961"/>
    <n v="21964.173765250005"/>
    <n v="19918.582887619999"/>
    <n v="20873.967287759999"/>
    <n v="17473.664552710001"/>
    <n v="21043.892794720006"/>
    <n v="20661.673620640002"/>
    <n v="21689.560660649997"/>
    <n v="284427.42221312004"/>
  </r>
  <r>
    <x v="6"/>
    <x v="21"/>
    <x v="0"/>
    <x v="5"/>
    <s v="b"/>
    <n v="187.17845579000002"/>
    <n v="218.78475104"/>
    <n v="375.09281935000001"/>
    <n v="156.04389628999999"/>
    <n v="249.87528187000004"/>
    <n v="124.88417755"/>
    <n v="156.14453324999999"/>
    <n v="155.90552047"/>
    <n v="93.630111659999997"/>
    <n v="62.960998100000012"/>
    <n v="156.26403964000002"/>
    <n v="93.781067100000001"/>
    <n v="2030.5456521100002"/>
  </r>
  <r>
    <x v="6"/>
    <x v="21"/>
    <x v="0"/>
    <x v="6"/>
    <s v="b"/>
    <n v="25425.2360649"/>
    <n v="25677.709038300003"/>
    <n v="24865.254280600002"/>
    <n v="18341.274654300003"/>
    <n v="15445.886417"/>
    <n v="10279.436482999999"/>
    <n v="11626.713785"/>
    <n v="12141.220243"/>
    <n v="12304.755303"/>
    <n v="12195.30002938"/>
    <n v="14262.773155999999"/>
    <n v="14762.813050999999"/>
    <n v="197328.37250548002"/>
  </r>
  <r>
    <x v="6"/>
    <x v="21"/>
    <x v="1"/>
    <x v="7"/>
    <s v="b"/>
    <n v="27138.391614600001"/>
    <n v="28130.294651600005"/>
    <n v="32211.437870100002"/>
    <n v="23761.203931299999"/>
    <n v="22992.589149300002"/>
    <n v="21737.960748599999"/>
    <n v="25651.291836299999"/>
    <n v="39528.688333600003"/>
    <n v="23760.574950300004"/>
    <n v="42520.562256300007"/>
    <n v="25548.956627600001"/>
    <n v="26821.196496299999"/>
    <n v="339803.14846590004"/>
  </r>
  <r>
    <x v="6"/>
    <x v="21"/>
    <x v="1"/>
    <x v="8"/>
    <s v="b"/>
    <n v="43934.322849999997"/>
    <n v="45657.730790000001"/>
    <n v="45692.324744999998"/>
    <n v="40961.129663000007"/>
    <n v="46278.535037000009"/>
    <n v="35170.730577000002"/>
    <n v="43182.061573999999"/>
    <n v="34721.638143000004"/>
    <n v="58708.457559000009"/>
    <n v="35825.499798000004"/>
    <n v="54925.004757989998"/>
    <n v="45749.562015999996"/>
    <n v="530806.99750999012"/>
  </r>
  <r>
    <x v="6"/>
    <x v="21"/>
    <x v="1"/>
    <x v="9"/>
    <s v="b"/>
    <n v="89392.04397181001"/>
    <n v="88686.320999999996"/>
    <n v="89867.861808499991"/>
    <n v="68121.906711390009"/>
    <n v="75155.235151489993"/>
    <n v="61762.424486019998"/>
    <n v="64462.375747000006"/>
    <n v="52205.171407599999"/>
    <n v="52474.626867999999"/>
    <n v="63272.092102599992"/>
    <n v="75035.546356999999"/>
    <n v="78440.849491000001"/>
    <n v="858876.45510241017"/>
  </r>
  <r>
    <x v="6"/>
    <x v="21"/>
    <x v="1"/>
    <x v="10"/>
    <s v="b"/>
    <n v="54209.274698469999"/>
    <n v="59711.053272999998"/>
    <n v="55340.893284999998"/>
    <n v="40122.069008999999"/>
    <n v="40169.871565000001"/>
    <n v="34588.621241120003"/>
    <n v="29332.906323600004"/>
    <n v="22649.605810000001"/>
    <n v="46774.172064999999"/>
    <n v="29735.076775000001"/>
    <n v="39141.487630000003"/>
    <n v="32225.841535"/>
    <n v="484000.87321018998"/>
  </r>
  <r>
    <x v="6"/>
    <x v="21"/>
    <x v="1"/>
    <x v="11"/>
    <s v="b"/>
    <n v="111405.98271378"/>
    <n v="103891.0561016"/>
    <n v="86452.243386100003"/>
    <n v="60405.133806500002"/>
    <n v="54827.456094699992"/>
    <n v="43846.139713799996"/>
    <n v="36681.8574295"/>
    <n v="37990.263705700003"/>
    <n v="37841.824189699997"/>
    <n v="64928.890954699993"/>
    <n v="72155.064969400002"/>
    <n v="99338.994808400006"/>
    <n v="809764.90787387989"/>
  </r>
  <r>
    <x v="6"/>
    <x v="21"/>
    <x v="1"/>
    <x v="12"/>
    <s v="b"/>
    <n v="171978.38772742002"/>
    <n v="181181.750936"/>
    <n v="172346.79447874002"/>
    <n v="120742.96664600002"/>
    <n v="111613.93641200001"/>
    <n v="91153.253669910002"/>
    <n v="100018.04269599999"/>
    <n v="85132.358206650009"/>
    <n v="80433.461299000002"/>
    <n v="115018.610565"/>
    <n v="141492.93661941998"/>
    <n v="150511.70648412002"/>
    <n v="1521624.2057402602"/>
  </r>
  <r>
    <x v="6"/>
    <x v="21"/>
    <x v="1"/>
    <x v="13"/>
    <s v="b"/>
    <n v="47072.340508049994"/>
    <n v="52892.930682050006"/>
    <n v="53836.163169270003"/>
    <n v="36822.529030149999"/>
    <n v="35830.58825429"/>
    <n v="27367.843883399997"/>
    <n v="28366.659421589997"/>
    <n v="26294.37459032"/>
    <n v="22498.122025960001"/>
    <n v="28005.932528280005"/>
    <n v="37169.990714170002"/>
    <n v="42614.972304400006"/>
    <n v="438772.44711193"/>
  </r>
  <r>
    <x v="6"/>
    <x v="21"/>
    <x v="1"/>
    <x v="14"/>
    <s v="b"/>
    <n v="28069.994243130001"/>
    <n v="33692.625226999997"/>
    <n v="33529.517874080004"/>
    <n v="24076.059240279999"/>
    <n v="19687.143038859998"/>
    <n v="13427.668792490002"/>
    <n v="12308.956896080001"/>
    <n v="10950.559209999999"/>
    <n v="10031.693446720001"/>
    <n v="11257.40759085"/>
    <n v="14987.868742610002"/>
    <n v="20012.753922940003"/>
    <n v="232032.24822504001"/>
  </r>
  <r>
    <x v="6"/>
    <x v="21"/>
    <x v="1"/>
    <x v="15"/>
    <s v="b"/>
    <n v="315867.33940900001"/>
    <n v="284825.96973396"/>
    <n v="284612.01555700001"/>
    <n v="269250.23647932004"/>
    <n v="253667.40831900001"/>
    <n v="225026.12950300003"/>
    <n v="230443.42963941998"/>
    <n v="211274.088919"/>
    <n v="204333.81821785003"/>
    <n v="212099.94097199998"/>
    <n v="201420.93172913001"/>
    <n v="237123.09464284003"/>
    <n v="2929944.4031215198"/>
  </r>
  <r>
    <x v="6"/>
    <x v="21"/>
    <x v="2"/>
    <x v="16"/>
    <s v="b"/>
    <n v="1567214.0820599813"/>
    <n v="1493269.4026105206"/>
    <n v="1317223.3318580003"/>
    <n v="1349062.2242818007"/>
    <n v="1350462.7825643101"/>
    <n v="1134483.5949850003"/>
    <n v="1204479.4247896906"/>
    <n v="1173974.0098247505"/>
    <n v="1119507.0730596303"/>
    <n v="1098620.4569639598"/>
    <n v="874783.11413058022"/>
    <n v="1057921.5180308102"/>
    <n v="14741001.015159037"/>
  </r>
  <r>
    <x v="6"/>
    <x v="21"/>
    <x v="2"/>
    <x v="17"/>
    <s v="b"/>
    <n v="28111.047833000001"/>
    <n v="28794.121198999997"/>
    <n v="46057.423056259999"/>
    <n v="29778.476463999999"/>
    <n v="21262.30644697"/>
    <n v="42412.264307720005"/>
    <n v="37814.325140379995"/>
    <n v="26681.374019999999"/>
    <n v="20410.43345"/>
    <n v="19353.745370000001"/>
    <n v="20170.250765339999"/>
    <n v="18410.273870000001"/>
    <n v="339256.04192266997"/>
  </r>
  <r>
    <x v="6"/>
    <x v="21"/>
    <x v="2"/>
    <x v="18"/>
    <s v="b"/>
    <n v="356281.26189180993"/>
    <n v="318216.45764779998"/>
    <n v="329391.02844094991"/>
    <n v="289634.95718603983"/>
    <n v="303151.15505428001"/>
    <n v="264497.45476939995"/>
    <n v="316554.98546687001"/>
    <n v="291574.7723289"/>
    <n v="296628.74159067002"/>
    <n v="321996.76554380998"/>
    <n v="288303.70003011002"/>
    <n v="306866.18101230002"/>
    <n v="3683097.4609629395"/>
  </r>
  <r>
    <x v="6"/>
    <x v="21"/>
    <x v="2"/>
    <x v="19"/>
    <s v="b"/>
    <n v="5458460.0806872882"/>
    <n v="5205032.829893712"/>
    <n v="4905917.0093716979"/>
    <n v="4870829.88923903"/>
    <n v="4887196.3270883858"/>
    <n v="4087103.882742702"/>
    <n v="4426003.5440307679"/>
    <n v="4195705.9436362023"/>
    <n v="4071151.5911429813"/>
    <n v="4060124.2836713605"/>
    <n v="3235537.5517490599"/>
    <n v="3901694.6624483592"/>
    <n v="53304757.595701553"/>
  </r>
  <r>
    <x v="6"/>
    <x v="21"/>
    <x v="3"/>
    <x v="20"/>
    <s v="b"/>
    <n v="700655.15238661005"/>
    <n v="699555.93890119973"/>
    <n v="620863.7611822203"/>
    <n v="681400.53442220972"/>
    <n v="566747.60083099012"/>
    <n v="454607.40230609989"/>
    <n v="478383.82757760014"/>
    <n v="455657.38544864004"/>
    <n v="446244.47721991007"/>
    <n v="453189.90556525998"/>
    <n v="351575.82987156976"/>
    <n v="453655.80437157978"/>
    <n v="6362537.620083889"/>
  </r>
  <r>
    <x v="6"/>
    <x v="21"/>
    <x v="3"/>
    <x v="21"/>
    <s v="b"/>
    <n v="49416.527535810012"/>
    <n v="52210.196965790012"/>
    <n v="42211.569050240003"/>
    <n v="33171.910726529997"/>
    <n v="26901.59913753"/>
    <n v="24915.767744710003"/>
    <n v="27275.798803860001"/>
    <n v="26311.08661549"/>
    <n v="29313.942546450002"/>
    <n v="26784.633830770003"/>
    <n v="22600.105005300007"/>
    <n v="27922.447880149997"/>
    <n v="389035.58584263001"/>
  </r>
  <r>
    <x v="6"/>
    <x v="21"/>
    <x v="3"/>
    <x v="22"/>
    <s v="b"/>
    <n v="24655.224945080005"/>
    <n v="26433.442289420003"/>
    <n v="18818.224656790004"/>
    <n v="14030.723195669996"/>
    <n v="16425.694149370003"/>
    <n v="18621.045403100001"/>
    <n v="19553.604082749996"/>
    <n v="16176.158517240001"/>
    <n v="16289.802804319994"/>
    <n v="14560.48244292"/>
    <n v="14295.285183889997"/>
    <n v="15838.710210740002"/>
    <n v="215698.39788129"/>
  </r>
  <r>
    <x v="6"/>
    <x v="21"/>
    <x v="4"/>
    <x v="23"/>
    <s v="b"/>
    <n v="104926.81169392"/>
    <n v="118840.34943948001"/>
    <n v="128313.96691433004"/>
    <n v="107824.48942206"/>
    <n v="97158.07237881"/>
    <n v="80314.66565753"/>
    <n v="79071.289726920018"/>
    <n v="81011.18663731002"/>
    <n v="83328.157657200005"/>
    <n v="84389.198285720006"/>
    <n v="74014.420862739993"/>
    <n v="82742.570056389988"/>
    <n v="1121935.1787324101"/>
  </r>
  <r>
    <x v="6"/>
    <x v="21"/>
    <x v="4"/>
    <x v="24"/>
    <s v="b"/>
    <n v="478903.76843144005"/>
    <n v="465291.27357210009"/>
    <n v="465969.64845003025"/>
    <n v="470211.98062939994"/>
    <n v="461412.6622356"/>
    <n v="449263.8753511699"/>
    <n v="452073.82280943007"/>
    <n v="449830.08404736995"/>
    <n v="437715.49485990999"/>
    <n v="430046.43016387016"/>
    <n v="346874.09625960997"/>
    <n v="409777.83192937"/>
    <n v="5317370.968739301"/>
  </r>
  <r>
    <x v="6"/>
    <x v="21"/>
    <x v="4"/>
    <x v="25"/>
    <s v="b"/>
    <n v="879779.28632825997"/>
    <n v="824042.95897836995"/>
    <n v="751735.03904635005"/>
    <n v="812713.29405023984"/>
    <n v="787784.33657396003"/>
    <n v="742027.86205677001"/>
    <n v="783115.68107279006"/>
    <n v="769590.94164256996"/>
    <n v="745194.54866880004"/>
    <n v="732792.60322168015"/>
    <n v="679235.90889033"/>
    <n v="763232.14500649006"/>
    <n v="9271244.6055366118"/>
  </r>
  <r>
    <x v="6"/>
    <x v="21"/>
    <x v="4"/>
    <x v="26"/>
    <s v="b"/>
    <n v="80654.233630000002"/>
    <n v="110401.26104400001"/>
    <n v="88744.451424019993"/>
    <n v="65294.517610000003"/>
    <n v="61124.373579999999"/>
    <n v="49626.600899999998"/>
    <n v="53205.502789999999"/>
    <n v="57037.255042000004"/>
    <n v="45217.444090000005"/>
    <n v="45195.429754999997"/>
    <n v="37348.891779999998"/>
    <n v="32880.57930695"/>
    <n v="726730.54095197003"/>
  </r>
  <r>
    <x v="7"/>
    <x v="21"/>
    <x v="0"/>
    <x v="0"/>
    <s v="b"/>
    <n v="47279.168603749997"/>
    <n v="45822.393913749998"/>
    <n v="53368.844142083333"/>
    <n v="49219.837064166662"/>
    <n v="48455.192154999997"/>
    <n v="50106.81422"/>
    <n v="49949.739888749995"/>
    <n v="48889.075099166657"/>
    <n v="47834.848249166665"/>
    <n v="45502.411224583331"/>
    <n v="46639.898294999999"/>
    <n v="50401.785798750003"/>
    <n v="583470.00865416671"/>
  </r>
  <r>
    <x v="7"/>
    <x v="21"/>
    <x v="0"/>
    <x v="1"/>
    <s v="b"/>
    <n v="18156.516499166664"/>
    <n v="18898.964759999999"/>
    <n v="21794.841141249999"/>
    <n v="19733.014076249998"/>
    <n v="19569.763880833332"/>
    <n v="19935.723713749998"/>
    <n v="20651.383309166664"/>
    <n v="19431.456428333335"/>
    <n v="19265.562689583334"/>
    <n v="18615.182662083334"/>
    <n v="18466.369403749995"/>
    <n v="21239.309625416667"/>
    <n v="235758.08818958333"/>
  </r>
  <r>
    <x v="7"/>
    <x v="21"/>
    <x v="0"/>
    <x v="2"/>
    <s v="b"/>
    <n v="94387.315906249991"/>
    <n v="93583.473630416673"/>
    <n v="94938.961869166669"/>
    <n v="94198.336741666659"/>
    <n v="95252.848456249994"/>
    <n v="102880.35975041665"/>
    <n v="97427.504685416658"/>
    <n v="94747.760760833335"/>
    <n v="90539.410692916659"/>
    <n v="93720.892305416666"/>
    <n v="88707.68584374999"/>
    <n v="98379.032155833323"/>
    <n v="1138763.5827983334"/>
  </r>
  <r>
    <x v="7"/>
    <x v="21"/>
    <x v="0"/>
    <x v="3"/>
    <s v="b"/>
    <n v="14110.163222499999"/>
    <n v="13926.550906666667"/>
    <n v="15360.798505416667"/>
    <n v="14972.334370416664"/>
    <n v="14557.924769166666"/>
    <n v="15081.631213749999"/>
    <n v="15524.322170833333"/>
    <n v="14862.274089999999"/>
    <n v="14840.681354583334"/>
    <n v="14404.781569166667"/>
    <n v="14700.311482499998"/>
    <n v="15643.498117916664"/>
    <n v="177985.27177291663"/>
  </r>
  <r>
    <x v="7"/>
    <x v="21"/>
    <x v="0"/>
    <x v="4"/>
    <s v="b"/>
    <n v="201234.62008208333"/>
    <n v="196933.90552166666"/>
    <n v="226006.3530920833"/>
    <n v="214147.67977416664"/>
    <n v="202726.67240208332"/>
    <n v="212752.34467750002"/>
    <n v="212395.28401416665"/>
    <n v="207635.90329083335"/>
    <n v="196623.47149333332"/>
    <n v="202970.09488583333"/>
    <n v="194537.18025791665"/>
    <n v="213503.55537291666"/>
    <n v="2481467.0648645828"/>
  </r>
  <r>
    <x v="7"/>
    <x v="21"/>
    <x v="0"/>
    <x v="5"/>
    <s v="b"/>
    <n v="15714.896577083333"/>
    <n v="16474.983652916664"/>
    <n v="18842.231129583331"/>
    <n v="17872.517904166667"/>
    <n v="17370.768821666665"/>
    <n v="18212.657611250001"/>
    <n v="17632.434033333331"/>
    <n v="17021.855285416663"/>
    <n v="16771.425132916665"/>
    <n v="15972.471133333334"/>
    <n v="16639.487252499999"/>
    <n v="18591.983290416665"/>
    <n v="207117.71182458333"/>
  </r>
  <r>
    <x v="7"/>
    <x v="21"/>
    <x v="0"/>
    <x v="6"/>
    <s v="b"/>
    <n v="40621.518664583331"/>
    <n v="40800.242704166667"/>
    <n v="46782.045722083327"/>
    <n v="43639.932394999996"/>
    <n v="40930.334662083333"/>
    <n v="43794.796177083335"/>
    <n v="44643.328008749995"/>
    <n v="44513.691834166661"/>
    <n v="41859.448987083335"/>
    <n v="42746.471721250004"/>
    <n v="43775.265861249994"/>
    <n v="46200.375032083328"/>
    <n v="520307.45176958328"/>
  </r>
  <r>
    <x v="7"/>
    <x v="21"/>
    <x v="1"/>
    <x v="7"/>
    <s v="b"/>
    <n v="158630.96806833331"/>
    <n v="150180.12976083334"/>
    <n v="174230.28938666664"/>
    <n v="160414.30012208334"/>
    <n v="163516.63495874999"/>
    <n v="159766.73455666666"/>
    <n v="168214.14309458333"/>
    <n v="159711.14038458333"/>
    <n v="152606.54930874996"/>
    <n v="157417.55888916668"/>
    <n v="150523.2890325"/>
    <n v="163523.40334125"/>
    <n v="1918735.1409041667"/>
  </r>
  <r>
    <x v="7"/>
    <x v="21"/>
    <x v="1"/>
    <x v="8"/>
    <s v="b"/>
    <n v="89309.775627083334"/>
    <n v="85742.427844583333"/>
    <n v="98274.874269583321"/>
    <n v="91353.234623750002"/>
    <n v="88643.477366666659"/>
    <n v="93290.678417083327"/>
    <n v="95097.369366666666"/>
    <n v="91696.222976666657"/>
    <n v="82094.440595833323"/>
    <n v="82550.053010416654"/>
    <n v="80421.168822499996"/>
    <n v="87649.49367874999"/>
    <n v="1066123.2165995834"/>
  </r>
  <r>
    <x v="7"/>
    <x v="21"/>
    <x v="1"/>
    <x v="9"/>
    <s v="b"/>
    <n v="262185.75041708333"/>
    <n v="240072.52182833332"/>
    <n v="275173.66112708335"/>
    <n v="270401.96285916667"/>
    <n v="276416.51390958333"/>
    <n v="279327.97808083333"/>
    <n v="283312.69805624994"/>
    <n v="271842.1584304166"/>
    <n v="263330.06284291664"/>
    <n v="279495.47845583333"/>
    <n v="249783.23642583334"/>
    <n v="274027.96995666664"/>
    <n v="3225369.9923899998"/>
  </r>
  <r>
    <x v="7"/>
    <x v="21"/>
    <x v="1"/>
    <x v="10"/>
    <s v="b"/>
    <n v="108353.6680925"/>
    <n v="98668.579912916655"/>
    <n v="114447.34312958333"/>
    <n v="106631.24008666666"/>
    <n v="105463.91060249999"/>
    <n v="113252.17667833332"/>
    <n v="115120.39837791666"/>
    <n v="108127.69071583332"/>
    <n v="106777.47816916666"/>
    <n v="102787.82433916666"/>
    <n v="102611.68686999999"/>
    <n v="107919.20402458333"/>
    <n v="1290161.2009991668"/>
  </r>
  <r>
    <x v="7"/>
    <x v="21"/>
    <x v="1"/>
    <x v="11"/>
    <s v="b"/>
    <n v="127142.29910208331"/>
    <n v="114984.85980916665"/>
    <n v="134692.72604000001"/>
    <n v="125487.57771041666"/>
    <n v="130413.58142583331"/>
    <n v="135141.26241833332"/>
    <n v="138587.89598500001"/>
    <n v="132906.83020500001"/>
    <n v="128120.50129208333"/>
    <n v="124677.00123583335"/>
    <n v="118273.70118583333"/>
    <n v="125381.19788041667"/>
    <n v="1535809.43429"/>
  </r>
  <r>
    <x v="7"/>
    <x v="21"/>
    <x v="1"/>
    <x v="12"/>
    <s v="b"/>
    <n v="283249.56066999998"/>
    <n v="263805.47904333333"/>
    <n v="302524.17065874994"/>
    <n v="279359.93988708331"/>
    <n v="282197.79505000002"/>
    <n v="301828.78202708333"/>
    <n v="311829.64829458331"/>
    <n v="302268.30528999993"/>
    <n v="286019.01414916664"/>
    <n v="276580.83519583329"/>
    <n v="270080.97744666663"/>
    <n v="288021.19057041669"/>
    <n v="3447765.698282917"/>
  </r>
  <r>
    <x v="7"/>
    <x v="21"/>
    <x v="1"/>
    <x v="13"/>
    <s v="b"/>
    <n v="94977.05396125"/>
    <n v="86358.715278749994"/>
    <n v="97212.876313749992"/>
    <n v="91458.737070833318"/>
    <n v="90733.471841666658"/>
    <n v="96188.583034166644"/>
    <n v="99244.006371249998"/>
    <n v="96154.775305416653"/>
    <n v="92185.984957499997"/>
    <n v="92153.23692499999"/>
    <n v="88627.023588333337"/>
    <n v="92896.870222499987"/>
    <n v="1118191.3348704167"/>
  </r>
  <r>
    <x v="7"/>
    <x v="21"/>
    <x v="1"/>
    <x v="14"/>
    <s v="b"/>
    <n v="63495.426847499999"/>
    <n v="58772.09858583333"/>
    <n v="68386.677083749993"/>
    <n v="65320.918859583333"/>
    <n v="65093.323452083336"/>
    <n v="66591.642792916668"/>
    <n v="70780.166285833329"/>
    <n v="66433.656895000007"/>
    <n v="65100.559012499994"/>
    <n v="64289.823013749992"/>
    <n v="61547.887453333329"/>
    <n v="67300.169379166662"/>
    <n v="783112.34966125002"/>
  </r>
  <r>
    <x v="7"/>
    <x v="21"/>
    <x v="1"/>
    <x v="15"/>
    <s v="b"/>
    <n v="496676.13423791667"/>
    <n v="456780.46192624996"/>
    <n v="495374.79305916658"/>
    <n v="486651.04308624996"/>
    <n v="500803.08140249993"/>
    <n v="539602.76571625005"/>
    <n v="548851.04254375002"/>
    <n v="543920.19613041659"/>
    <n v="495199.64691874996"/>
    <n v="481621.25750583323"/>
    <n v="479153.44143666659"/>
    <n v="503430.17095749988"/>
    <n v="6028064.0349212503"/>
  </r>
  <r>
    <x v="7"/>
    <x v="21"/>
    <x v="2"/>
    <x v="16"/>
    <s v="b"/>
    <n v="650674.26982541673"/>
    <n v="616175.39122875"/>
    <n v="720770.02046333323"/>
    <n v="657204.32322041667"/>
    <n v="648650.04488541652"/>
    <n v="707283.89299166657"/>
    <n v="737285.22699541657"/>
    <n v="698490.38537958323"/>
    <n v="632282.01079166657"/>
    <n v="628496.61626250006"/>
    <n v="623542.4451370833"/>
    <n v="658166.43625874992"/>
    <n v="7979021.0634400006"/>
  </r>
  <r>
    <x v="7"/>
    <x v="21"/>
    <x v="2"/>
    <x v="17"/>
    <s v="b"/>
    <n v="134728.28853458332"/>
    <n v="125942.66597416665"/>
    <n v="148194.60082583333"/>
    <n v="140714.60380750001"/>
    <n v="142985.56705499999"/>
    <n v="148592.55664874997"/>
    <n v="155969.63779041666"/>
    <n v="153019.31808999999"/>
    <n v="143089.38310374998"/>
    <n v="141128.07905291664"/>
    <n v="140083.53759874997"/>
    <n v="146758.38196416665"/>
    <n v="1721206.6204458331"/>
  </r>
  <r>
    <x v="7"/>
    <x v="21"/>
    <x v="2"/>
    <x v="18"/>
    <s v="b"/>
    <n v="459079.59258374997"/>
    <n v="450435.57051041664"/>
    <n v="523068.82648916659"/>
    <n v="524655.86405583343"/>
    <n v="532046.96053499996"/>
    <n v="573740.4246266667"/>
    <n v="593670.78149166657"/>
    <n v="568334.53803416668"/>
    <n v="533962.77740916656"/>
    <n v="537845.0145020833"/>
    <n v="517795.12845791667"/>
    <n v="567061.63773541665"/>
    <n v="6381697.1164312493"/>
  </r>
  <r>
    <x v="7"/>
    <x v="21"/>
    <x v="2"/>
    <x v="19"/>
    <s v="b"/>
    <n v="1571198.2412395831"/>
    <n v="1503527.8390587498"/>
    <n v="1765890.4903820832"/>
    <n v="1661690.1593091667"/>
    <n v="1703849.87835625"/>
    <n v="1830489.0268420831"/>
    <n v="1911378.8776662499"/>
    <n v="1835819.8345249996"/>
    <n v="1697681.3978795831"/>
    <n v="1715998.7489224998"/>
    <n v="1631612.91459125"/>
    <n v="1680685.2601687498"/>
    <n v="20509822.668941248"/>
  </r>
  <r>
    <x v="7"/>
    <x v="21"/>
    <x v="3"/>
    <x v="20"/>
    <s v="b"/>
    <n v="462378.68908541667"/>
    <n v="439705.63322291663"/>
    <n v="520091.08002666658"/>
    <n v="494268.69806583331"/>
    <n v="526982.61518333328"/>
    <n v="559597.47918791662"/>
    <n v="605626.90128624998"/>
    <n v="558696.06509499997"/>
    <n v="522948.77315916668"/>
    <n v="529895.03649958328"/>
    <n v="498579.73611875001"/>
    <n v="503497.94593916665"/>
    <n v="6222268.6528699994"/>
  </r>
  <r>
    <x v="7"/>
    <x v="21"/>
    <x v="3"/>
    <x v="21"/>
    <s v="b"/>
    <n v="274260.43085125001"/>
    <n v="264399.38751583331"/>
    <n v="302580.16364124999"/>
    <n v="290496.82332375"/>
    <n v="295832.63322874997"/>
    <n v="311030.4664033333"/>
    <n v="337135.06940416666"/>
    <n v="317375.22108416661"/>
    <n v="298924.29134083336"/>
    <n v="289741.94357249996"/>
    <n v="276423.03161124996"/>
    <n v="278339.36124166666"/>
    <n v="3536538.8232187494"/>
  </r>
  <r>
    <x v="7"/>
    <x v="21"/>
    <x v="3"/>
    <x v="22"/>
    <s v="b"/>
    <n v="382396.18893208331"/>
    <n v="376346.53117041662"/>
    <n v="440658.0608654166"/>
    <n v="417775.88021499995"/>
    <n v="457288.97939124989"/>
    <n v="493001.51784791664"/>
    <n v="511756.97922541667"/>
    <n v="473260.27688249998"/>
    <n v="436557.7542366666"/>
    <n v="432205.74126208329"/>
    <n v="394575.40327374998"/>
    <n v="398628.94653249998"/>
    <n v="5214452.2598349992"/>
  </r>
  <r>
    <x v="7"/>
    <x v="21"/>
    <x v="4"/>
    <x v="23"/>
    <s v="b"/>
    <n v="91742.291277083321"/>
    <n v="86682.378418333319"/>
    <n v="99584.71580749999"/>
    <n v="95680.373222916664"/>
    <n v="96274.281695416648"/>
    <n v="102742.43971374999"/>
    <n v="106788.95251458332"/>
    <n v="101560.36563874999"/>
    <n v="91741.106240416659"/>
    <n v="91507.300784999985"/>
    <n v="89729.369763749986"/>
    <n v="91236.189463749994"/>
    <n v="1145269.76454125"/>
  </r>
  <r>
    <x v="7"/>
    <x v="21"/>
    <x v="4"/>
    <x v="24"/>
    <s v="b"/>
    <n v="117740.93604749997"/>
    <n v="112926.58785416668"/>
    <n v="137767.3606445833"/>
    <n v="122889.43039708333"/>
    <n v="123174.69379083332"/>
    <n v="124784.30402708333"/>
    <n v="129995.02419625"/>
    <n v="127442.45521624999"/>
    <n v="118320.05435083331"/>
    <n v="112226.96043749998"/>
    <n v="119647.36378499998"/>
    <n v="126283.76282624999"/>
    <n v="1473198.9335733333"/>
  </r>
  <r>
    <x v="7"/>
    <x v="21"/>
    <x v="4"/>
    <x v="25"/>
    <s v="b"/>
    <n v="292661.72578958329"/>
    <n v="290833.90928249998"/>
    <n v="327525.19686916668"/>
    <n v="295542.73223958333"/>
    <n v="299204.91713916668"/>
    <n v="311786.16656458331"/>
    <n v="322108.963995"/>
    <n v="314212.7228475"/>
    <n v="282434.27823249996"/>
    <n v="282953.33568708331"/>
    <n v="289749.31586791668"/>
    <n v="307764.76742541662"/>
    <n v="3616778.0319399997"/>
  </r>
  <r>
    <x v="7"/>
    <x v="21"/>
    <x v="4"/>
    <x v="26"/>
    <s v="b"/>
    <n v="85246.797653333328"/>
    <n v="81459.226758749995"/>
    <n v="96571.463823333324"/>
    <n v="89143.460288749993"/>
    <n v="92363.170728333338"/>
    <n v="94651.419558749985"/>
    <n v="97188.013332916657"/>
    <n v="97485.354984999998"/>
    <n v="89282.257708333331"/>
    <n v="90883.105509999994"/>
    <n v="86716.072201250005"/>
    <n v="93453.313304999989"/>
    <n v="1094443.65585375"/>
  </r>
  <r>
    <x v="0"/>
    <x v="22"/>
    <x v="0"/>
    <x v="0"/>
    <s v="b"/>
    <n v="212317.8828885"/>
    <n v="208937.42450399997"/>
    <n v="225681.84219549998"/>
    <n v="227205.8631585"/>
    <n v="236122.29781449999"/>
    <n v="222034.07946561999"/>
    <n v="248182.07130780999"/>
    <n v="263800.93378962"/>
    <n v="265099.13799399999"/>
    <n v="259399.94115300002"/>
    <n v="257772.13832500001"/>
    <n v="274426.926224"/>
    <n v="2900980.5388200502"/>
  </r>
  <r>
    <x v="0"/>
    <x v="22"/>
    <x v="0"/>
    <x v="1"/>
    <s v="b"/>
    <n v="65616.555882000001"/>
    <n v="66120.998643999992"/>
    <n v="69679.773142000005"/>
    <n v="70066.596456999992"/>
    <n v="77551.470357000013"/>
    <n v="72617.743392999997"/>
    <n v="79716.422959000003"/>
    <n v="88376.862347999995"/>
    <n v="92284.092319999996"/>
    <n v="84243.513706500002"/>
    <n v="84333.77248"/>
    <n v="88774.378339999996"/>
    <n v="939382.18002850004"/>
  </r>
  <r>
    <x v="0"/>
    <x v="22"/>
    <x v="0"/>
    <x v="2"/>
    <s v="b"/>
    <n v="283185.44262032997"/>
    <n v="309094.95002655999"/>
    <n v="294962.49544395"/>
    <n v="306834.76341134997"/>
    <n v="305619.84887099004"/>
    <n v="313378.92703793995"/>
    <n v="348662.14457697998"/>
    <n v="390504.88545863004"/>
    <n v="372471.20138275996"/>
    <n v="375982.48781525996"/>
    <n v="359032.04739721003"/>
    <n v="390880.06004550995"/>
    <n v="4050609.25408747"/>
  </r>
  <r>
    <x v="0"/>
    <x v="22"/>
    <x v="0"/>
    <x v="3"/>
    <s v="b"/>
    <n v="85035.715276000003"/>
    <n v="89986.173134600002"/>
    <n v="93363.423716000005"/>
    <n v="92603.614667999995"/>
    <n v="95650.398631999997"/>
    <n v="86599.362042000008"/>
    <n v="93581.051141999997"/>
    <n v="106666.37186599999"/>
    <n v="111517.70231900002"/>
    <n v="104514.31337450001"/>
    <n v="99804.189156000008"/>
    <n v="109749.3222375"/>
    <n v="1169071.6375636"/>
  </r>
  <r>
    <x v="0"/>
    <x v="22"/>
    <x v="0"/>
    <x v="4"/>
    <s v="b"/>
    <n v="580569.99293984007"/>
    <n v="599859.34952487005"/>
    <n v="627809.22726642969"/>
    <n v="609737.60305664001"/>
    <n v="654438.46505133994"/>
    <n v="631985.49757136998"/>
    <n v="701036.76144912001"/>
    <n v="752744.94351957005"/>
    <n v="763195.97230917984"/>
    <n v="747624.40290876001"/>
    <n v="709002.98192879977"/>
    <n v="808548.52151798003"/>
    <n v="8186553.7190439003"/>
  </r>
  <r>
    <x v="0"/>
    <x v="22"/>
    <x v="0"/>
    <x v="5"/>
    <s v="b"/>
    <n v="87025.157019760009"/>
    <n v="91566.777228360006"/>
    <n v="98152.227167790013"/>
    <n v="96107.969729880002"/>
    <n v="102470.439615"/>
    <n v="98095.581138929992"/>
    <n v="103395.67066599999"/>
    <n v="114064.18221598001"/>
    <n v="115076.83533617001"/>
    <n v="111942.59785393001"/>
    <n v="105374.33796523001"/>
    <n v="108717.67389111"/>
    <n v="1231989.44982814"/>
  </r>
  <r>
    <x v="0"/>
    <x v="22"/>
    <x v="0"/>
    <x v="6"/>
    <s v="b"/>
    <n v="174258.70173462998"/>
    <n v="180491.12979800001"/>
    <n v="188076.011677"/>
    <n v="186363.29641400001"/>
    <n v="199669.38946899999"/>
    <n v="192028.52828100001"/>
    <n v="226330.47256194"/>
    <n v="231193.86058071002"/>
    <n v="231937.37273099998"/>
    <n v="221318.91548900001"/>
    <n v="207018.40347300001"/>
    <n v="252918.65675697997"/>
    <n v="2491604.7389662596"/>
  </r>
  <r>
    <x v="0"/>
    <x v="22"/>
    <x v="1"/>
    <x v="7"/>
    <s v="b"/>
    <n v="453476.17997759994"/>
    <n v="465113.58643959992"/>
    <n v="473231.0265313001"/>
    <n v="481621.19278459996"/>
    <n v="508691.7173493001"/>
    <n v="494634.30019998999"/>
    <n v="514443.22654007009"/>
    <n v="582683.53263489995"/>
    <n v="581365.8803379999"/>
    <n v="576320.52182611998"/>
    <n v="546800.97168057994"/>
    <n v="635177.84031839005"/>
    <n v="6313559.9766204497"/>
  </r>
  <r>
    <x v="0"/>
    <x v="22"/>
    <x v="1"/>
    <x v="8"/>
    <s v="b"/>
    <n v="263658.55765045999"/>
    <n v="258364.638427"/>
    <n v="252680.53713000004"/>
    <n v="246299.52488499999"/>
    <n v="267511.28012899996"/>
    <n v="252900.68048000001"/>
    <n v="287407.20712099998"/>
    <n v="330762.23847000004"/>
    <n v="332249.77853500011"/>
    <n v="329984.81795399997"/>
    <n v="306712.52095400001"/>
    <n v="345879.167824"/>
    <n v="3474410.9495594599"/>
  </r>
  <r>
    <x v="0"/>
    <x v="22"/>
    <x v="1"/>
    <x v="9"/>
    <s v="b"/>
    <n v="651547.58031799993"/>
    <n v="683230.61124999996"/>
    <n v="686918.54699634993"/>
    <n v="683628.09579295001"/>
    <n v="719822.58100479015"/>
    <n v="666792.12991690007"/>
    <n v="747885.73193463997"/>
    <n v="819825.40236059006"/>
    <n v="820633.397643"/>
    <n v="838061.79443313996"/>
    <n v="777327.64066554001"/>
    <n v="904660.32174214988"/>
    <n v="9000333.8340580482"/>
  </r>
  <r>
    <x v="0"/>
    <x v="22"/>
    <x v="1"/>
    <x v="10"/>
    <s v="b"/>
    <n v="285882.23010688002"/>
    <n v="289325.25323144998"/>
    <n v="285282.54075205"/>
    <n v="287868.94836291001"/>
    <n v="313275.15775255999"/>
    <n v="286552.22695789003"/>
    <n v="320965.85939499998"/>
    <n v="360360.92071515002"/>
    <n v="364625.26093971002"/>
    <n v="352275.25674356997"/>
    <n v="339165.59445487004"/>
    <n v="398668.22229390003"/>
    <n v="3884247.4717059396"/>
  </r>
  <r>
    <x v="0"/>
    <x v="22"/>
    <x v="1"/>
    <x v="11"/>
    <s v="b"/>
    <n v="331853.83499549999"/>
    <n v="323248.05405539996"/>
    <n v="325896.93205917999"/>
    <n v="327492.92102820001"/>
    <n v="346650.48722430004"/>
    <n v="335947.1175473"/>
    <n v="385191.57475094002"/>
    <n v="411782.53904200002"/>
    <n v="397927.91165690002"/>
    <n v="393840.60442460008"/>
    <n v="370040.79363952001"/>
    <n v="445595.29963999992"/>
    <n v="4395468.0700638406"/>
  </r>
  <r>
    <x v="0"/>
    <x v="22"/>
    <x v="1"/>
    <x v="12"/>
    <s v="b"/>
    <n v="642326.80691534013"/>
    <n v="639745.06634349993"/>
    <n v="635415.79012049991"/>
    <n v="634187.96889001993"/>
    <n v="661070.18912293995"/>
    <n v="620345.63179366"/>
    <n v="692280.13199578994"/>
    <n v="786129.07243549998"/>
    <n v="802080.34508599993"/>
    <n v="782853.08779510006"/>
    <n v="741231.77967449999"/>
    <n v="881420.32291650004"/>
    <n v="8519086.1930893511"/>
  </r>
  <r>
    <x v="0"/>
    <x v="22"/>
    <x v="1"/>
    <x v="13"/>
    <s v="b"/>
    <n v="227134.473815"/>
    <n v="227656.52804500001"/>
    <n v="215982.53375823001"/>
    <n v="217592.83204500002"/>
    <n v="226272.769845"/>
    <n v="206390.68043500002"/>
    <n v="236698.12992000001"/>
    <n v="269864.29804999998"/>
    <n v="274764.06004000001"/>
    <n v="270158.98822812003"/>
    <n v="258621.26267500001"/>
    <n v="305867.17048999999"/>
    <n v="2937003.7273463495"/>
  </r>
  <r>
    <x v="0"/>
    <x v="22"/>
    <x v="1"/>
    <x v="14"/>
    <s v="b"/>
    <n v="180244.52521733"/>
    <n v="185728.65458500001"/>
    <n v="179737.61056"/>
    <n v="177978.06766155001"/>
    <n v="192317.71487537"/>
    <n v="188684.86528500001"/>
    <n v="193014.26730419998"/>
    <n v="217570.81771"/>
    <n v="225719.266565"/>
    <n v="216957.561235"/>
    <n v="204881.12603499999"/>
    <n v="238072.45340500001"/>
    <n v="2400906.9304384496"/>
  </r>
  <r>
    <x v="0"/>
    <x v="22"/>
    <x v="1"/>
    <x v="15"/>
    <s v="b"/>
    <n v="1087079.6053752699"/>
    <n v="1014640.2535734901"/>
    <n v="981431.07572270988"/>
    <n v="1038987.8690707099"/>
    <n v="1024067.33274415"/>
    <n v="1030088.0269334901"/>
    <n v="1124931.8895189997"/>
    <n v="1247869.4400619096"/>
    <n v="1250769.7029019599"/>
    <n v="1193995.261281"/>
    <n v="1112992.7482916801"/>
    <n v="1407788.0668756398"/>
    <n v="13514641.27235101"/>
  </r>
  <r>
    <x v="0"/>
    <x v="22"/>
    <x v="2"/>
    <x v="16"/>
    <s v="b"/>
    <n v="1963293.8840038199"/>
    <n v="1960628.3002646808"/>
    <n v="1941989.6496833896"/>
    <n v="1928662.4291565996"/>
    <n v="2124655.1982474406"/>
    <n v="1886813.6689267801"/>
    <n v="2395460.6342779309"/>
    <n v="2499070.6239298698"/>
    <n v="2444897.4967694697"/>
    <n v="2502901.9233155488"/>
    <n v="2414829.5884085107"/>
    <n v="2872388.1758564194"/>
    <n v="26935591.57284046"/>
  </r>
  <r>
    <x v="0"/>
    <x v="22"/>
    <x v="2"/>
    <x v="17"/>
    <s v="b"/>
    <n v="550708.71741699998"/>
    <n v="524891.56329100009"/>
    <n v="532395.30662100005"/>
    <n v="504625.40550278011"/>
    <n v="532724.88008537993"/>
    <n v="483042.84708984999"/>
    <n v="517002.88358899998"/>
    <n v="523847.57433739008"/>
    <n v="520683.55460480001"/>
    <n v="538316.60294290993"/>
    <n v="503898.74375347991"/>
    <n v="589384.75910699996"/>
    <n v="6321522.8383415909"/>
  </r>
  <r>
    <x v="0"/>
    <x v="22"/>
    <x v="2"/>
    <x v="18"/>
    <s v="b"/>
    <n v="915688.69848147"/>
    <n v="946958.96692202997"/>
    <n v="976225.8113711999"/>
    <n v="946138.69393049995"/>
    <n v="981507.93720091006"/>
    <n v="870493.64611506998"/>
    <n v="1148370.52683426"/>
    <n v="1189791.2906528199"/>
    <n v="1208767.86127636"/>
    <n v="1286718.0175300201"/>
    <n v="1222531.6575152501"/>
    <n v="1473334.4410576602"/>
    <n v="13166527.548887551"/>
  </r>
  <r>
    <x v="0"/>
    <x v="22"/>
    <x v="2"/>
    <x v="19"/>
    <s v="b"/>
    <n v="4917733.0024090316"/>
    <n v="5153682.1669134712"/>
    <n v="4962545.9236586876"/>
    <n v="4874638.6962641496"/>
    <n v="5242430.2852967205"/>
    <n v="4680910.0574993892"/>
    <n v="4899870.1936014276"/>
    <n v="5387389.8255383987"/>
    <n v="5256316.858626808"/>
    <n v="5554862.9355793996"/>
    <n v="5500865.740694508"/>
    <n v="6512401.4006602885"/>
    <n v="62943647.086742274"/>
  </r>
  <r>
    <x v="0"/>
    <x v="22"/>
    <x v="3"/>
    <x v="20"/>
    <s v="b"/>
    <n v="1491394.7310298297"/>
    <n v="1541322.9471887609"/>
    <n v="1502161.7158451707"/>
    <n v="1476460.7596691097"/>
    <n v="1583179.7395059504"/>
    <n v="1469825.4944344808"/>
    <n v="1696226.4254480395"/>
    <n v="1764750.6158274093"/>
    <n v="1777605.3206677614"/>
    <n v="1826804.5352680709"/>
    <n v="1781102.4172889001"/>
    <n v="2125295.9286125195"/>
    <n v="20036130.630786005"/>
  </r>
  <r>
    <x v="0"/>
    <x v="22"/>
    <x v="3"/>
    <x v="21"/>
    <s v="b"/>
    <n v="1494246.0088295995"/>
    <n v="1505459.4946772198"/>
    <n v="1532838.5029733696"/>
    <n v="1463439.9157874198"/>
    <n v="1464242.91067088"/>
    <n v="1388366.9953794"/>
    <n v="1540607.6322566997"/>
    <n v="1573675.98755139"/>
    <n v="1594459.9162089997"/>
    <n v="1598842.8696705399"/>
    <n v="1596138.3582973101"/>
    <n v="1871030.5857956798"/>
    <n v="18623349.178098507"/>
  </r>
  <r>
    <x v="0"/>
    <x v="22"/>
    <x v="3"/>
    <x v="22"/>
    <s v="b"/>
    <n v="1786549.0530991601"/>
    <n v="1731639.0809870705"/>
    <n v="1803640.2594650106"/>
    <n v="1766087.9803888488"/>
    <n v="1773630.9218147702"/>
    <n v="1686875.8429465988"/>
    <n v="1878731.5712774694"/>
    <n v="1959979.5818408998"/>
    <n v="1960628.4323506912"/>
    <n v="2009339.8218670199"/>
    <n v="1967571.5460459602"/>
    <n v="2333077.7640640773"/>
    <n v="22657751.856147576"/>
  </r>
  <r>
    <x v="0"/>
    <x v="22"/>
    <x v="4"/>
    <x v="23"/>
    <s v="b"/>
    <n v="349097.34911050001"/>
    <n v="354015.35154950002"/>
    <n v="362883.97735969"/>
    <n v="358246.50673649996"/>
    <n v="371668.33229549997"/>
    <n v="345465.90843756997"/>
    <n v="409033.77256561001"/>
    <n v="443262.31476384995"/>
    <n v="445577.87686630001"/>
    <n v="449789.97392899997"/>
    <n v="430128.81409524998"/>
    <n v="520974.64701160003"/>
    <n v="4840144.8247208707"/>
  </r>
  <r>
    <x v="0"/>
    <x v="22"/>
    <x v="4"/>
    <x v="24"/>
    <s v="b"/>
    <n v="352122.11873950006"/>
    <n v="352959.88369264005"/>
    <n v="336958.87122466002"/>
    <n v="328606.40609250002"/>
    <n v="349612.17005900008"/>
    <n v="314435.88557977002"/>
    <n v="326449.63024350005"/>
    <n v="357817.0385097001"/>
    <n v="354668.96973527002"/>
    <n v="345479.06672008999"/>
    <n v="355742.97366220003"/>
    <n v="400747.69637800002"/>
    <n v="4175600.71063683"/>
  </r>
  <r>
    <x v="0"/>
    <x v="22"/>
    <x v="4"/>
    <x v="25"/>
    <s v="b"/>
    <n v="671036.91512217"/>
    <n v="672628.75910640007"/>
    <n v="653051.59968520026"/>
    <n v="655451.82263025013"/>
    <n v="663018.94208581012"/>
    <n v="614891.03308394004"/>
    <n v="770276.54980199994"/>
    <n v="864226.4983005001"/>
    <n v="824809.64278870018"/>
    <n v="830552.28334736999"/>
    <n v="832268.28818099992"/>
    <n v="969819.02977462986"/>
    <n v="9022031.3639079705"/>
  </r>
  <r>
    <x v="0"/>
    <x v="22"/>
    <x v="4"/>
    <x v="26"/>
    <s v="b"/>
    <n v="473106.92858000001"/>
    <n v="511688.62312"/>
    <n v="525797.56639282999"/>
    <n v="522117.12810000003"/>
    <n v="552776.80694499996"/>
    <n v="500388.97945500002"/>
    <n v="543736.78381231008"/>
    <n v="599219.43054527999"/>
    <n v="577134.09617000003"/>
    <n v="586394.30039155006"/>
    <n v="553040.97896500002"/>
    <n v="631294.83240469999"/>
    <n v="6576696.4548816709"/>
  </r>
  <r>
    <x v="1"/>
    <x v="22"/>
    <x v="0"/>
    <x v="0"/>
    <s v="b"/>
    <n v="616.40138000000002"/>
    <n v="2.6291405800000001"/>
    <n v="651.77527143999998"/>
    <n v="2.9310514600000004"/>
    <n v="1019.7794749200001"/>
    <n v="0"/>
    <n v="327.07012000000003"/>
    <n v="251.5924"/>
    <n v="580.47398527999997"/>
    <n v="540.92366000000004"/>
    <n v="232.72297"/>
    <n v="345.93955"/>
    <n v="4572.2390036799998"/>
  </r>
  <r>
    <x v="1"/>
    <x v="22"/>
    <x v="0"/>
    <x v="1"/>
    <s v="b"/>
    <n v="471.73575"/>
    <n v="0"/>
    <n v="962.34093000000007"/>
    <n v="0"/>
    <n v="584.95232999999996"/>
    <n v="188.6943"/>
    <n v="188.6943"/>
    <n v="584.95232999999996"/>
    <n v="647.85042999999996"/>
    <n v="899.44283000000007"/>
    <n v="0"/>
    <n v="553.50328000000002"/>
    <n v="5082.1664800000008"/>
  </r>
  <r>
    <x v="1"/>
    <x v="22"/>
    <x v="0"/>
    <x v="2"/>
    <s v="b"/>
    <n v="0"/>
    <n v="0"/>
    <n v="0"/>
    <n v="0"/>
    <n v="427.70708000000002"/>
    <n v="0"/>
    <n v="0"/>
    <n v="188.6943"/>
    <n v="194.98411000000002"/>
    <n v="0"/>
    <n v="0"/>
    <n v="220.14335"/>
    <n v="1031.5288399999999"/>
  </r>
  <r>
    <x v="1"/>
    <x v="22"/>
    <x v="0"/>
    <x v="3"/>
    <s v="b"/>
    <n v="1629.06079"/>
    <n v="2050.4780599999999"/>
    <n v="1861.78376"/>
    <n v="779.93644000000006"/>
    <n v="1685.6690800000001"/>
    <n v="1484.39516"/>
    <n v="1610.19136"/>
    <n v="1585.0321200000001"/>
    <n v="1553.5830700000001"/>
    <n v="783.08134500000006"/>
    <n v="1380.6132950000001"/>
    <n v="1301.9906700000001"/>
    <n v="17705.815150000002"/>
  </r>
  <r>
    <x v="1"/>
    <x v="22"/>
    <x v="0"/>
    <x v="4"/>
    <s v="b"/>
    <n v="2150.3099243199999"/>
    <n v="1994.2786076499999"/>
    <n v="2364.5723019699999"/>
    <n v="1484.1938860799999"/>
    <n v="2019.4755865099999"/>
    <n v="2574.3752043300001"/>
    <n v="944.96847478000007"/>
    <n v="1847.3171969999999"/>
    <n v="2733.2432253100005"/>
    <n v="2305.0895687999996"/>
    <n v="1240.2247358"/>
    <n v="1526.5368870000002"/>
    <n v="23184.585599549995"/>
  </r>
  <r>
    <x v="1"/>
    <x v="22"/>
    <x v="0"/>
    <x v="5"/>
    <s v="b"/>
    <n v="572.37270999999998"/>
    <n v="150.95544000000001"/>
    <n v="1.89323281"/>
    <n v="545.32652700000006"/>
    <n v="545.32652700000006"/>
    <n v="0"/>
    <n v="545.32652700000006"/>
    <n v="150.95544000000001"/>
    <n v="572.37270999999998"/>
    <n v="572.37270999999998"/>
    <n v="152.10018542"/>
    <n v="0"/>
    <n v="3809.0020092300006"/>
  </r>
  <r>
    <x v="1"/>
    <x v="22"/>
    <x v="0"/>
    <x v="6"/>
    <s v="b"/>
    <n v="962.34093000000007"/>
    <n v="712.49709717999997"/>
    <n v="1448.3545487000001"/>
    <n v="528.54531392000001"/>
    <n v="1641.64041"/>
    <n v="880.53566114"/>
    <n v="663.56866518999993"/>
    <n v="828.21073175000004"/>
    <n v="1320.7028547499999"/>
    <n v="1046.9829031699999"/>
    <n v="380.87315474000002"/>
    <n v="745.68213474000004"/>
    <n v="11159.934405280001"/>
  </r>
  <r>
    <x v="1"/>
    <x v="22"/>
    <x v="1"/>
    <x v="7"/>
    <s v="b"/>
    <n v="157.24525"/>
    <n v="220.14335"/>
    <n v="146.00535953000002"/>
    <n v="163.53506000000002"/>
    <n v="281.72687970999999"/>
    <n v="356.58819833000001"/>
    <n v="404.96312704000002"/>
    <n v="465.44594000000001"/>
    <n v="592.72024535000003"/>
    <n v="290.81565516000001"/>
    <n v="0"/>
    <n v="317.54105785000002"/>
    <n v="3396.7301229700001"/>
  </r>
  <r>
    <x v="1"/>
    <x v="22"/>
    <x v="1"/>
    <x v="8"/>
    <s v="b"/>
    <n v="273.60673500000001"/>
    <n v="157.24525"/>
    <n v="252.39749567999999"/>
    <n v="95.252882639999996"/>
    <n v="220.14335"/>
    <n v="188.6943"/>
    <n v="188.6943"/>
    <n v="314.4905"/>
    <n v="408.83765"/>
    <n v="117.29866669"/>
    <n v="95.454156560000001"/>
    <n v="114.97772680000001"/>
    <n v="2427.0930133700003"/>
  </r>
  <r>
    <x v="1"/>
    <x v="22"/>
    <x v="1"/>
    <x v="9"/>
    <s v="b"/>
    <n v="223.28825499999999"/>
    <n v="171.58601680000001"/>
    <n v="94.347149999999999"/>
    <n v="106.92677"/>
    <n v="159.24540958"/>
    <n v="228.53395654000002"/>
    <n v="96.894523050000004"/>
    <n v="296.50164340000003"/>
    <n v="244.673609"/>
    <n v="202.15449340000001"/>
    <n v="236.08801834999997"/>
    <n v="169.82487"/>
    <n v="2230.0647151200001"/>
  </r>
  <r>
    <x v="1"/>
    <x v="22"/>
    <x v="1"/>
    <x v="10"/>
    <s v="b"/>
    <n v="5.4029467899999997"/>
    <n v="65.074374259999999"/>
    <n v="3.5663222699999997"/>
    <n v="97.630430820000001"/>
    <n v="4.5664020599999997"/>
    <n v="63.640297580000002"/>
    <n v="1.3019906700000001"/>
    <n v="48.494435100000004"/>
    <n v="99.366418379999999"/>
    <n v="33.20390699"/>
    <n v="33.814018560000001"/>
    <n v="63.250329359999995"/>
    <n v="519.31187284000009"/>
  </r>
  <r>
    <x v="1"/>
    <x v="22"/>
    <x v="1"/>
    <x v="11"/>
    <s v="b"/>
    <n v="31.883046889999999"/>
    <n v="0"/>
    <n v="76.232497199999997"/>
    <n v="31.44905"/>
    <n v="163.53506000000002"/>
    <n v="113.21658000000001"/>
    <n v="31.44905"/>
    <n v="77.131940029999996"/>
    <n v="115.97151678"/>
    <n v="78.345873359999999"/>
    <n v="0"/>
    <n v="75.477720000000005"/>
    <n v="794.69233426000005"/>
  </r>
  <r>
    <x v="1"/>
    <x v="22"/>
    <x v="1"/>
    <x v="12"/>
    <s v="b"/>
    <n v="277.80203827000003"/>
    <n v="201.27392"/>
    <n v="157.60376917000002"/>
    <n v="201.82113347000004"/>
    <n v="334.25937283000002"/>
    <n v="233.69160073999998"/>
    <n v="176.09581057"/>
    <n v="107.46769365999999"/>
    <n v="282.57600406"/>
    <n v="206.85927128"/>
    <n v="233.51548606000003"/>
    <n v="127.45042003000002"/>
    <n v="2540.4165201399996"/>
  </r>
  <r>
    <x v="1"/>
    <x v="22"/>
    <x v="1"/>
    <x v="13"/>
    <s v="b"/>
    <n v="62.898099999999999"/>
    <n v="75.477720000000005"/>
    <n v="132.08601000000002"/>
    <n v="31.44905"/>
    <n v="31.44905"/>
    <n v="88.856145869999992"/>
    <n v="31.44905"/>
    <n v="213.85354000000001"/>
    <n v="88.937913399999999"/>
    <n v="119.50639"/>
    <n v="44.028669999999998"/>
    <n v="113.21658000000001"/>
    <n v="1033.20821927"/>
  </r>
  <r>
    <x v="1"/>
    <x v="22"/>
    <x v="1"/>
    <x v="14"/>
    <s v="b"/>
    <n v="32.73217124"/>
    <n v="31.44905"/>
    <n v="31.44905"/>
    <n v="0"/>
    <n v="0"/>
    <n v="31.44905"/>
    <n v="0"/>
    <n v="0"/>
    <n v="0.62898100000000001"/>
    <n v="0"/>
    <n v="31.44905"/>
    <n v="0"/>
    <n v="159.15735223999999"/>
  </r>
  <r>
    <x v="1"/>
    <x v="22"/>
    <x v="1"/>
    <x v="15"/>
    <s v="b"/>
    <n v="1268.4911419400005"/>
    <n v="535.12445517999993"/>
    <n v="891.85731913999996"/>
    <n v="420.45492907000005"/>
    <n v="1302.8964026400001"/>
    <n v="684.21811142000001"/>
    <n v="651.11484139000004"/>
    <n v="1102.64772167"/>
    <n v="1010.16235543"/>
    <n v="845.33159456999999"/>
    <n v="688.57065994000004"/>
    <n v="558.30240502999993"/>
    <n v="9959.1719374200002"/>
  </r>
  <r>
    <x v="1"/>
    <x v="22"/>
    <x v="2"/>
    <x v="16"/>
    <s v="b"/>
    <n v="1908.40383172"/>
    <n v="1443.1214267799999"/>
    <n v="2701.0268184900001"/>
    <n v="1513.21506942"/>
    <n v="2631.1218701500002"/>
    <n v="2086.1475725099995"/>
    <n v="2059.4033003900008"/>
    <n v="2419.34396745"/>
    <n v="2277.0055671499999"/>
    <n v="2600.7483776600002"/>
    <n v="1180.32687517"/>
    <n v="983.82063115000017"/>
    <n v="23803.68530804"/>
  </r>
  <r>
    <x v="1"/>
    <x v="22"/>
    <x v="2"/>
    <x v="17"/>
    <s v="b"/>
    <n v="285.97250145999999"/>
    <n v="289.77154669999999"/>
    <n v="250.73698584000005"/>
    <n v="200.27384021000003"/>
    <n v="434.48120537"/>
    <n v="209.49470167000001"/>
    <n v="222.35736311999997"/>
    <n v="228.45847882000001"/>
    <n v="299.11820436000005"/>
    <n v="261.88252916000005"/>
    <n v="116.13505183999999"/>
    <n v="104.05861664000001"/>
    <n v="2902.7410251900001"/>
  </r>
  <r>
    <x v="1"/>
    <x v="22"/>
    <x v="2"/>
    <x v="18"/>
    <s v="b"/>
    <n v="714.79916764000006"/>
    <n v="414.37268280000001"/>
    <n v="828.85858217999998"/>
    <n v="510.95900515999995"/>
    <n v="554.15113042999997"/>
    <n v="440.62005992999997"/>
    <n v="725.78117589999999"/>
    <n v="536.85415293000005"/>
    <n v="446.31233798"/>
    <n v="497.22834992999992"/>
    <n v="548.23241922"/>
    <n v="656.75680095999996"/>
    <n v="6874.9258650600004"/>
  </r>
  <r>
    <x v="1"/>
    <x v="22"/>
    <x v="2"/>
    <x v="19"/>
    <s v="b"/>
    <n v="3675.1800116699997"/>
    <n v="2810.9223788100003"/>
    <n v="5142.5172069499986"/>
    <n v="2719.7201338100003"/>
    <n v="4630.1429945399996"/>
    <n v="3976.7638215500001"/>
    <n v="3555.5289560400006"/>
    <n v="3658.0968877099999"/>
    <n v="3604.7844581500003"/>
    <n v="4608.9337552199995"/>
    <n v="2786.7317695499996"/>
    <n v="2696.6994292100003"/>
    <n v="43866.021803210002"/>
  </r>
  <r>
    <x v="1"/>
    <x v="22"/>
    <x v="3"/>
    <x v="20"/>
    <s v="b"/>
    <n v="1792.0046078600001"/>
    <n v="1702.5823790899999"/>
    <n v="2375.1957910599999"/>
    <n v="1384.0789803100001"/>
    <n v="2735.9541334200003"/>
    <n v="1948.0547939600001"/>
    <n v="1026.9750175600002"/>
    <n v="1421.27691665"/>
    <n v="1563.8857787799998"/>
    <n v="2342.5453873500001"/>
    <n v="1306.5948109200001"/>
    <n v="1676.0771197500001"/>
    <n v="21275.22571671"/>
  </r>
  <r>
    <x v="1"/>
    <x v="22"/>
    <x v="3"/>
    <x v="21"/>
    <s v="b"/>
    <n v="1336.2701345"/>
    <n v="911.61361235000004"/>
    <n v="1324.70946372"/>
    <n v="573.34763054999996"/>
    <n v="965.48583500000007"/>
    <n v="473.56608470999998"/>
    <n v="553.50328000000002"/>
    <n v="738.52433096000004"/>
    <n v="858.55906500000003"/>
    <n v="899.49943829000006"/>
    <n v="958.89411412000004"/>
    <n v="655.75672116999999"/>
    <n v="10249.72971037"/>
  </r>
  <r>
    <x v="1"/>
    <x v="22"/>
    <x v="3"/>
    <x v="22"/>
    <s v="b"/>
    <n v="3380.7477157600001"/>
    <n v="1236.54519695"/>
    <n v="2054.4091912499998"/>
    <n v="855.41416000000004"/>
    <n v="1324.005005"/>
    <n v="769.69662932000006"/>
    <n v="496.89499000000001"/>
    <n v="915.01639955999997"/>
    <n v="1248.5272850000001"/>
    <n v="1808.320375"/>
    <n v="1356.8063641499998"/>
    <n v="2254.8968850000001"/>
    <n v="17701.280196989999"/>
  </r>
  <r>
    <x v="1"/>
    <x v="22"/>
    <x v="4"/>
    <x v="23"/>
    <s v="b"/>
    <n v="1163.6148499999999"/>
    <n v="1141.0973302"/>
    <n v="1463.1922104900002"/>
    <n v="843.79059111999993"/>
    <n v="1836.6245200000001"/>
    <n v="1390.87197511"/>
    <n v="1074.7272550800001"/>
    <n v="1295.1913853900001"/>
    <n v="1234.0355627599999"/>
    <n v="1513.3848942900001"/>
    <n v="1327.1499100000001"/>
    <n v="868.9372515"/>
    <n v="15152.617735940001"/>
  </r>
  <r>
    <x v="1"/>
    <x v="22"/>
    <x v="4"/>
    <x v="24"/>
    <s v="b"/>
    <n v="2158.7634289599996"/>
    <n v="1523.6435743999998"/>
    <n v="2308.3099515200006"/>
    <n v="2026.4824348499997"/>
    <n v="3819.6506575599997"/>
    <n v="1844.4490436400001"/>
    <n v="2300.3722112999999"/>
    <n v="2661.8979104800005"/>
    <n v="2576.8219404199999"/>
    <n v="3482.4665230800001"/>
    <n v="1658.5851581400002"/>
    <n v="2230.8446515600003"/>
    <n v="28592.287485909997"/>
  </r>
  <r>
    <x v="1"/>
    <x v="22"/>
    <x v="4"/>
    <x v="25"/>
    <s v="b"/>
    <n v="2577.5389787600002"/>
    <n v="2063.6615017600002"/>
    <n v="2226.8757814499995"/>
    <n v="1224.2800674500002"/>
    <n v="2906.5526500499996"/>
    <n v="1811.3457736099999"/>
    <n v="1112.2962902099998"/>
    <n v="2110.1117486100002"/>
    <n v="1803.3011066200004"/>
    <n v="2087.0973338200006"/>
    <n v="1371.28550677"/>
    <n v="1665.1768790200001"/>
    <n v="22959.523618130006"/>
  </r>
  <r>
    <x v="1"/>
    <x v="22"/>
    <x v="4"/>
    <x v="26"/>
    <s v="b"/>
    <n v="202.87153174000002"/>
    <n v="96.485685399999994"/>
    <n v="318.76128099000005"/>
    <n v="194.0406385"/>
    <n v="330.87545504999997"/>
    <n v="263.44869184999999"/>
    <n v="82.918565230000013"/>
    <n v="177.10846998000002"/>
    <n v="324.06988063"/>
    <n v="103.51769297999999"/>
    <n v="175.35361298999999"/>
    <n v="204.37479633000001"/>
    <n v="2473.8263016699998"/>
  </r>
  <r>
    <x v="2"/>
    <x v="22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22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22"/>
    <x v="0"/>
    <x v="2"/>
    <s v="b"/>
    <n v="0"/>
    <n v="0"/>
    <n v="0"/>
    <n v="0"/>
    <n v="0"/>
    <n v="0"/>
    <n v="0"/>
    <n v="0"/>
    <n v="0"/>
    <n v="0"/>
    <n v="0"/>
    <n v="0"/>
    <n v="0"/>
  </r>
  <r>
    <x v="2"/>
    <x v="22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22"/>
    <x v="0"/>
    <x v="4"/>
    <s v="b"/>
    <n v="0"/>
    <n v="0"/>
    <n v="0"/>
    <n v="0"/>
    <n v="0"/>
    <n v="0"/>
    <n v="0"/>
    <n v="0"/>
    <n v="0"/>
    <n v="0"/>
    <n v="0"/>
    <n v="0"/>
    <n v="0"/>
  </r>
  <r>
    <x v="2"/>
    <x v="22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22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22"/>
    <x v="1"/>
    <x v="7"/>
    <s v="b"/>
    <n v="0"/>
    <n v="0"/>
    <n v="0"/>
    <n v="0"/>
    <n v="0"/>
    <n v="0"/>
    <n v="0"/>
    <n v="0"/>
    <n v="0"/>
    <n v="0"/>
    <n v="0"/>
    <n v="0"/>
    <n v="0"/>
  </r>
  <r>
    <x v="2"/>
    <x v="22"/>
    <x v="1"/>
    <x v="8"/>
    <s v="b"/>
    <n v="0"/>
    <n v="0"/>
    <n v="0"/>
    <n v="0"/>
    <n v="0"/>
    <n v="0"/>
    <n v="0"/>
    <n v="0"/>
    <n v="0"/>
    <n v="0"/>
    <n v="0"/>
    <n v="0"/>
    <n v="0"/>
  </r>
  <r>
    <x v="2"/>
    <x v="22"/>
    <x v="1"/>
    <x v="9"/>
    <s v="b"/>
    <n v="0"/>
    <n v="0"/>
    <n v="0"/>
    <n v="0"/>
    <n v="0"/>
    <n v="0"/>
    <n v="0"/>
    <n v="0"/>
    <n v="0"/>
    <n v="0"/>
    <n v="0"/>
    <n v="0"/>
    <n v="0"/>
  </r>
  <r>
    <x v="2"/>
    <x v="22"/>
    <x v="1"/>
    <x v="10"/>
    <s v="b"/>
    <n v="0"/>
    <n v="0"/>
    <n v="0"/>
    <n v="0"/>
    <n v="0"/>
    <n v="0"/>
    <n v="0"/>
    <n v="0"/>
    <n v="0"/>
    <n v="0"/>
    <n v="0"/>
    <n v="0"/>
    <n v="23.200000000000003"/>
  </r>
  <r>
    <x v="2"/>
    <x v="22"/>
    <x v="1"/>
    <x v="11"/>
    <s v="b"/>
    <n v="0"/>
    <n v="0"/>
    <n v="0"/>
    <n v="0"/>
    <n v="0"/>
    <n v="0"/>
    <n v="0"/>
    <n v="0"/>
    <n v="0"/>
    <n v="0"/>
    <n v="0"/>
    <n v="0"/>
    <n v="0"/>
  </r>
  <r>
    <x v="2"/>
    <x v="22"/>
    <x v="1"/>
    <x v="12"/>
    <s v="b"/>
    <n v="0"/>
    <n v="0"/>
    <n v="0"/>
    <n v="0"/>
    <n v="0"/>
    <n v="0"/>
    <n v="0"/>
    <n v="0"/>
    <n v="0"/>
    <n v="0"/>
    <n v="0"/>
    <n v="0"/>
    <n v="0"/>
  </r>
  <r>
    <x v="2"/>
    <x v="22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22"/>
    <x v="1"/>
    <x v="14"/>
    <s v="b"/>
    <n v="0"/>
    <n v="0"/>
    <n v="0"/>
    <n v="0"/>
    <n v="0"/>
    <n v="0"/>
    <n v="0"/>
    <n v="0"/>
    <n v="0"/>
    <n v="0"/>
    <n v="0"/>
    <n v="0"/>
    <n v="0"/>
  </r>
  <r>
    <x v="2"/>
    <x v="22"/>
    <x v="1"/>
    <x v="15"/>
    <s v="b"/>
    <n v="0"/>
    <n v="289.33125999999999"/>
    <n v="1056.6880800000001"/>
    <n v="0"/>
    <n v="2201.4335000000001"/>
    <n v="2597.6915300000001"/>
    <n v="2887.02279"/>
    <n v="2408.9972299999999"/>
    <n v="2603.9813400000003"/>
    <n v="2893.3126000000002"/>
    <n v="1735.98756"/>
    <n v="2893.3126000000002"/>
    <n v="175.79999999999998"/>
  </r>
  <r>
    <x v="2"/>
    <x v="22"/>
    <x v="2"/>
    <x v="16"/>
    <s v="b"/>
    <n v="1295.7008599999999"/>
    <n v="867.99378000000002"/>
    <n v="1100.71675"/>
    <n v="1006.3696"/>
    <n v="830.25491999999997"/>
    <n v="628.98099999999999"/>
    <n v="1352.30915"/>
    <n v="1100.71675"/>
    <n v="943.47149999999999"/>
    <n v="1144.74542"/>
    <n v="723.32815000000005"/>
    <n v="735.90777000000003"/>
    <n v="1873"/>
  </r>
  <r>
    <x v="2"/>
    <x v="22"/>
    <x v="2"/>
    <x v="17"/>
    <s v="b"/>
    <n v="62.898099999999999"/>
    <n v="0"/>
    <n v="0"/>
    <n v="0"/>
    <n v="0"/>
    <n v="0"/>
    <n v="0"/>
    <n v="0"/>
    <n v="62.898099999999999"/>
    <n v="0"/>
    <n v="0"/>
    <n v="0"/>
    <n v="30"/>
  </r>
  <r>
    <x v="2"/>
    <x v="22"/>
    <x v="2"/>
    <x v="18"/>
    <s v="b"/>
    <n v="0"/>
    <n v="6.2898100000000001"/>
    <n v="0"/>
    <n v="0"/>
    <n v="0"/>
    <n v="0"/>
    <n v="18.869430000000001"/>
    <n v="0"/>
    <n v="0"/>
    <n v="0"/>
    <n v="12.57962"/>
    <n v="0"/>
    <n v="84"/>
  </r>
  <r>
    <x v="2"/>
    <x v="22"/>
    <x v="2"/>
    <x v="19"/>
    <s v="b"/>
    <n v="94.347149999999999"/>
    <n v="94.347149999999999"/>
    <n v="31.172298360000003"/>
    <n v="125.7962"/>
    <n v="62.791173230000005"/>
    <n v="94.347149999999999"/>
    <n v="125.7962"/>
    <n v="31.398731520000002"/>
    <n v="31.44905"/>
    <n v="31.44905"/>
    <n v="31.44905"/>
    <n v="31.44905"/>
    <n v="128"/>
  </r>
  <r>
    <x v="2"/>
    <x v="22"/>
    <x v="3"/>
    <x v="20"/>
    <s v="b"/>
    <n v="31.44905"/>
    <n v="110.071675"/>
    <n v="94.347149999999999"/>
    <n v="15.724525"/>
    <n v="81.767530000000008"/>
    <n v="31.44905"/>
    <n v="40.883765000000004"/>
    <n v="62.898099999999999"/>
    <n v="31.44905"/>
    <n v="66.043005000000008"/>
    <n v="40.883765000000004"/>
    <n v="62.898099999999999"/>
    <n v="119.5"/>
  </r>
  <r>
    <x v="2"/>
    <x v="22"/>
    <x v="3"/>
    <x v="21"/>
    <s v="b"/>
    <n v="647.85042999999996"/>
    <n v="465.44594000000001"/>
    <n v="371.09879000000001"/>
    <n v="283.04145"/>
    <n v="377.3886"/>
    <n v="440.2867"/>
    <n v="345.93955"/>
    <n v="377.3886"/>
    <n v="408.83765"/>
    <n v="314.4905"/>
    <n v="440.2867"/>
    <n v="283.04145"/>
    <n v="1027"/>
  </r>
  <r>
    <x v="2"/>
    <x v="22"/>
    <x v="3"/>
    <x v="22"/>
    <s v="b"/>
    <n v="276.75164000000001"/>
    <n v="150.95544000000001"/>
    <n v="610.11157000000003"/>
    <n v="270.46183000000002"/>
    <n v="427.70708000000002"/>
    <n v="257.88220999999999"/>
    <n v="295.62107000000003"/>
    <n v="283.04145"/>
    <n v="176.11467999999999"/>
    <n v="264.17202000000003"/>
    <n v="264.17202000000003"/>
    <n v="182.40449000000001"/>
    <n v="660"/>
  </r>
  <r>
    <x v="2"/>
    <x v="22"/>
    <x v="4"/>
    <x v="23"/>
    <s v="b"/>
    <n v="0"/>
    <n v="0"/>
    <n v="0"/>
    <n v="0"/>
    <n v="0"/>
    <n v="0"/>
    <n v="0"/>
    <n v="0"/>
    <n v="0"/>
    <n v="0"/>
    <n v="0"/>
    <n v="0"/>
    <n v="0"/>
  </r>
  <r>
    <x v="2"/>
    <x v="22"/>
    <x v="4"/>
    <x v="24"/>
    <s v="b"/>
    <n v="0"/>
    <n v="0"/>
    <n v="0"/>
    <n v="0"/>
    <n v="0"/>
    <n v="0"/>
    <n v="0"/>
    <n v="0"/>
    <n v="0"/>
    <n v="0"/>
    <n v="0"/>
    <n v="0"/>
    <n v="0"/>
  </r>
  <r>
    <x v="2"/>
    <x v="22"/>
    <x v="4"/>
    <x v="25"/>
    <s v="b"/>
    <n v="0"/>
    <n v="0"/>
    <n v="0"/>
    <n v="0"/>
    <n v="0"/>
    <n v="0"/>
    <n v="0"/>
    <n v="0"/>
    <n v="0"/>
    <n v="0"/>
    <n v="0"/>
    <n v="0"/>
    <n v="0"/>
  </r>
  <r>
    <x v="2"/>
    <x v="22"/>
    <x v="4"/>
    <x v="26"/>
    <s v="b"/>
    <n v="0"/>
    <n v="0"/>
    <n v="0"/>
    <n v="0"/>
    <n v="0"/>
    <n v="0"/>
    <n v="0"/>
    <n v="0"/>
    <n v="0"/>
    <n v="0"/>
    <n v="0"/>
    <n v="0"/>
    <n v="0"/>
  </r>
  <r>
    <x v="3"/>
    <x v="22"/>
    <x v="0"/>
    <x v="0"/>
    <s v="b"/>
    <n v="12518.036470290001"/>
    <n v="8375.6556616299986"/>
    <n v="8336.6462600100003"/>
    <n v="6570.5367999200007"/>
    <n v="7207.8329287400002"/>
    <n v="5842.4032350800007"/>
    <n v="6983.48798566"/>
    <n v="5956.2173470299995"/>
    <n v="6712.8877798400008"/>
    <n v="8540.5115817300029"/>
    <n v="7047.9774075900004"/>
    <n v="8427.7918967200021"/>
    <n v="92519.985354239994"/>
  </r>
  <r>
    <x v="3"/>
    <x v="22"/>
    <x v="0"/>
    <x v="1"/>
    <s v="b"/>
    <n v="6384.8301596700003"/>
    <n v="4015.9115989899997"/>
    <n v="7683.3236953099995"/>
    <n v="4570.0878886600003"/>
    <n v="4223.43759013"/>
    <n v="3744.3050235700002"/>
    <n v="4129.0401216500004"/>
    <n v="4341.00671865"/>
    <n v="5294.5607840800003"/>
    <n v="5044.2515053200004"/>
    <n v="4348.49159255"/>
    <n v="5253.8908726200007"/>
    <n v="59033.137551200016"/>
  </r>
  <r>
    <x v="3"/>
    <x v="22"/>
    <x v="0"/>
    <x v="2"/>
    <s v="b"/>
    <n v="71945.513659440025"/>
    <n v="61322.496305190012"/>
    <n v="62702.021463060009"/>
    <n v="56956.210840149994"/>
    <n v="59627.499436960024"/>
    <n v="62274.106819330023"/>
    <n v="70638.566619160032"/>
    <n v="68831.032470409991"/>
    <n v="69256.248785649979"/>
    <n v="73011.65532387"/>
    <n v="67670.235455290036"/>
    <n v="69598.427029269995"/>
    <n v="793834.01420778013"/>
  </r>
  <r>
    <x v="3"/>
    <x v="22"/>
    <x v="0"/>
    <x v="3"/>
    <s v="b"/>
    <n v="5451.6802378800003"/>
    <n v="5357.1129445300003"/>
    <n v="5006.6069924699996"/>
    <n v="3883.9325157600001"/>
    <n v="4378.1857855600001"/>
    <n v="4177.3332828299999"/>
    <n v="3556.5730645000003"/>
    <n v="4065.3495055899998"/>
    <n v="4682.1282741900004"/>
    <n v="66825.664927730002"/>
    <n v="4559.9298455099997"/>
    <n v="5130.5351188999994"/>
    <n v="117075.03249545"/>
  </r>
  <r>
    <x v="3"/>
    <x v="22"/>
    <x v="0"/>
    <x v="4"/>
    <s v="b"/>
    <n v="66119.835029149996"/>
    <n v="54011.768374659987"/>
    <n v="57154.276957050017"/>
    <n v="52521.014216749987"/>
    <n v="58749.542597920015"/>
    <n v="61338.623378029981"/>
    <n v="69570.431084960001"/>
    <n v="62530.907182010022"/>
    <n v="60369.483163420009"/>
    <n v="64090.905858210012"/>
    <n v="57818.971498230014"/>
    <n v="68017.420387670005"/>
    <n v="732293.17972806015"/>
  </r>
  <r>
    <x v="3"/>
    <x v="22"/>
    <x v="0"/>
    <x v="5"/>
    <s v="b"/>
    <n v="2783.31011291"/>
    <n v="1881.0871868900001"/>
    <n v="2112.62767261"/>
    <n v="1287.2913840300002"/>
    <n v="1620.2676356200002"/>
    <n v="1620.8211389000001"/>
    <n v="2601.465416"/>
    <n v="2269.9987188099999"/>
    <n v="2388.0270034599998"/>
    <n v="2518.2197806500003"/>
    <n v="2279.7856631700001"/>
    <n v="3042.09805555"/>
    <n v="26404.999768600006"/>
  </r>
  <r>
    <x v="3"/>
    <x v="22"/>
    <x v="0"/>
    <x v="6"/>
    <s v="b"/>
    <n v="5928.4478358799997"/>
    <n v="4288.3798783799994"/>
    <n v="5792.3992455799998"/>
    <n v="5698.1716019699998"/>
    <n v="5331.3121439100005"/>
    <n v="4337.3712084700019"/>
    <n v="5387.7631886600011"/>
    <n v="5213.2083815400001"/>
    <n v="5467.8387597699993"/>
    <n v="5570.0481722700006"/>
    <n v="5574.7592399600007"/>
    <n v="5873.7705175500005"/>
    <n v="64463.470173939997"/>
  </r>
  <r>
    <x v="3"/>
    <x v="22"/>
    <x v="1"/>
    <x v="7"/>
    <s v="b"/>
    <n v="16838.45664081"/>
    <n v="13176.81230026"/>
    <n v="14086.167870819996"/>
    <n v="12071.15804941"/>
    <n v="12363.357462769998"/>
    <n v="12120.262596080001"/>
    <n v="17383.619632749997"/>
    <n v="17165.231139740001"/>
    <n v="16368.815397539998"/>
    <n v="18014.17308525"/>
    <n v="17067.588129300006"/>
    <n v="22243.057650839997"/>
    <n v="188898.69995556999"/>
  </r>
  <r>
    <x v="3"/>
    <x v="22"/>
    <x v="1"/>
    <x v="8"/>
    <s v="b"/>
    <n v="15416.28028133"/>
    <n v="9357.211961179999"/>
    <n v="9398.8316339499997"/>
    <n v="8190.6786393400016"/>
    <n v="8300.7062856700013"/>
    <n v="7883.6289845700012"/>
    <n v="7429.0769954899997"/>
    <n v="9448.2066424500008"/>
    <n v="10574.862568890001"/>
    <n v="11687.41674131"/>
    <n v="10630.351272709999"/>
    <n v="13574.076699860001"/>
    <n v="121891.32870675004"/>
  </r>
  <r>
    <x v="3"/>
    <x v="22"/>
    <x v="1"/>
    <x v="9"/>
    <s v="b"/>
    <n v="128746.92598568001"/>
    <n v="103072.54425686999"/>
    <n v="105388.26360457001"/>
    <n v="85889.802286089995"/>
    <n v="91150.221981489987"/>
    <n v="90248.087112810026"/>
    <n v="109567.40206286998"/>
    <n v="109950.37601415001"/>
    <n v="107125.52799599999"/>
    <n v="110922.71145224002"/>
    <n v="105124.26769925002"/>
    <n v="125992.46094142999"/>
    <n v="1273178.59139345"/>
  </r>
  <r>
    <x v="3"/>
    <x v="22"/>
    <x v="1"/>
    <x v="10"/>
    <s v="b"/>
    <n v="54716.478687059993"/>
    <n v="37206.641437040002"/>
    <n v="38660.254266899996"/>
    <n v="33420.515466780002"/>
    <n v="36254.496289050003"/>
    <n v="33469.796128130001"/>
    <n v="46101.791376000001"/>
    <n v="40027.162065910008"/>
    <n v="39487.597004869996"/>
    <n v="43035.200800309998"/>
    <n v="36785.960074810006"/>
    <n v="46798.966496020003"/>
    <n v="485964.86009287997"/>
  </r>
  <r>
    <x v="3"/>
    <x v="22"/>
    <x v="1"/>
    <x v="11"/>
    <s v="b"/>
    <n v="22863.24549646"/>
    <n v="17387.362069700001"/>
    <n v="19290.81582095"/>
    <n v="16617.589962660004"/>
    <n v="17134.77587972"/>
    <n v="17806.458399810002"/>
    <n v="20475.746837040002"/>
    <n v="19081.333698900002"/>
    <n v="18558.958688590003"/>
    <n v="20379.663699480003"/>
    <n v="20219.889945860003"/>
    <n v="24896.68446117"/>
    <n v="234712.52496034"/>
  </r>
  <r>
    <x v="3"/>
    <x v="22"/>
    <x v="1"/>
    <x v="12"/>
    <s v="b"/>
    <n v="143620.48372135"/>
    <n v="106950.27501997001"/>
    <n v="126479.07209208004"/>
    <n v="125482.48314662999"/>
    <n v="129343.73460753002"/>
    <n v="116147.43018608"/>
    <n v="138767.78208976999"/>
    <n v="122223.36148683997"/>
    <n v="114093.42983248002"/>
    <n v="117854.08207224002"/>
    <n v="107521.58475208002"/>
    <n v="130538.96204258998"/>
    <n v="1479022.6810496401"/>
  </r>
  <r>
    <x v="3"/>
    <x v="22"/>
    <x v="1"/>
    <x v="13"/>
    <s v="b"/>
    <n v="48752.738727269993"/>
    <n v="31883.053179810002"/>
    <n v="32005.434012980004"/>
    <n v="27750.918471640001"/>
    <n v="25120.79668128"/>
    <n v="24208.434581540005"/>
    <n v="31942.642839750009"/>
    <n v="29345.882201629996"/>
    <n v="30957.061061800006"/>
    <n v="34390.932512819993"/>
    <n v="30147.405269550003"/>
    <n v="39633.143208269998"/>
    <n v="386138.44274834002"/>
  </r>
  <r>
    <x v="3"/>
    <x v="22"/>
    <x v="1"/>
    <x v="14"/>
    <s v="b"/>
    <n v="10970.051331189999"/>
    <n v="8593.1698710500004"/>
    <n v="10675.40518174"/>
    <n v="9700.1827208599989"/>
    <n v="9153.2900311700014"/>
    <n v="8497.4641220900012"/>
    <n v="11738.420810600001"/>
    <n v="11142.794673029999"/>
    <n v="11064.94569466"/>
    <n v="12870.54887174"/>
    <n v="14283.686774249998"/>
    <n v="12251.946058240001"/>
    <n v="130941.90614062001"/>
  </r>
  <r>
    <x v="3"/>
    <x v="22"/>
    <x v="1"/>
    <x v="15"/>
    <s v="b"/>
    <n v="130181.71970402"/>
    <n v="75819.319581100004"/>
    <n v="94129.478545329999"/>
    <n v="77328.634968319995"/>
    <n v="81459.769596700018"/>
    <n v="83356.266818089993"/>
    <n v="110583.08058167006"/>
    <n v="102756.63225981001"/>
    <n v="103269.94365391001"/>
    <n v="117967.35526053002"/>
    <n v="113273.03733455997"/>
    <n v="142425.21854743001"/>
    <n v="1232550.4568514698"/>
  </r>
  <r>
    <x v="3"/>
    <x v="22"/>
    <x v="2"/>
    <x v="16"/>
    <s v="b"/>
    <n v="115411.57273455997"/>
    <n v="88957.896126370004"/>
    <n v="108822.93386146003"/>
    <n v="117353.55786186999"/>
    <n v="126339.45088970005"/>
    <n v="120349.85352099997"/>
    <n v="136578.25520010007"/>
    <n v="142333.80244889006"/>
    <n v="134833.99653995008"/>
    <n v="141470.03542121002"/>
    <n v="124577.57447174004"/>
    <n v="129997.42827101998"/>
    <n v="1487026.3573478705"/>
  </r>
  <r>
    <x v="3"/>
    <x v="22"/>
    <x v="2"/>
    <x v="17"/>
    <s v="b"/>
    <n v="14629.777279689997"/>
    <n v="11515.9502309"/>
    <n v="12773.295829519999"/>
    <n v="12500.009874829999"/>
    <n v="13536.312680620002"/>
    <n v="12946.24044528"/>
    <n v="15465.831404510001"/>
    <n v="15783.53599742"/>
    <n v="16114.593856960004"/>
    <n v="16745.606465590005"/>
    <n v="16159.628896560003"/>
    <n v="15502.84693636"/>
    <n v="173673.62989824"/>
  </r>
  <r>
    <x v="3"/>
    <x v="22"/>
    <x v="2"/>
    <x v="18"/>
    <s v="b"/>
    <n v="296809.94472695986"/>
    <n v="264967.12117190997"/>
    <n v="302642.69310368999"/>
    <n v="297624.5065710101"/>
    <n v="305809.48035267997"/>
    <n v="292691.30795105"/>
    <n v="313672.22087824007"/>
    <n v="299245.28997104999"/>
    <n v="313877.90395505005"/>
    <n v="320154.51164385997"/>
    <n v="341924.53784384008"/>
    <n v="374657.74690249015"/>
    <n v="3724077.2650718302"/>
  </r>
  <r>
    <x v="3"/>
    <x v="22"/>
    <x v="2"/>
    <x v="19"/>
    <s v="b"/>
    <n v="1576329.48227571"/>
    <n v="1410305.5444587101"/>
    <n v="1586849.7430039907"/>
    <n v="1549907.8899883307"/>
    <n v="1654397.6731038291"/>
    <n v="1570623.6496851607"/>
    <n v="1748588.6345419108"/>
    <n v="1655430.2649217194"/>
    <n v="1598892.1000134095"/>
    <n v="1600059.3377939684"/>
    <n v="1718054.4311166001"/>
    <n v="1824181.0303578274"/>
    <n v="19493619.781261165"/>
  </r>
  <r>
    <x v="3"/>
    <x v="22"/>
    <x v="3"/>
    <x v="20"/>
    <s v="b"/>
    <n v="60924.992892810034"/>
    <n v="46483.702349389998"/>
    <n v="64000.345173829934"/>
    <n v="66091.769896930011"/>
    <n v="71664.447209779973"/>
    <n v="69624.875680319994"/>
    <n v="77085.577840490034"/>
    <n v="72684.182656029996"/>
    <n v="73569.284719229952"/>
    <n v="74402.030403990066"/>
    <n v="75289.71128928996"/>
    <n v="71035.415891299999"/>
    <n v="822856.33600339002"/>
  </r>
  <r>
    <x v="3"/>
    <x v="22"/>
    <x v="3"/>
    <x v="21"/>
    <s v="b"/>
    <n v="50754.948785330016"/>
    <n v="28577.600779559998"/>
    <n v="29871.571941810005"/>
    <n v="29850.746380899993"/>
    <n v="27808.011077010007"/>
    <n v="27869.946836079984"/>
    <n v="26719.502848220007"/>
    <n v="21948.663093790001"/>
    <n v="27963.470020969973"/>
    <n v="35781.791908310013"/>
    <n v="35074.106515779997"/>
    <n v="43752.62281872001"/>
    <n v="385972.98300647998"/>
  </r>
  <r>
    <x v="3"/>
    <x v="22"/>
    <x v="3"/>
    <x v="22"/>
    <s v="b"/>
    <n v="78664.823335290013"/>
    <n v="61799.905463809941"/>
    <n v="74786.608256819993"/>
    <n v="71236.545145670054"/>
    <n v="74572.289270879977"/>
    <n v="66508.583026010034"/>
    <n v="67077.301356399999"/>
    <n v="83538.161833479986"/>
    <n v="84240.903435349988"/>
    <n v="82570.877112820017"/>
    <n v="98653.732588520012"/>
    <n v="92395.554043010037"/>
    <n v="936045.28486806003"/>
  </r>
  <r>
    <x v="3"/>
    <x v="22"/>
    <x v="4"/>
    <x v="23"/>
    <s v="b"/>
    <n v="14015.589912809999"/>
    <n v="10566.484541970003"/>
    <n v="15632.039633760001"/>
    <n v="10101.189557409998"/>
    <n v="7884.9812937200004"/>
    <n v="6388.5285679499984"/>
    <n v="8220.460889689999"/>
    <n v="12951.278583090003"/>
    <n v="8357.1384609899997"/>
    <n v="11200.987995150002"/>
    <n v="9890.2544892499991"/>
    <n v="13594.682117419998"/>
    <n v="128803.61604321002"/>
  </r>
  <r>
    <x v="3"/>
    <x v="22"/>
    <x v="4"/>
    <x v="24"/>
    <s v="b"/>
    <n v="40596.333262619999"/>
    <n v="31281.640417040013"/>
    <n v="42868.162316140013"/>
    <n v="28450.628385090011"/>
    <n v="22145.804608619997"/>
    <n v="14700.726336490005"/>
    <n v="14790.94737113"/>
    <n v="15128.615820980001"/>
    <n v="18710.442472630002"/>
    <n v="34646.682477230002"/>
    <n v="36934.311533470012"/>
    <n v="43357.679359009991"/>
    <n v="343611.97436045005"/>
  </r>
  <r>
    <x v="3"/>
    <x v="22"/>
    <x v="4"/>
    <x v="25"/>
    <s v="b"/>
    <n v="38032.524939090021"/>
    <n v="27925.492148189995"/>
    <n v="33869.758856219996"/>
    <n v="39046.329094509987"/>
    <n v="44626.654816319999"/>
    <n v="43853.649746940006"/>
    <n v="47467.447502819974"/>
    <n v="47550.617660449985"/>
    <n v="46032.622335429995"/>
    <n v="49495.590447509989"/>
    <n v="40843.220884740011"/>
    <n v="41992.123869149982"/>
    <n v="500736.03230137"/>
  </r>
  <r>
    <x v="3"/>
    <x v="22"/>
    <x v="4"/>
    <x v="26"/>
    <s v="b"/>
    <n v="183194.35804999003"/>
    <n v="131747.49871561001"/>
    <n v="174999.77343863997"/>
    <n v="145860.80711657999"/>
    <n v="162306.88025034987"/>
    <n v="161011.78321210996"/>
    <n v="204553.76658373995"/>
    <n v="190347.24319857001"/>
    <n v="184797.86334195998"/>
    <n v="181616.92402046995"/>
    <n v="170009.97281849003"/>
    <n v="180174.64542823"/>
    <n v="2070621.5161747397"/>
  </r>
  <r>
    <x v="4"/>
    <x v="22"/>
    <x v="0"/>
    <x v="0"/>
    <s v="b"/>
    <n v="663621.97761955997"/>
    <n v="706519.95363509993"/>
    <n v="689679.49054489995"/>
    <n v="440006.48267468996"/>
    <n v="485293.47319385997"/>
    <n v="470401.64984995004"/>
    <n v="526043.87535243016"/>
    <n v="528687.09881702007"/>
    <n v="473766.27049286984"/>
    <n v="467914.67784537998"/>
    <n v="413351.11072922993"/>
    <n v="442959.27800785995"/>
    <n v="6308245.3387628496"/>
  </r>
  <r>
    <x v="4"/>
    <x v="22"/>
    <x v="0"/>
    <x v="1"/>
    <s v="b"/>
    <n v="77908.731564999995"/>
    <n v="75459.479550999997"/>
    <n v="83107.888510999997"/>
    <n v="76238.78701"/>
    <n v="85301.774239000006"/>
    <n v="88398.247702000008"/>
    <n v="92535.055739000018"/>
    <n v="99636.251229000016"/>
    <n v="100916.856545"/>
    <n v="98435.526500000007"/>
    <n v="94557.858634999997"/>
    <n v="88145.397339999996"/>
    <n v="1060641.8545659999"/>
  </r>
  <r>
    <x v="4"/>
    <x v="22"/>
    <x v="0"/>
    <x v="2"/>
    <s v="b"/>
    <n v="524938.27770986978"/>
    <n v="500461.83432422997"/>
    <n v="506198.61906978971"/>
    <n v="512282.55729868001"/>
    <n v="576576.57370140986"/>
    <n v="542043.22731056996"/>
    <n v="545920.66874241026"/>
    <n v="617579.08402440022"/>
    <n v="586737.7428869803"/>
    <n v="570258.23312324996"/>
    <n v="550818.43686263997"/>
    <n v="518764.75371715002"/>
    <n v="6552580.0087713795"/>
  </r>
  <r>
    <x v="4"/>
    <x v="22"/>
    <x v="0"/>
    <x v="3"/>
    <s v="b"/>
    <n v="254344.19187500002"/>
    <n v="228829.57761000001"/>
    <n v="243568.48938300004"/>
    <n v="181403.56108565003"/>
    <n v="183708.99659400003"/>
    <n v="99855.136617000011"/>
    <n v="128824.43531431"/>
    <n v="162302.25724000001"/>
    <n v="164816.29429700001"/>
    <n v="169488.33371594999"/>
    <n v="158190.29395249998"/>
    <n v="116205.18322150002"/>
    <n v="2091536.75090591"/>
  </r>
  <r>
    <x v="4"/>
    <x v="22"/>
    <x v="0"/>
    <x v="4"/>
    <s v="b"/>
    <n v="1326026.4618766601"/>
    <n v="1417216.3536898203"/>
    <n v="1458533.3356433802"/>
    <n v="1399592.8407036704"/>
    <n v="1507486.4991663001"/>
    <n v="1502872.69080833"/>
    <n v="1639720.2064847196"/>
    <n v="1702554.5215215108"/>
    <n v="1617642.9922541501"/>
    <n v="1589641.6324177401"/>
    <n v="1481221.9634346205"/>
    <n v="1495629.389641"/>
    <n v="18138138.887641899"/>
  </r>
  <r>
    <x v="4"/>
    <x v="22"/>
    <x v="0"/>
    <x v="5"/>
    <s v="b"/>
    <n v="55033.522849920002"/>
    <n v="52330.41410432"/>
    <n v="56780.385491410008"/>
    <n v="58952.294623269998"/>
    <n v="61625.325497450001"/>
    <n v="62568.966822320006"/>
    <n v="65767.561640480009"/>
    <n v="76085.837700230011"/>
    <n v="59062.680788770005"/>
    <n v="56574.853370040008"/>
    <n v="56692.674090960005"/>
    <n v="51627.175607459991"/>
    <n v="713101.69258663"/>
  </r>
  <r>
    <x v="4"/>
    <x v="22"/>
    <x v="0"/>
    <x v="6"/>
    <s v="b"/>
    <n v="511772.90657399991"/>
    <n v="630396.83623099991"/>
    <n v="658691.54651599983"/>
    <n v="606663.49615799997"/>
    <n v="661287.35110299999"/>
    <n v="670041.50866100017"/>
    <n v="718915.57153335982"/>
    <n v="732450.89042399975"/>
    <n v="703073.07485700003"/>
    <n v="715562.1215929999"/>
    <n v="647078.04133200005"/>
    <n v="584883.14208999986"/>
    <n v="7840816.4870723607"/>
  </r>
  <r>
    <x v="4"/>
    <x v="22"/>
    <x v="1"/>
    <x v="7"/>
    <s v="b"/>
    <n v="700093.01319748012"/>
    <n v="698227.44926167023"/>
    <n v="791140.62950844003"/>
    <n v="700921.90951852"/>
    <n v="770652.71188905009"/>
    <n v="799167.62213233998"/>
    <n v="878061.06119169993"/>
    <n v="932833.56321643025"/>
    <n v="916110.46169101994"/>
    <n v="875721.96262022981"/>
    <n v="839884.25430102006"/>
    <n v="843724.81228701991"/>
    <n v="9746539.4508149195"/>
  </r>
  <r>
    <x v="4"/>
    <x v="22"/>
    <x v="1"/>
    <x v="8"/>
    <s v="b"/>
    <n v="257750.31268430001"/>
    <n v="265548.2304280001"/>
    <n v="326936.77602800005"/>
    <n v="296862.04951300001"/>
    <n v="322894.94412200002"/>
    <n v="321585.10376912"/>
    <n v="346140.19493900001"/>
    <n v="361727.60208100011"/>
    <n v="359957.64954700001"/>
    <n v="359344.7075625002"/>
    <n v="340854.86759600008"/>
    <n v="329135.06462300004"/>
    <n v="3888737.5028929203"/>
  </r>
  <r>
    <x v="4"/>
    <x v="22"/>
    <x v="1"/>
    <x v="9"/>
    <s v="b"/>
    <n v="526879.14325099997"/>
    <n v="523633.04778772005"/>
    <n v="555403.49449910002"/>
    <n v="527530.90594282001"/>
    <n v="562750.25675112009"/>
    <n v="556656.60076578008"/>
    <n v="573650.17041100003"/>
    <n v="640061.38088840002"/>
    <n v="616237.8449400001"/>
    <n v="617205.21771800017"/>
    <n v="585116.49404099991"/>
    <n v="607432.40027125995"/>
    <n v="6892556.9572672006"/>
  </r>
  <r>
    <x v="4"/>
    <x v="22"/>
    <x v="1"/>
    <x v="10"/>
    <s v="b"/>
    <n v="225269.54514999999"/>
    <n v="221267.54032092003"/>
    <n v="237922.14581543003"/>
    <n v="226121.81440500001"/>
    <n v="245670.88982455002"/>
    <n v="233783.23069207999"/>
    <n v="242813.37882307003"/>
    <n v="264351.27958500001"/>
    <n v="260288.37681549997"/>
    <n v="257033.36240163996"/>
    <n v="258752.36118483002"/>
    <n v="274549.64041710005"/>
    <n v="2947823.5654351199"/>
  </r>
  <r>
    <x v="4"/>
    <x v="22"/>
    <x v="1"/>
    <x v="11"/>
    <s v="b"/>
    <n v="216906.23638539997"/>
    <n v="207765.82159530005"/>
    <n v="223327.18263408999"/>
    <n v="204991.0719138"/>
    <n v="215560.84602640002"/>
    <n v="197027.73216710001"/>
    <n v="217501.6298"/>
    <n v="249739.98805689998"/>
    <n v="246660.30838659999"/>
    <n v="260977.48839910005"/>
    <n v="255386.09890149996"/>
    <n v="270858.3396224"/>
    <n v="2766702.7438885905"/>
  </r>
  <r>
    <x v="4"/>
    <x v="22"/>
    <x v="1"/>
    <x v="12"/>
    <s v="b"/>
    <n v="751094.47850613995"/>
    <n v="764621.74015016994"/>
    <n v="826652.51937984"/>
    <n v="768889.33220649976"/>
    <n v="803602.27154227009"/>
    <n v="743338.36912951013"/>
    <n v="760195.7203595601"/>
    <n v="842772.05073765002"/>
    <n v="846305.52761982998"/>
    <n v="876663.89311678021"/>
    <n v="824946.95563080977"/>
    <n v="852963.14054938999"/>
    <n v="9662045.99892845"/>
  </r>
  <r>
    <x v="4"/>
    <x v="22"/>
    <x v="1"/>
    <x v="13"/>
    <s v="b"/>
    <n v="214915.73166374999"/>
    <n v="220090.05643987001"/>
    <n v="222252.63149369002"/>
    <n v="185443.29848492"/>
    <n v="188292.37485119002"/>
    <n v="153917.83358323001"/>
    <n v="166111.22780018"/>
    <n v="189190.76099311002"/>
    <n v="216003.35302933"/>
    <n v="248849.87930494003"/>
    <n v="232382.60951147001"/>
    <n v="244511.36335105001"/>
    <n v="2481961.1205067299"/>
  </r>
  <r>
    <x v="4"/>
    <x v="22"/>
    <x v="1"/>
    <x v="14"/>
    <s v="b"/>
    <n v="165450.47068005998"/>
    <n v="166985.020785"/>
    <n v="194012.334355"/>
    <n v="193404.99030139999"/>
    <n v="215881.04767388001"/>
    <n v="185923.00971399999"/>
    <n v="175510.85824"/>
    <n v="198288.776174"/>
    <n v="217309.790595"/>
    <n v="222800.79472500001"/>
    <n v="216419.78247999999"/>
    <n v="211362.77524000002"/>
    <n v="2363349.6509633395"/>
  </r>
  <r>
    <x v="4"/>
    <x v="22"/>
    <x v="1"/>
    <x v="15"/>
    <s v="b"/>
    <n v="1543933.07996294"/>
    <n v="1529478.2851974501"/>
    <n v="1774155.7058223099"/>
    <n v="1677804.9871652899"/>
    <n v="1660227.16964879"/>
    <n v="1569869.72789932"/>
    <n v="1779654.9118645501"/>
    <n v="1957357.9575838502"/>
    <n v="1777983.38227743"/>
    <n v="1722722.0865379802"/>
    <n v="1599479.7443820902"/>
    <n v="1700075.7451393702"/>
    <n v="20292742.783481374"/>
  </r>
  <r>
    <x v="4"/>
    <x v="22"/>
    <x v="2"/>
    <x v="16"/>
    <s v="b"/>
    <n v="3258066.7454364193"/>
    <n v="3472146.5550613618"/>
    <n v="4317328.7855132902"/>
    <n v="3994605.3456405615"/>
    <n v="4237035.1529804002"/>
    <n v="4047739.4905361072"/>
    <n v="4290532.7859958522"/>
    <n v="4567073.7739691399"/>
    <n v="4301586.7496822476"/>
    <n v="4368448.8388996907"/>
    <n v="3938047.3363816976"/>
    <n v="3715061.0866088523"/>
    <n v="48507672.646705613"/>
  </r>
  <r>
    <x v="4"/>
    <x v="22"/>
    <x v="2"/>
    <x v="17"/>
    <s v="b"/>
    <n v="630316.05620117008"/>
    <n v="617862.23240116995"/>
    <n v="724475.56229944003"/>
    <n v="670683.6227842801"/>
    <n v="742456.70759238"/>
    <n v="703445.28694337001"/>
    <n v="736324.7655335702"/>
    <n v="739328.89200614975"/>
    <n v="715181.23585863982"/>
    <n v="718567.80164864974"/>
    <n v="639299.4395948099"/>
    <n v="637575.47815153003"/>
    <n v="8275517.0810151584"/>
  </r>
  <r>
    <x v="4"/>
    <x v="22"/>
    <x v="2"/>
    <x v="18"/>
    <s v="b"/>
    <n v="1187855.6267845603"/>
    <n v="1153536.9201599697"/>
    <n v="1287239.6000242701"/>
    <n v="1238367.9272797101"/>
    <n v="1329760.5585386001"/>
    <n v="1267682.7881384199"/>
    <n v="1322480.67583631"/>
    <n v="1432479.2066358197"/>
    <n v="1309339.7846409602"/>
    <n v="1431091.3349000798"/>
    <n v="1403309.05543578"/>
    <n v="1442710.2619003002"/>
    <n v="15805853.740274779"/>
  </r>
  <r>
    <x v="4"/>
    <x v="22"/>
    <x v="2"/>
    <x v="19"/>
    <s v="b"/>
    <n v="5441103.5638458319"/>
    <n v="5913411.6802660208"/>
    <n v="6881016.5333855851"/>
    <n v="6629297.3308159905"/>
    <n v="7299357.6145598413"/>
    <n v="6980669.2450473607"/>
    <n v="7318652.9024356958"/>
    <n v="7679743.868817931"/>
    <n v="7055305.3255712567"/>
    <n v="7334998.464405667"/>
    <n v="6779143.4244466703"/>
    <n v="6324938.387576079"/>
    <n v="81637638.341173932"/>
  </r>
  <r>
    <x v="4"/>
    <x v="22"/>
    <x v="3"/>
    <x v="20"/>
    <s v="b"/>
    <n v="2937176.45181876"/>
    <n v="3188411.4522349401"/>
    <n v="3446310.2233046689"/>
    <n v="3000988.8197309291"/>
    <n v="3215161.5172699499"/>
    <n v="2947412.5829599113"/>
    <n v="3386878.8653027494"/>
    <n v="3467128.2490222906"/>
    <n v="3198667.6667394196"/>
    <n v="3280640.5212970609"/>
    <n v="3124916.1096162"/>
    <n v="3117527.3314333796"/>
    <n v="38311219.79073026"/>
  </r>
  <r>
    <x v="4"/>
    <x v="22"/>
    <x v="3"/>
    <x v="21"/>
    <s v="b"/>
    <n v="1463467.8739928701"/>
    <n v="1494885.8397518494"/>
    <n v="1635158.9935179693"/>
    <n v="1538647.9350244298"/>
    <n v="1610102.5793318497"/>
    <n v="1444807.4103505001"/>
    <n v="1618454.7299735097"/>
    <n v="1656113.1370138002"/>
    <n v="1570378.2338785799"/>
    <n v="1568162.50993026"/>
    <n v="1640502.2625906903"/>
    <n v="1553174.1317130402"/>
    <n v="18793855.637069352"/>
  </r>
  <r>
    <x v="4"/>
    <x v="22"/>
    <x v="3"/>
    <x v="22"/>
    <s v="b"/>
    <n v="1787676.7028155804"/>
    <n v="1858784.1936396693"/>
    <n v="2217276.3111668602"/>
    <n v="2053078.0724698894"/>
    <n v="1974759.8805636999"/>
    <n v="1742529.0630369603"/>
    <n v="1778965.6052968388"/>
    <n v="2045652.5303476192"/>
    <n v="2027922.6629641808"/>
    <n v="2261502.6447359202"/>
    <n v="2354717.0439835894"/>
    <n v="2058495.2216508696"/>
    <n v="24161359.932671677"/>
  </r>
  <r>
    <x v="4"/>
    <x v="22"/>
    <x v="4"/>
    <x v="23"/>
    <s v="b"/>
    <n v="801052.04920834"/>
    <n v="1009455.6889866899"/>
    <n v="1017132.7040025701"/>
    <n v="894274.90825046005"/>
    <n v="950379.10142801015"/>
    <n v="947687.27031174034"/>
    <n v="1130305.5069249701"/>
    <n v="1146227.85902909"/>
    <n v="1039665.5835185898"/>
    <n v="1059961.7059616502"/>
    <n v="980519.26712624985"/>
    <n v="880582.89132328983"/>
    <n v="11857244.536071651"/>
  </r>
  <r>
    <x v="4"/>
    <x v="22"/>
    <x v="4"/>
    <x v="24"/>
    <s v="b"/>
    <n v="2081814.5475602397"/>
    <n v="2151193.3281345"/>
    <n v="1898022.5003150003"/>
    <n v="1531981.4408831499"/>
    <n v="1744623.4691300001"/>
    <n v="2080076.46549351"/>
    <n v="2192062.0416191695"/>
    <n v="2086475.1646842302"/>
    <n v="2061017.9197762401"/>
    <n v="2057625.8378228601"/>
    <n v="1680075.5016485199"/>
    <n v="1646846.3033325097"/>
    <n v="23211814.520399928"/>
  </r>
  <r>
    <x v="4"/>
    <x v="22"/>
    <x v="4"/>
    <x v="25"/>
    <s v="b"/>
    <n v="1379380.8759184103"/>
    <n v="1741743.7676788415"/>
    <n v="1856445.3969790803"/>
    <n v="1570141.5860671403"/>
    <n v="1739988.1936505004"/>
    <n v="1750218.4878479706"/>
    <n v="1950682.8715621098"/>
    <n v="1945735.9674461598"/>
    <n v="1889409.39174625"/>
    <n v="1919505.0318795005"/>
    <n v="1636823.30240321"/>
    <n v="1467337.3651048692"/>
    <n v="20847412.238284044"/>
  </r>
  <r>
    <x v="4"/>
    <x v="22"/>
    <x v="4"/>
    <x v="26"/>
    <s v="b"/>
    <n v="181756.63957"/>
    <n v="194257.73129215001"/>
    <n v="224782.084875"/>
    <n v="205928.37940000001"/>
    <n v="229475.03791220003"/>
    <n v="215828.54034000001"/>
    <n v="209350.03604000001"/>
    <n v="229359.84633186"/>
    <n v="216841.19975"/>
    <n v="214916.51789000002"/>
    <n v="196182.31880500002"/>
    <n v="209652.77088510996"/>
    <n v="2528331.1030913196"/>
  </r>
  <r>
    <x v="5"/>
    <x v="22"/>
    <x v="0"/>
    <x v="0"/>
    <s v="b"/>
    <n v="0"/>
    <n v="0"/>
    <n v="0"/>
    <n v="0"/>
    <n v="0"/>
    <n v="0"/>
    <n v="0"/>
    <n v="0"/>
    <n v="0"/>
    <n v="0"/>
    <n v="74.471350400000006"/>
    <n v="0"/>
    <n v="74.471350400000006"/>
  </r>
  <r>
    <x v="5"/>
    <x v="22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22"/>
    <x v="0"/>
    <x v="2"/>
    <s v="b"/>
    <n v="645.9005889"/>
    <n v="1451.39252693"/>
    <n v="635.2079119"/>
    <n v="574.44834730000002"/>
    <n v="1504.4848131399999"/>
    <n v="748.42449190000002"/>
    <n v="743.45554200000004"/>
    <n v="740.93961800000011"/>
    <n v="918.62675050000007"/>
    <n v="858.05588019999993"/>
    <n v="455.75963260000003"/>
    <n v="1168.4894527500001"/>
    <n v="10445.185556120001"/>
  </r>
  <r>
    <x v="5"/>
    <x v="22"/>
    <x v="0"/>
    <x v="3"/>
    <s v="b"/>
    <n v="184.85751590000001"/>
    <n v="0"/>
    <n v="0"/>
    <n v="0"/>
    <n v="0"/>
    <n v="0"/>
    <n v="0"/>
    <n v="0"/>
    <n v="0"/>
    <n v="0"/>
    <n v="0"/>
    <n v="0"/>
    <n v="184.85751590000001"/>
  </r>
  <r>
    <x v="5"/>
    <x v="22"/>
    <x v="0"/>
    <x v="4"/>
    <s v="b"/>
    <n v="399788.36826699"/>
    <n v="324386.88705399999"/>
    <n v="399081.00365477003"/>
    <n v="336889.41914264002"/>
    <n v="402191.44678578002"/>
    <n v="360609.95945229003"/>
    <n v="407042.55709543003"/>
    <n v="392361.04612849001"/>
    <n v="413379.50293156999"/>
    <n v="403075.59279786004"/>
    <n v="392780.99787276"/>
    <n v="399356.03817664"/>
    <n v="4630942.8193592196"/>
  </r>
  <r>
    <x v="5"/>
    <x v="22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22"/>
    <x v="0"/>
    <x v="6"/>
    <s v="b"/>
    <n v="0"/>
    <n v="0"/>
    <n v="0"/>
    <n v="0"/>
    <n v="195.99047960000001"/>
    <n v="0"/>
    <n v="200.9594295"/>
    <n v="176.61786480000001"/>
    <n v="204.23013069999999"/>
    <n v="0"/>
    <n v="0"/>
    <n v="0"/>
    <n v="777.79790460000004"/>
  </r>
  <r>
    <x v="5"/>
    <x v="22"/>
    <x v="1"/>
    <x v="7"/>
    <s v="b"/>
    <n v="195295.67573834999"/>
    <n v="209870.76940990001"/>
    <n v="211881.37636431001"/>
    <n v="216911.97269212001"/>
    <n v="204877.11942603"/>
    <n v="213528.62728482997"/>
    <n v="192056.24747367002"/>
    <n v="245856.65307309004"/>
    <n v="212069.63037761001"/>
    <n v="214731.73585182003"/>
    <n v="236046.0653173"/>
    <n v="166834.53708074996"/>
    <n v="2519960.4100897801"/>
  </r>
  <r>
    <x v="5"/>
    <x v="22"/>
    <x v="1"/>
    <x v="8"/>
    <s v="b"/>
    <n v="171.5231187"/>
    <n v="0"/>
    <n v="173.22136739999999"/>
    <n v="80.257975599999995"/>
    <n v="83.402880600000003"/>
    <n v="86.673581799999994"/>
    <n v="0"/>
    <n v="85.289823600000005"/>
    <n v="87.176766599999993"/>
    <n v="0"/>
    <n v="82.711001500000009"/>
    <n v="86.044600799999998"/>
    <n v="936.3011166"/>
  </r>
  <r>
    <x v="5"/>
    <x v="22"/>
    <x v="1"/>
    <x v="9"/>
    <s v="b"/>
    <n v="613.00488260000009"/>
    <n v="526.45709699999998"/>
    <n v="438.52555319999999"/>
    <n v="435.44354630000004"/>
    <n v="615.26921419999996"/>
    <n v="176.93235529999998"/>
    <n v="176.17757809999998"/>
    <n v="439.65771900000004"/>
    <n v="616.77876860000003"/>
    <n v="615.39501040000005"/>
    <n v="708.29550410000002"/>
    <n v="355.56295929999999"/>
    <n v="5717.5001881000017"/>
  </r>
  <r>
    <x v="5"/>
    <x v="22"/>
    <x v="1"/>
    <x v="10"/>
    <s v="b"/>
    <n v="0"/>
    <n v="0"/>
    <n v="0"/>
    <n v="0"/>
    <n v="0"/>
    <n v="0"/>
    <n v="0"/>
    <n v="0"/>
    <n v="0"/>
    <n v="0"/>
    <n v="0"/>
    <n v="0"/>
    <n v="0"/>
  </r>
  <r>
    <x v="5"/>
    <x v="22"/>
    <x v="1"/>
    <x v="11"/>
    <s v="b"/>
    <n v="0"/>
    <n v="103.6560688"/>
    <n v="0"/>
    <n v="0"/>
    <n v="0"/>
    <n v="1556.7908731"/>
    <n v="1034.6108469000001"/>
    <n v="615.64660279999998"/>
    <n v="0"/>
    <n v="0"/>
    <n v="0"/>
    <n v="0"/>
    <n v="3310.7043915999998"/>
  </r>
  <r>
    <x v="5"/>
    <x v="22"/>
    <x v="1"/>
    <x v="12"/>
    <s v="b"/>
    <n v="1028.5097311999998"/>
    <n v="1041.6554341000001"/>
    <n v="617.65934200000004"/>
    <n v="694.5208202"/>
    <n v="906.17292669999995"/>
    <n v="1164.1180348"/>
    <n v="888.81305110000005"/>
    <n v="1008.1307468"/>
    <n v="1464.4564623000001"/>
    <n v="1148.0790193"/>
    <n v="958.62994209999999"/>
    <n v="1277.3346147999998"/>
    <n v="12198.0801254"/>
  </r>
  <r>
    <x v="5"/>
    <x v="22"/>
    <x v="1"/>
    <x v="13"/>
    <s v="b"/>
    <n v="260.77552259999999"/>
    <n v="262.03348460000001"/>
    <n v="436.32411970000004"/>
    <n v="193.22296320000001"/>
    <n v="260.20943969999996"/>
    <n v="380.15611639999997"/>
    <n v="350.34241700000001"/>
    <n v="350.21662079999999"/>
    <n v="353.17283149999997"/>
    <n v="446.13622330000004"/>
    <n v="88.4347286"/>
    <n v="87.994441899999998"/>
    <n v="3469.0189092999999"/>
  </r>
  <r>
    <x v="5"/>
    <x v="22"/>
    <x v="1"/>
    <x v="14"/>
    <s v="b"/>
    <n v="86.170396999999994"/>
    <n v="173.22136739999999"/>
    <n v="87.491257099999999"/>
    <n v="350.1537227"/>
    <n v="87.491257099999999"/>
    <n v="87.176766599999993"/>
    <n v="87.868645700000002"/>
    <n v="87.9315438"/>
    <n v="175.2970047"/>
    <n v="89.315302000000003"/>
    <n v="88.812117200000003"/>
    <n v="175.48569899999998"/>
    <n v="1576.4150803"/>
  </r>
  <r>
    <x v="5"/>
    <x v="22"/>
    <x v="1"/>
    <x v="15"/>
    <s v="b"/>
    <n v="25426.242434499996"/>
    <n v="29616.702550800001"/>
    <n v="15744.5265958"/>
    <n v="21602.163750700001"/>
    <n v="27759.617278870006"/>
    <n v="44537.075342300006"/>
    <n v="28490.574968399997"/>
    <n v="29186.26569326"/>
    <n v="66322.461258300013"/>
    <n v="87223.267165329991"/>
    <n v="83580.133735609998"/>
    <n v="66220.182657890007"/>
    <n v="525709.21343175997"/>
  </r>
  <r>
    <x v="5"/>
    <x v="22"/>
    <x v="2"/>
    <x v="16"/>
    <s v="b"/>
    <n v="56279.899019899996"/>
    <n v="65565.734217199992"/>
    <n v="63963.449148370026"/>
    <n v="85566.63813810001"/>
    <n v="123578.15511178998"/>
    <n v="108707.60390529998"/>
    <n v="79636.793964399985"/>
    <n v="87355.139321790004"/>
    <n v="90467.815335349995"/>
    <n v="89549.282931999987"/>
    <n v="69472.272310100016"/>
    <n v="80077.753674070002"/>
    <n v="1000220.53707837"/>
  </r>
  <r>
    <x v="5"/>
    <x v="22"/>
    <x v="2"/>
    <x v="17"/>
    <s v="b"/>
    <n v="46658.816949599997"/>
    <n v="5895.6905053999999"/>
    <n v="5461.8194115999995"/>
    <n v="3779.1694404000004"/>
    <n v="2610.3340481"/>
    <n v="2046.3896835000003"/>
    <n v="6572.7885519000001"/>
    <n v="13099.913083200001"/>
    <n v="15586.9039572"/>
    <n v="20143.116525000001"/>
    <n v="2236.5306398000002"/>
    <n v="10998.1101736"/>
    <n v="135089.58296930001"/>
  </r>
  <r>
    <x v="5"/>
    <x v="22"/>
    <x v="2"/>
    <x v="18"/>
    <s v="b"/>
    <n v="781.94917920000012"/>
    <n v="11114.13200886"/>
    <n v="6309.2643823300004"/>
    <n v="480.8559745"/>
    <n v="12730.562860380001"/>
    <n v="14161.482055759998"/>
    <n v="6637.8251873000008"/>
    <n v="1546.4755847000001"/>
    <n v="1023.5407813000002"/>
    <n v="4220.3555832300008"/>
    <n v="0"/>
    <n v="298.82887310000001"/>
    <n v="59305.272470660006"/>
  </r>
  <r>
    <x v="5"/>
    <x v="22"/>
    <x v="2"/>
    <x v="19"/>
    <s v="b"/>
    <n v="109960.50889806001"/>
    <n v="103616.82038559999"/>
    <n v="76915.727811250006"/>
    <n v="64749.870382479989"/>
    <n v="70164.472190410001"/>
    <n v="64447.833706280027"/>
    <n v="56713.858171039996"/>
    <n v="69661.815734450021"/>
    <n v="71587.711527780004"/>
    <n v="69294.081992800027"/>
    <n v="62864.820615290009"/>
    <n v="66184.003670769991"/>
    <n v="886161.52508620999"/>
  </r>
  <r>
    <x v="5"/>
    <x v="22"/>
    <x v="3"/>
    <x v="20"/>
    <s v="b"/>
    <n v="78735.841579999978"/>
    <n v="59504.684606900024"/>
    <n v="75926.057656800011"/>
    <n v="81646.765647999986"/>
    <n v="81214.781497200005"/>
    <n v="70626.880152179976"/>
    <n v="76691.464635699944"/>
    <n v="82190.450534589982"/>
    <n v="95636.535890759988"/>
    <n v="90078.759137799992"/>
    <n v="83009.452984499992"/>
    <n v="84687.366728770008"/>
    <n v="959949.04105319979"/>
  </r>
  <r>
    <x v="5"/>
    <x v="22"/>
    <x v="3"/>
    <x v="21"/>
    <s v="b"/>
    <n v="15844.157186200004"/>
    <n v="23851.902991500003"/>
    <n v="17239.111248000001"/>
    <n v="23002.841539599998"/>
    <n v="35207.651761699999"/>
    <n v="22907.802510499998"/>
    <n v="20932.613476199993"/>
    <n v="27544.713340599992"/>
    <n v="20230.607782100004"/>
    <n v="16274.065699699999"/>
    <n v="18876.160096700001"/>
    <n v="13579.825586200001"/>
    <n v="255491.45321900002"/>
  </r>
  <r>
    <x v="5"/>
    <x v="22"/>
    <x v="3"/>
    <x v="22"/>
    <s v="b"/>
    <n v="19475.578989700003"/>
    <n v="16860.087297400001"/>
    <n v="14951.494771379999"/>
    <n v="17934.644727610001"/>
    <n v="27741.131527280002"/>
    <n v="33461.286015199999"/>
    <n v="18314.291369399998"/>
    <n v="38537.0997871"/>
    <n v="49334.690817899995"/>
    <n v="22526.514228299995"/>
    <n v="16507.795039299999"/>
    <n v="20548.243187100001"/>
    <n v="296192.85775766999"/>
  </r>
  <r>
    <x v="5"/>
    <x v="22"/>
    <x v="4"/>
    <x v="23"/>
    <s v="b"/>
    <n v="5612.3345649000003"/>
    <n v="8731.7029363000001"/>
    <n v="5623.6562229000001"/>
    <n v="3071.1255286999999"/>
    <n v="2847.9001718"/>
    <n v="627.40854749999994"/>
    <n v="526.07970839999996"/>
    <n v="2729.9033362"/>
    <n v="1037.8186499999999"/>
    <n v="563.06379119999997"/>
    <n v="2418.1803526000003"/>
    <n v="4121.0835120000002"/>
    <n v="37910.257322499994"/>
  </r>
  <r>
    <x v="5"/>
    <x v="22"/>
    <x v="4"/>
    <x v="24"/>
    <s v="b"/>
    <n v="201.5255124"/>
    <n v="383.1752252"/>
    <n v="206.1799718"/>
    <n v="616.96746289999999"/>
    <n v="8.8057339999999998E-2"/>
    <n v="496.53018102000004"/>
    <n v="295.34431835999999"/>
    <n v="203.84645229"/>
    <n v="207.7524243"/>
    <n v="0"/>
    <n v="426.13462750000002"/>
    <n v="0"/>
    <n v="3037.5442331099998"/>
  </r>
  <r>
    <x v="5"/>
    <x v="22"/>
    <x v="4"/>
    <x v="25"/>
    <s v="b"/>
    <n v="40915.170021329992"/>
    <n v="24618.133935509999"/>
    <n v="29720.71713877"/>
    <n v="30443.680479789993"/>
    <n v="30049.749679490003"/>
    <n v="32696.174657370007"/>
    <n v="30211.328608580006"/>
    <n v="37811.828085810004"/>
    <n v="31824.790669780003"/>
    <n v="47836.363728750002"/>
    <n v="33163.123861959997"/>
    <n v="32404.440689950003"/>
    <n v="401695.50155708997"/>
  </r>
  <r>
    <x v="5"/>
    <x v="22"/>
    <x v="4"/>
    <x v="26"/>
    <s v="b"/>
    <n v="159.6982759"/>
    <n v="357.0725137"/>
    <n v="504.56855819999998"/>
    <n v="344.42370578999999"/>
    <n v="341.59958110000002"/>
    <n v="481.9881403"/>
    <n v="155.92438989999999"/>
    <n v="158.62900819999999"/>
    <n v="325.29639358000003"/>
    <n v="153.11284483"/>
    <n v="303.79153319"/>
    <n v="146.43935642"/>
    <n v="3432.5443011099997"/>
  </r>
  <r>
    <x v="6"/>
    <x v="22"/>
    <x v="0"/>
    <x v="0"/>
    <s v="b"/>
    <n v="4189.0889377200001"/>
    <n v="3954.9193114200011"/>
    <n v="6250.1716173800005"/>
    <n v="6230.3901649300005"/>
    <n v="4842.9524260800008"/>
    <n v="5035.7539720100003"/>
    <n v="3128.04201939"/>
    <n v="2814.3691946900003"/>
    <n v="2607.3652577800003"/>
    <n v="3261.0526314600002"/>
    <n v="4510.9762542800008"/>
    <n v="4212.4304226300001"/>
    <n v="51037.512209770008"/>
  </r>
  <r>
    <x v="6"/>
    <x v="22"/>
    <x v="0"/>
    <x v="1"/>
    <s v="b"/>
    <n v="2360.58456243"/>
    <n v="2486.7078325500001"/>
    <n v="3495.8826878099994"/>
    <n v="3696.89243579"/>
    <n v="3731.6373462299994"/>
    <n v="3904.2611816799999"/>
    <n v="3260.2726950200008"/>
    <n v="2863.1844101000002"/>
    <n v="2596.20084503"/>
    <n v="2989.7290974900002"/>
    <n v="4053.1221149499997"/>
    <n v="2939.1464454699999"/>
    <n v="38377.621654550006"/>
  </r>
  <r>
    <x v="6"/>
    <x v="22"/>
    <x v="0"/>
    <x v="2"/>
    <s v="b"/>
    <n v="54088.09521901"/>
    <n v="56888.941322199993"/>
    <n v="78085.066388349995"/>
    <n v="85676.78529082"/>
    <n v="84282.284095340001"/>
    <n v="76294.502146979998"/>
    <n v="61688.512928710006"/>
    <n v="50880.908520390003"/>
    <n v="48746.027500000004"/>
    <n v="58989.454820749997"/>
    <n v="61149.388154369997"/>
    <n v="62032.062350909997"/>
    <n v="778802.02873783011"/>
  </r>
  <r>
    <x v="6"/>
    <x v="22"/>
    <x v="0"/>
    <x v="3"/>
    <s v="b"/>
    <n v="917.87826311000003"/>
    <n v="742.19758000000002"/>
    <n v="1402.1936331099998"/>
    <n v="1320.45126235"/>
    <n v="1723.4079400000001"/>
    <n v="1609.7322038699999"/>
    <n v="1798.8856600000001"/>
    <n v="1037.2840161500001"/>
    <n v="968.63074000000006"/>
    <n v="1061.9212019199999"/>
    <n v="1112.9378508300001"/>
    <n v="1087.8100598800002"/>
    <n v="14783.330411220002"/>
  </r>
  <r>
    <x v="6"/>
    <x v="22"/>
    <x v="0"/>
    <x v="4"/>
    <s v="b"/>
    <n v="17898.68588384"/>
    <n v="17581.899603189999"/>
    <n v="26292.292663209999"/>
    <n v="23829.794309350003"/>
    <n v="22440.960232680005"/>
    <n v="22656.92085903"/>
    <n v="15567.135084370002"/>
    <n v="14786.821255770003"/>
    <n v="14747.101105620002"/>
    <n v="17489.080877020002"/>
    <n v="17255.238320840002"/>
    <n v="20424.025729409997"/>
    <n v="230969.95592432999"/>
  </r>
  <r>
    <x v="6"/>
    <x v="22"/>
    <x v="0"/>
    <x v="5"/>
    <s v="b"/>
    <n v="125.24898653000001"/>
    <n v="93.900573489999999"/>
    <n v="218.91683705"/>
    <n v="249.86899206000001"/>
    <n v="155.83633255999999"/>
    <n v="156.52821166000001"/>
    <n v="93.831385580000003"/>
    <n v="186.93315319999999"/>
    <n v="31.44905"/>
    <n v="156.19485172999998"/>
    <n v="186.95831244000001"/>
    <n v="94.347149999999999"/>
    <n v="1750.0138363000001"/>
  </r>
  <r>
    <x v="6"/>
    <x v="22"/>
    <x v="0"/>
    <x v="6"/>
    <s v="b"/>
    <n v="11816.666047000001"/>
    <n v="10987.67537881"/>
    <n v="19883.976353000002"/>
    <n v="17980.050866000001"/>
    <n v="14259.628251000002"/>
    <n v="16071.722511999998"/>
    <n v="16204.437502999999"/>
    <n v="11655.646911"/>
    <n v="9902.0478830000011"/>
    <n v="11121.013061000001"/>
    <n v="13494.787355"/>
    <n v="15285.496261999999"/>
    <n v="168663.14838281"/>
  </r>
  <r>
    <x v="6"/>
    <x v="22"/>
    <x v="1"/>
    <x v="7"/>
    <s v="b"/>
    <n v="21947.222727300003"/>
    <n v="36571.659958299999"/>
    <n v="61458.551185299999"/>
    <n v="64615.670996320005"/>
    <n v="44165.083399280004"/>
    <n v="27726.929136300005"/>
    <n v="23260.975341999998"/>
    <n v="16079.370920960002"/>
    <n v="13763.6767325"/>
    <n v="14469.267618299999"/>
    <n v="16822.725825999998"/>
    <n v="19191.027985299999"/>
    <n v="360072.16182785999"/>
  </r>
  <r>
    <x v="6"/>
    <x v="22"/>
    <x v="1"/>
    <x v="8"/>
    <s v="b"/>
    <n v="37379.711848999999"/>
    <n v="53417.469387000005"/>
    <n v="114365.78489529002"/>
    <n v="132949.10401801"/>
    <n v="114811.99030649998"/>
    <n v="50874.499204000007"/>
    <n v="40666.766555000002"/>
    <n v="27188.332705999997"/>
    <n v="26958.125660000002"/>
    <n v="31724.543678000002"/>
    <n v="32771.168062000004"/>
    <n v="33677.46049509001"/>
    <n v="696784.95681588992"/>
  </r>
  <r>
    <x v="6"/>
    <x v="22"/>
    <x v="1"/>
    <x v="9"/>
    <s v="b"/>
    <n v="59337.394530329992"/>
    <n v="59753.949777200003"/>
    <n v="82528.534111899993"/>
    <n v="79954.328732440001"/>
    <n v="73128.475965000005"/>
    <n v="68829.705320499997"/>
    <n v="55532.141247859996"/>
    <n v="42357.649887489999"/>
    <n v="40623.995846999998"/>
    <n v="56026.482575000002"/>
    <n v="59300.328679999999"/>
    <n v="63613.880377999994"/>
    <n v="740986.86705272004"/>
  </r>
  <r>
    <x v="6"/>
    <x v="22"/>
    <x v="1"/>
    <x v="10"/>
    <s v="b"/>
    <n v="32222.696630000002"/>
    <n v="31411.311140000002"/>
    <n v="48060.43821"/>
    <n v="50962.153996159999"/>
    <n v="42971.981919999998"/>
    <n v="35760.714755000001"/>
    <n v="28489.065413999997"/>
    <n v="17369.310314999999"/>
    <n v="20130.536905000001"/>
    <n v="25967.480585000001"/>
    <n v="28192.381366109999"/>
    <n v="36204.146359999999"/>
    <n v="397742.21759627003"/>
  </r>
  <r>
    <x v="6"/>
    <x v="22"/>
    <x v="1"/>
    <x v="11"/>
    <s v="b"/>
    <n v="66091.688129399976"/>
    <n v="65221.681610200001"/>
    <n v="97487.966623500004"/>
    <n v="89544.188185899999"/>
    <n v="76504.971769199998"/>
    <n v="68687.241124000007"/>
    <n v="32913.820952799993"/>
    <n v="26300.840515"/>
    <n v="45550.678223800001"/>
    <n v="75323.11647020001"/>
    <n v="70404.799540699998"/>
    <n v="65948.594951899999"/>
    <n v="779979.58809659991"/>
  </r>
  <r>
    <x v="6"/>
    <x v="22"/>
    <x v="1"/>
    <x v="12"/>
    <s v="b"/>
    <n v="130420.01544567998"/>
    <n v="136489.80160206999"/>
    <n v="211929.48712099998"/>
    <n v="158397.54319200001"/>
    <n v="124367.45707887999"/>
    <n v="119688.86367790999"/>
    <n v="81730.086761069993"/>
    <n v="53655.853186"/>
    <n v="69798.336060499991"/>
    <n v="105710.67297536002"/>
    <n v="108873.13912488001"/>
    <n v="121487.68015000003"/>
    <n v="1422548.9363753498"/>
  </r>
  <r>
    <x v="6"/>
    <x v="22"/>
    <x v="1"/>
    <x v="13"/>
    <s v="b"/>
    <n v="37050.691887899993"/>
    <n v="33674.233822559996"/>
    <n v="74346.321556819981"/>
    <n v="51748.575230270006"/>
    <n v="49294.668756870007"/>
    <n v="37824.954919280004"/>
    <n v="24227.81348615"/>
    <n v="21093.13571721"/>
    <n v="21262.885109490002"/>
    <n v="29235.810526629997"/>
    <n v="29567.138848000006"/>
    <n v="36462.588363089992"/>
    <n v="445788.81822427001"/>
  </r>
  <r>
    <x v="6"/>
    <x v="22"/>
    <x v="1"/>
    <x v="14"/>
    <s v="b"/>
    <n v="21484.764447050002"/>
    <n v="17365.750282540001"/>
    <n v="26559.666196499998"/>
    <n v="23088.169102060001"/>
    <n v="18668.791350810003"/>
    <n v="16871.5347516"/>
    <n v="9796.2784380399989"/>
    <n v="7352.6054855100001"/>
    <n v="8506.6786937399993"/>
    <n v="16866.006008610002"/>
    <n v="20210.958415659999"/>
    <n v="20680.392095200001"/>
    <n v="207451.59526731999"/>
  </r>
  <r>
    <x v="6"/>
    <x v="22"/>
    <x v="1"/>
    <x v="15"/>
    <s v="b"/>
    <n v="223819.42316469"/>
    <n v="234986.87389292"/>
    <n v="351493.82332878991"/>
    <n v="276218.42135725002"/>
    <n v="266377.54187650001"/>
    <n v="272584.43960107997"/>
    <n v="201032.42274505002"/>
    <n v="160808.72927588003"/>
    <n v="186734.40149381"/>
    <n v="251493.02100199999"/>
    <n v="251596.8657651"/>
    <n v="258937.11177396006"/>
    <n v="2936083.0752770305"/>
  </r>
  <r>
    <x v="6"/>
    <x v="22"/>
    <x v="2"/>
    <x v="16"/>
    <s v="b"/>
    <n v="808632.89302932017"/>
    <n v="972496.68365916004"/>
    <n v="1322943.5303745894"/>
    <n v="1213605.3038288797"/>
    <n v="1087292.5468928195"/>
    <n v="1179436.5525644994"/>
    <n v="984873.17424520955"/>
    <n v="912576.18600296974"/>
    <n v="989339.39221152989"/>
    <n v="960032.06025539013"/>
    <n v="851599.37765537994"/>
    <n v="940090.58245937061"/>
    <n v="12222918.283179119"/>
  </r>
  <r>
    <x v="6"/>
    <x v="22"/>
    <x v="2"/>
    <x v="17"/>
    <s v="b"/>
    <n v="18598.96817"/>
    <n v="17885.074735000002"/>
    <n v="31986.828755000002"/>
    <n v="33998.907524950002"/>
    <n v="25177.838968169999"/>
    <n v="22819.235695889998"/>
    <n v="23413.226482860002"/>
    <n v="19765.727924999999"/>
    <n v="20218.317493360002"/>
    <n v="21806.60144513"/>
    <n v="19164.566754629999"/>
    <n v="22064.653480000001"/>
    <n v="276899.94742998999"/>
  </r>
  <r>
    <x v="6"/>
    <x v="22"/>
    <x v="2"/>
    <x v="18"/>
    <s v="b"/>
    <n v="305580.82059994002"/>
    <n v="270856.98731324996"/>
    <n v="346043.86649884994"/>
    <n v="307996.57937569002"/>
    <n v="283102.70016978"/>
    <n v="277445.4689411"/>
    <n v="313199.53536693001"/>
    <n v="283810.20944762998"/>
    <n v="299396.01897789002"/>
    <n v="308982.95366969996"/>
    <n v="275626.07221068995"/>
    <n v="305055.80386943003"/>
    <n v="3577097.0164408796"/>
  </r>
  <r>
    <x v="6"/>
    <x v="22"/>
    <x v="2"/>
    <x v="19"/>
    <s v="b"/>
    <n v="3078176.3994201892"/>
    <n v="3717620.5989921517"/>
    <n v="4710882.2601113934"/>
    <n v="4252529.3765872503"/>
    <n v="4010111.8469565297"/>
    <n v="4223766.15093497"/>
    <n v="4577843.1803613286"/>
    <n v="4542711.9812401813"/>
    <n v="4708638.4395818003"/>
    <n v="4347309.3221235396"/>
    <n v="4033204.3434478687"/>
    <n v="4479963.6227468513"/>
    <n v="50682757.522504061"/>
  </r>
  <r>
    <x v="6"/>
    <x v="22"/>
    <x v="3"/>
    <x v="20"/>
    <s v="b"/>
    <n v="340879.70605568995"/>
    <n v="422573.24273084995"/>
    <n v="573271.73770254001"/>
    <n v="517688.35337261017"/>
    <n v="443956.28208076983"/>
    <n v="429150.5410765197"/>
    <n v="431400.82124097977"/>
    <n v="395124.58736857004"/>
    <n v="425466.12762376957"/>
    <n v="412795.75824508985"/>
    <n v="414728.25833891996"/>
    <n v="456601.68091375008"/>
    <n v="5263637.0967500592"/>
  </r>
  <r>
    <x v="6"/>
    <x v="22"/>
    <x v="3"/>
    <x v="21"/>
    <s v="b"/>
    <n v="25750.765181450002"/>
    <n v="25438.759156400007"/>
    <n v="39438.706311739996"/>
    <n v="34999.61629595"/>
    <n v="28370.326380819999"/>
    <n v="26973.850184999999"/>
    <n v="25944.189418570004"/>
    <n v="24081.764097949999"/>
    <n v="25212.74112386"/>
    <n v="26459.507262060004"/>
    <n v="38962.265783860006"/>
    <n v="37068.995235000002"/>
    <n v="358701.48643265996"/>
  </r>
  <r>
    <x v="6"/>
    <x v="22"/>
    <x v="3"/>
    <x v="22"/>
    <s v="b"/>
    <n v="17937.739314130002"/>
    <n v="13420.806609780002"/>
    <n v="19719.541850169997"/>
    <n v="13996.928046539999"/>
    <n v="15160.385651290007"/>
    <n v="19231.333087779993"/>
    <n v="16104.920129179998"/>
    <n v="16750.374141570006"/>
    <n v="16937.194078189998"/>
    <n v="16992.211046260003"/>
    <n v="17289.410858569998"/>
    <n v="23545.897445190007"/>
    <n v="207086.74225864999"/>
  </r>
  <r>
    <x v="6"/>
    <x v="22"/>
    <x v="4"/>
    <x v="23"/>
    <s v="b"/>
    <n v="65607.99545058998"/>
    <n v="69704.139865939986"/>
    <n v="101275.79084245999"/>
    <n v="94986.200985810021"/>
    <n v="77327.936799410003"/>
    <n v="81745.05021905998"/>
    <n v="73373.08038608999"/>
    <n v="63574.053301079992"/>
    <n v="70279.512815310009"/>
    <n v="71968.723058339994"/>
    <n v="74733.880779589992"/>
    <n v="81468.166493050012"/>
    <n v="926044.53099673009"/>
  </r>
  <r>
    <x v="6"/>
    <x v="22"/>
    <x v="4"/>
    <x v="24"/>
    <s v="b"/>
    <n v="335845.93337382993"/>
    <n v="363109.18400673999"/>
    <n v="442469.55969107011"/>
    <n v="419527.94945181994"/>
    <n v="415715.22387506993"/>
    <n v="409775.84434941021"/>
    <n v="456409.99266419013"/>
    <n v="465511.16532969987"/>
    <n v="500255.02537142998"/>
    <n v="498056.51663308014"/>
    <n v="461597.60780884011"/>
    <n v="501246.92211862002"/>
    <n v="5269520.9246738004"/>
  </r>
  <r>
    <x v="6"/>
    <x v="22"/>
    <x v="4"/>
    <x v="25"/>
    <s v="b"/>
    <n v="599330.50858988008"/>
    <n v="676299.79413328017"/>
    <n v="784767.36001955019"/>
    <n v="796220.75809000002"/>
    <n v="813099.92238113016"/>
    <n v="813710.01508170005"/>
    <n v="735918.25511326978"/>
    <n v="695636.05383148009"/>
    <n v="733136.69356753991"/>
    <n v="713111.52984947001"/>
    <n v="662619.70268587011"/>
    <n v="701900.87441634992"/>
    <n v="8725751.4677595198"/>
  </r>
  <r>
    <x v="6"/>
    <x v="22"/>
    <x v="4"/>
    <x v="26"/>
    <s v="b"/>
    <n v="25064.89285"/>
    <n v="31996.263470000002"/>
    <n v="57454.269444999998"/>
    <n v="54696.187760000001"/>
    <n v="48047.858590000003"/>
    <n v="49934.801590000003"/>
    <n v="27319.789735000002"/>
    <n v="29373.412700000001"/>
    <n v="54372.262544999998"/>
    <n v="61791.911115300005"/>
    <n v="53755.861165000002"/>
    <n v="52144.204279270001"/>
    <n v="545951.71524457005"/>
  </r>
  <r>
    <x v="7"/>
    <x v="22"/>
    <x v="0"/>
    <x v="0"/>
    <s v="b"/>
    <n v="44373.652404999993"/>
    <n v="45892.812438750014"/>
    <n v="52365.653630833353"/>
    <n v="44690.057195000023"/>
    <n v="48185.391210833339"/>
    <n v="47705.223469166711"/>
    <n v="44740.717512500058"/>
    <n v="49965.190943750036"/>
    <n v="45966.729100833349"/>
    <n v="46288.010772500005"/>
    <n v="50930.551438333358"/>
    <n v="48151.617665833393"/>
    <n v="569255.60778333363"/>
  </r>
  <r>
    <x v="7"/>
    <x v="22"/>
    <x v="0"/>
    <x v="1"/>
    <s v="b"/>
    <n v="18528.333147916666"/>
    <n v="18475.519254166677"/>
    <n v="20795.296896666678"/>
    <n v="18393.352913750012"/>
    <n v="19887.866463750015"/>
    <n v="19696.688144583342"/>
    <n v="18508.062184166673"/>
    <n v="20298.789322500008"/>
    <n v="19965.224290000009"/>
    <n v="19480.373374583334"/>
    <n v="20430.579073333352"/>
    <n v="20865.145692500002"/>
    <n v="235325.23075791678"/>
  </r>
  <r>
    <x v="7"/>
    <x v="22"/>
    <x v="0"/>
    <x v="2"/>
    <s v="b"/>
    <n v="92407.598208750016"/>
    <n v="92455.979609583344"/>
    <n v="98999.717899166717"/>
    <n v="90337.247995416721"/>
    <n v="96709.269914166667"/>
    <n v="92572.694326666591"/>
    <n v="92547.785767499838"/>
    <n v="96948.305483333374"/>
    <n v="95508.702430416655"/>
    <n v="88309.046345833252"/>
    <n v="95882.421974583413"/>
    <n v="98696.496642083381"/>
    <n v="1131375.2665974998"/>
  </r>
  <r>
    <x v="7"/>
    <x v="22"/>
    <x v="0"/>
    <x v="3"/>
    <s v="b"/>
    <n v="13968.74504874999"/>
    <n v="14328.95061708333"/>
    <n v="16223.573566249996"/>
    <n v="14054.774152916669"/>
    <n v="15624.093142500005"/>
    <n v="14941.967805833337"/>
    <n v="14875.457622916667"/>
    <n v="15978.886283749998"/>
    <n v="15106.562562083329"/>
    <n v="15235.298564583338"/>
    <n v="15055.36669916666"/>
    <n v="16384.601817916668"/>
    <n v="181778.27788374998"/>
  </r>
  <r>
    <x v="7"/>
    <x v="22"/>
    <x v="0"/>
    <x v="4"/>
    <s v="b"/>
    <n v="197639.33278124986"/>
    <n v="195088.40462124971"/>
    <n v="211064.67015083283"/>
    <n v="201902.85542166667"/>
    <n v="208864.67236833321"/>
    <n v="206882.0832358331"/>
    <n v="196341.86576083302"/>
    <n v="215612.84087750016"/>
    <n v="201860.5815174997"/>
    <n v="204062.76705999975"/>
    <n v="208967.93008249995"/>
    <n v="216946.65661874998"/>
    <n v="2465234.6604962479"/>
  </r>
  <r>
    <x v="7"/>
    <x v="22"/>
    <x v="0"/>
    <x v="5"/>
    <s v="b"/>
    <n v="16180.194387499991"/>
    <n v="15959.629437916677"/>
    <n v="18030.424040000005"/>
    <n v="16572.407340416659"/>
    <n v="16788.03843541666"/>
    <n v="16460.763212916667"/>
    <n v="16361.86962416668"/>
    <n v="17002.997250000004"/>
    <n v="16438.418434999989"/>
    <n v="16652.613812500007"/>
    <n v="15976.151583750003"/>
    <n v="18369.561023749997"/>
    <n v="200793.06858333334"/>
  </r>
  <r>
    <x v="7"/>
    <x v="22"/>
    <x v="0"/>
    <x v="6"/>
    <s v="b"/>
    <n v="43298.846937500013"/>
    <n v="43512.324456249989"/>
    <n v="47997.881947499984"/>
    <n v="43265.13036541667"/>
    <n v="45147.60668875002"/>
    <n v="44051.356615416647"/>
    <n v="42124.589546666713"/>
    <n v="46624.800472083298"/>
    <n v="43514.10201124999"/>
    <n v="42606.147427499964"/>
    <n v="47999.693686249979"/>
    <n v="47793.987273333332"/>
    <n v="537936.46742791659"/>
  </r>
  <r>
    <x v="7"/>
    <x v="22"/>
    <x v="1"/>
    <x v="7"/>
    <s v="b"/>
    <n v="153489.20791749985"/>
    <n v="149188.84658916658"/>
    <n v="168032.7413279165"/>
    <n v="161390.7019679166"/>
    <n v="162644.3568154166"/>
    <n v="162611.98480416648"/>
    <n v="158950.66589291644"/>
    <n v="173521.58048708312"/>
    <n v="158822.12359833319"/>
    <n v="159040.35265833302"/>
    <n v="171646.86387499995"/>
    <n v="171428.33855583292"/>
    <n v="1950767.7644895813"/>
  </r>
  <r>
    <x v="7"/>
    <x v="22"/>
    <x v="1"/>
    <x v="8"/>
    <s v="b"/>
    <n v="84239.73298375"/>
    <n v="83325.682297916603"/>
    <n v="91002.327035416602"/>
    <n v="81801.121231666635"/>
    <n v="88248.814578333287"/>
    <n v="87829.664830416688"/>
    <n v="86698.741039999964"/>
    <n v="93912.879640000014"/>
    <n v="85707.070452499975"/>
    <n v="86249.224727499983"/>
    <n v="90325.067185833279"/>
    <n v="90566.062623333259"/>
    <n v="1049906.3886266663"/>
  </r>
  <r>
    <x v="7"/>
    <x v="22"/>
    <x v="1"/>
    <x v="9"/>
    <s v="b"/>
    <n v="268490.68102916674"/>
    <n v="249183.65345083294"/>
    <n v="273183.4945966666"/>
    <n v="269757.3940691668"/>
    <n v="274047.4432995831"/>
    <n v="273406.7372733329"/>
    <n v="267034.85208958335"/>
    <n v="289330.97513541678"/>
    <n v="270224.57198583282"/>
    <n v="262530.72142749984"/>
    <n v="264195.97141416633"/>
    <n v="279202.88834499998"/>
    <n v="3240589.3841162482"/>
  </r>
  <r>
    <x v="7"/>
    <x v="22"/>
    <x v="1"/>
    <x v="10"/>
    <s v="b"/>
    <n v="103928.96907083338"/>
    <n v="100865.27326624993"/>
    <n v="113209.04818041662"/>
    <n v="101184.89132875002"/>
    <n v="107993.92970208325"/>
    <n v="108457.65505999999"/>
    <n v="109728.43596624992"/>
    <n v="116093.47300541679"/>
    <n v="110312.18047041664"/>
    <n v="105087.17149374996"/>
    <n v="68195.270872916677"/>
    <n v="109634.12299999998"/>
    <n v="1254690.4214170834"/>
  </r>
  <r>
    <x v="7"/>
    <x v="22"/>
    <x v="1"/>
    <x v="11"/>
    <s v="b"/>
    <n v="119288.33185874997"/>
    <n v="115020.21720124986"/>
    <n v="132989.79416624986"/>
    <n v="119930.84962374995"/>
    <n v="128799.1170970833"/>
    <n v="130264.50609208331"/>
    <n v="135087.87879541659"/>
    <n v="140507.84909291632"/>
    <n v="133028.50156583326"/>
    <n v="127926.61106208335"/>
    <n v="123039.04127624987"/>
    <n v="138115.45377083324"/>
    <n v="1543998.151602499"/>
  </r>
  <r>
    <x v="7"/>
    <x v="22"/>
    <x v="1"/>
    <x v="12"/>
    <s v="b"/>
    <n v="261539.11920750007"/>
    <n v="257779.11181000003"/>
    <n v="295307.71895833348"/>
    <n v="263084.49817750003"/>
    <n v="283522.6432541667"/>
    <n v="291782.87297166727"/>
    <n v="296699.74962583341"/>
    <n v="314567.86922083335"/>
    <n v="294647.3572758332"/>
    <n v="281564.30179499957"/>
    <n v="270844.99565374968"/>
    <n v="306266.36832249991"/>
    <n v="3417606.6062729172"/>
  </r>
  <r>
    <x v="7"/>
    <x v="22"/>
    <x v="1"/>
    <x v="13"/>
    <s v="b"/>
    <n v="85844.511916666626"/>
    <n v="84318.503738333296"/>
    <n v="93601.192207500062"/>
    <n v="86582.561868333345"/>
    <n v="92422.730215416625"/>
    <n v="93720.573257083292"/>
    <n v="97070.990962083262"/>
    <n v="101258.10152666661"/>
    <n v="96427.322344166663"/>
    <n v="94760.727796666717"/>
    <n v="90791.436087083333"/>
    <n v="102950.16296791669"/>
    <n v="1119748.8148879164"/>
  </r>
  <r>
    <x v="7"/>
    <x v="22"/>
    <x v="1"/>
    <x v="14"/>
    <s v="b"/>
    <n v="60487.199874583297"/>
    <n v="58805.769579583415"/>
    <n v="70119.337425416627"/>
    <n v="63901.529797500021"/>
    <n v="68615.229636249991"/>
    <n v="69829.379463333316"/>
    <n v="72551.636578333389"/>
    <n v="81262.966455416608"/>
    <n v="77249.919545833327"/>
    <n v="76896.391203333362"/>
    <n v="74918.701741666664"/>
    <n v="82287.567388750002"/>
    <n v="856925.62869000004"/>
  </r>
  <r>
    <x v="7"/>
    <x v="22"/>
    <x v="1"/>
    <x v="15"/>
    <s v="b"/>
    <n v="467232.43974791642"/>
    <n v="456813.60876916611"/>
    <n v="499719.51350041543"/>
    <n v="433162.23677083268"/>
    <n v="506452.49303000019"/>
    <n v="494385.5267287498"/>
    <n v="516529.83974083379"/>
    <n v="502822.7257199997"/>
    <n v="479146.80978916754"/>
    <n v="456682.53687708382"/>
    <n v="481115.41776791646"/>
    <n v="491652.67265124916"/>
    <n v="5785715.8210933311"/>
  </r>
  <r>
    <x v="7"/>
    <x v="22"/>
    <x v="2"/>
    <x v="16"/>
    <s v="b"/>
    <n v="605603.99817374814"/>
    <n v="608146.18668833002"/>
    <n v="681932.50613291492"/>
    <n v="594055.12078750145"/>
    <n v="689302.5454220809"/>
    <n v="682894.90403583378"/>
    <n v="692395.50251666526"/>
    <n v="733851.36675666808"/>
    <n v="670634.68560124969"/>
    <n v="659901.96803541586"/>
    <n v="660352.6807791671"/>
    <n v="695620.05565416708"/>
    <n v="7974691.5205837423"/>
  </r>
  <r>
    <x v="7"/>
    <x v="22"/>
    <x v="2"/>
    <x v="17"/>
    <s v="b"/>
    <n v="130344.50746166667"/>
    <n v="130807.98213875026"/>
    <n v="153664.53637124988"/>
    <n v="127984.50693999993"/>
    <n v="153721.47510416643"/>
    <n v="154045.68518375003"/>
    <n v="144577.76636791648"/>
    <n v="155604.73765375002"/>
    <n v="147716.78036833345"/>
    <n v="141538.89936041649"/>
    <n v="142569.92683874987"/>
    <n v="153452.22109999991"/>
    <n v="1736029.0248887492"/>
  </r>
  <r>
    <x v="7"/>
    <x v="22"/>
    <x v="2"/>
    <x v="18"/>
    <s v="b"/>
    <n v="455417.84067833418"/>
    <n v="467316.77105916751"/>
    <n v="502978.50106874941"/>
    <n v="479153.66932833235"/>
    <n v="534244.71358458349"/>
    <n v="548517.76237583347"/>
    <n v="525116.9458704167"/>
    <n v="559741.29022416729"/>
    <n v="532470.03001958388"/>
    <n v="523973.18038458313"/>
    <n v="520006.38408875052"/>
    <n v="562176.40383916732"/>
    <n v="6211113.4925216697"/>
  </r>
  <r>
    <x v="7"/>
    <x v="22"/>
    <x v="2"/>
    <x v="19"/>
    <s v="b"/>
    <n v="1488488.5729058241"/>
    <n v="1527315.9574516681"/>
    <n v="1729547.6377591556"/>
    <n v="1544254.9171433307"/>
    <n v="1774302.575711675"/>
    <n v="1776490.5977870799"/>
    <n v="1711478.8481570838"/>
    <n v="1863602.7343104195"/>
    <n v="1768447.6855629147"/>
    <n v="1721616.4038462434"/>
    <n v="1734119.8168729136"/>
    <n v="1709933.7084733322"/>
    <n v="20349599.455981638"/>
  </r>
  <r>
    <x v="7"/>
    <x v="22"/>
    <x v="3"/>
    <x v="20"/>
    <s v="b"/>
    <n v="454177.89351458324"/>
    <n v="449334.30682041642"/>
    <n v="515025.9826324993"/>
    <n v="488578.30012208357"/>
    <n v="563627.19637291634"/>
    <n v="573358.43261499843"/>
    <n v="540827.66063541768"/>
    <n v="590796.95362916531"/>
    <n v="552757.85775291605"/>
    <n v="526731.18230749771"/>
    <n v="527583.64527041686"/>
    <n v="492061.46472291718"/>
    <n v="6274860.8763958281"/>
  </r>
  <r>
    <x v="7"/>
    <x v="22"/>
    <x v="3"/>
    <x v="21"/>
    <s v="b"/>
    <n v="250309.34712749967"/>
    <n v="252773.25485458341"/>
    <n v="288056.66190833272"/>
    <n v="268413.90432666556"/>
    <n v="302833.47662333312"/>
    <n v="304624.23794541584"/>
    <n v="294707.28138958284"/>
    <n v="325534.96197125019"/>
    <n v="306100.72526458337"/>
    <n v="292984.84198916634"/>
    <n v="295572.51768041623"/>
    <n v="280907.00525541644"/>
    <n v="3462818.2163362456"/>
  </r>
  <r>
    <x v="7"/>
    <x v="22"/>
    <x v="3"/>
    <x v="22"/>
    <s v="b"/>
    <n v="348869.10876958276"/>
    <n v="355526.40547666542"/>
    <n v="420791.24019708397"/>
    <n v="403140.00510124938"/>
    <n v="466258.681445416"/>
    <n v="481720.2194620815"/>
    <n v="449032.0768920831"/>
    <n v="491798.84236624924"/>
    <n v="444129.38649416697"/>
    <n v="432438.85164791718"/>
    <n v="429851.81405333284"/>
    <n v="399826.10703583184"/>
    <n v="5123382.7389416592"/>
  </r>
  <r>
    <x v="7"/>
    <x v="22"/>
    <x v="4"/>
    <x v="23"/>
    <s v="b"/>
    <n v="82416.554072083411"/>
    <n v="85767.883343750014"/>
    <n v="96921.938417499943"/>
    <n v="88622.921538333292"/>
    <n v="99768.077442500071"/>
    <n v="99899.673485416744"/>
    <n v="93122.972939583327"/>
    <n v="102295.65810124992"/>
    <n v="98088.584226666673"/>
    <n v="90635.273322500027"/>
    <n v="95179.524312499911"/>
    <n v="92251.902622083435"/>
    <n v="1124970.9638241669"/>
  </r>
  <r>
    <x v="7"/>
    <x v="22"/>
    <x v="4"/>
    <x v="24"/>
    <s v="b"/>
    <n v="117919.96774083329"/>
    <n v="123610.86704625016"/>
    <n v="137987.12797333332"/>
    <n v="116386.38216458324"/>
    <n v="127393.89150208324"/>
    <n v="127493.49155500012"/>
    <n v="121629.44016124967"/>
    <n v="131941.53807791669"/>
    <n v="122541.85002708336"/>
    <n v="118433.77229249991"/>
    <n v="128256.83748166656"/>
    <n v="125076.67764083346"/>
    <n v="1498671.843663333"/>
  </r>
  <r>
    <x v="7"/>
    <x v="22"/>
    <x v="4"/>
    <x v="25"/>
    <s v="b"/>
    <n v="287965.65337125014"/>
    <n v="287245.09410499985"/>
    <n v="318798.03991583362"/>
    <n v="271467.23106041679"/>
    <n v="307961.00493958307"/>
    <n v="306435.41836083314"/>
    <n v="298397.79322333256"/>
    <n v="317981.57244166685"/>
    <n v="293971.6584841666"/>
    <n v="285289.69244833302"/>
    <n v="298917.95595249982"/>
    <n v="312937.25876749994"/>
    <n v="3587368.3730704156"/>
  </r>
  <r>
    <x v="7"/>
    <x v="22"/>
    <x v="4"/>
    <x v="26"/>
    <s v="b"/>
    <n v="81783.93819999999"/>
    <n v="87930.210633749957"/>
    <n v="92846.118748333334"/>
    <n v="84732.081534999976"/>
    <n v="90040.145629583334"/>
    <n v="92912.891006666672"/>
    <n v="90822.087516250031"/>
    <n v="96864.840160416701"/>
    <n v="90656.774901249955"/>
    <n v="91577.82186125002"/>
    <n v="91627.468060833329"/>
    <n v="97930.678090833302"/>
    <n v="1089725.0563441664"/>
  </r>
  <r>
    <x v="0"/>
    <x v="23"/>
    <x v="0"/>
    <x v="0"/>
    <s v="b"/>
    <n v="224337.50223477001"/>
    <n v="236157.71573460998"/>
    <n v="246533.14729782997"/>
    <n v="228593.39524449999"/>
    <n v="273359.85995750001"/>
    <n v="241059.79866449995"/>
    <n v="255111.23420450004"/>
    <n v="267310.94968049997"/>
    <n v="255335.73010301995"/>
    <n v="253203.84932199994"/>
    <n v="248726.3222773"/>
    <n v="278176.91094600002"/>
    <n v="3007906.41566703"/>
  </r>
  <r>
    <x v="0"/>
    <x v="23"/>
    <x v="0"/>
    <x v="1"/>
    <s v="b"/>
    <n v="76713.667665000001"/>
    <n v="75726.167495000002"/>
    <n v="82201.526890000008"/>
    <n v="72672.464739999996"/>
    <n v="83816.750098000004"/>
    <n v="82144.918600000005"/>
    <n v="85031.941390000007"/>
    <n v="88349.816164999997"/>
    <n v="82397.139981"/>
    <n v="85903.080075000005"/>
    <n v="78733.325656000001"/>
    <n v="84560.20564"/>
    <n v="978251.00439500017"/>
  </r>
  <r>
    <x v="0"/>
    <x v="23"/>
    <x v="0"/>
    <x v="2"/>
    <s v="b"/>
    <n v="281818.62916846998"/>
    <n v="329604.19639166008"/>
    <n v="308144.99373244995"/>
    <n v="307309.23522870004"/>
    <n v="332185.01865123998"/>
    <n v="348817.73560695001"/>
    <n v="337969.44870755001"/>
    <n v="354696.54426231002"/>
    <n v="330090.22258997994"/>
    <n v="329066.77615583007"/>
    <n v="311031.85298739007"/>
    <n v="324134.40779078996"/>
    <n v="3894869.0612733196"/>
  </r>
  <r>
    <x v="0"/>
    <x v="23"/>
    <x v="0"/>
    <x v="3"/>
    <s v="b"/>
    <n v="95453.873518549997"/>
    <n v="89973.216125999999"/>
    <n v="97662.194360499983"/>
    <n v="90568.924031100003"/>
    <n v="98439.92936699999"/>
    <n v="94319.474836000009"/>
    <n v="86682.702024499988"/>
    <n v="104376.56653549999"/>
    <n v="94810.639809090004"/>
    <n v="100866.53806500002"/>
    <n v="96353.599389999988"/>
    <n v="103113.25819699999"/>
    <n v="1152620.9162602399"/>
  </r>
  <r>
    <x v="0"/>
    <x v="23"/>
    <x v="0"/>
    <x v="4"/>
    <s v="b"/>
    <n v="675505.20872578991"/>
    <n v="663355.18903860007"/>
    <n v="696406.75683039997"/>
    <n v="656355.04563605995"/>
    <n v="776145.72875825013"/>
    <n v="731275.07963240985"/>
    <n v="737208.0121028201"/>
    <n v="763546.01910511008"/>
    <n v="725548.71081221011"/>
    <n v="753725.25443674007"/>
    <n v="729321.32627058995"/>
    <n v="797486.93458185997"/>
    <n v="8705879.2659308389"/>
  </r>
  <r>
    <x v="0"/>
    <x v="23"/>
    <x v="0"/>
    <x v="5"/>
    <s v="b"/>
    <n v="97858.750923"/>
    <n v="91555.442990740004"/>
    <n v="104354.33834695999"/>
    <n v="99450.701834000007"/>
    <n v="110189.23783870999"/>
    <n v="108299.29459934001"/>
    <n v="99718.628870569999"/>
    <n v="116157.91529935002"/>
    <n v="107173.72681003"/>
    <n v="109324.78522174001"/>
    <n v="101438.36356152999"/>
    <n v="107932.98864456"/>
    <n v="1253454.1749405302"/>
  </r>
  <r>
    <x v="0"/>
    <x v="23"/>
    <x v="0"/>
    <x v="6"/>
    <s v="b"/>
    <n v="205718.299746"/>
    <n v="207733.55486999999"/>
    <n v="220655.34053399996"/>
    <n v="202754.58530267002"/>
    <n v="241145.65457100005"/>
    <n v="226901.12186399996"/>
    <n v="242949.57207899998"/>
    <n v="233431.20260600004"/>
    <n v="222228.51007233997"/>
    <n v="222036.58280999999"/>
    <n v="218426.57780954996"/>
    <n v="250636.34888000001"/>
    <n v="2694617.3511445597"/>
  </r>
  <r>
    <x v="0"/>
    <x v="23"/>
    <x v="1"/>
    <x v="7"/>
    <s v="b"/>
    <n v="545184.75468259992"/>
    <n v="514933.73108311009"/>
    <n v="554525.19801031984"/>
    <n v="513938.23656460003"/>
    <n v="592630.92375819001"/>
    <n v="570202.37332064006"/>
    <n v="574018.13058581005"/>
    <n v="588135.79153530009"/>
    <n v="560670.26690259995"/>
    <n v="571482.89057930012"/>
    <n v="565044.64106330008"/>
    <n v="626735.91521859996"/>
    <n v="6777502.8533043694"/>
  </r>
  <r>
    <x v="0"/>
    <x v="23"/>
    <x v="1"/>
    <x v="8"/>
    <s v="b"/>
    <n v="323445.47232187004"/>
    <n v="293585.05850300007"/>
    <n v="311200.92937000003"/>
    <n v="296602.90934099996"/>
    <n v="322720.08740399999"/>
    <n v="331984.34855299996"/>
    <n v="334549.96205200005"/>
    <n v="341331.00621300004"/>
    <n v="322918.84539999999"/>
    <n v="337706.18871000002"/>
    <n v="328922.09165640001"/>
    <n v="365876.36075699999"/>
    <n v="3910843.2602812699"/>
  </r>
  <r>
    <x v="0"/>
    <x v="23"/>
    <x v="1"/>
    <x v="9"/>
    <s v="b"/>
    <n v="799811.80560311"/>
    <n v="723443.25352300017"/>
    <n v="769398.49232600012"/>
    <n v="729030.81881612015"/>
    <n v="848266.13687455002"/>
    <n v="803516.30870900012"/>
    <n v="800974.94242755021"/>
    <n v="824265.13393700006"/>
    <n v="789294.48221610009"/>
    <n v="823990.26924000005"/>
    <n v="808566.78712622018"/>
    <n v="878495.2467759999"/>
    <n v="9599053.6775746513"/>
  </r>
  <r>
    <x v="0"/>
    <x v="23"/>
    <x v="1"/>
    <x v="10"/>
    <s v="b"/>
    <n v="342912.09462212998"/>
    <n v="335662.35268936004"/>
    <n v="337659.01513499999"/>
    <n v="318490.81916000001"/>
    <n v="366174.39711403998"/>
    <n v="358069.44858500001"/>
    <n v="351194.37176449999"/>
    <n v="366750.39275460003"/>
    <n v="347653.52322500001"/>
    <n v="359044.36913499999"/>
    <n v="353589.56915136002"/>
    <n v="388816.22242907004"/>
    <n v="4226016.5757650603"/>
  </r>
  <r>
    <x v="0"/>
    <x v="23"/>
    <x v="1"/>
    <x v="11"/>
    <s v="b"/>
    <n v="404210.36257920001"/>
    <n v="382356.920919"/>
    <n v="395513.88257890003"/>
    <n v="369776.32599845005"/>
    <n v="430110.03901240008"/>
    <n v="411238.15598650003"/>
    <n v="399479.10459909996"/>
    <n v="406595.52142929996"/>
    <n v="384512.23753208003"/>
    <n v="393642.91569630004"/>
    <n v="385021.47312929999"/>
    <n v="417883.96923250001"/>
    <n v="4780340.9086930295"/>
  </r>
  <r>
    <x v="0"/>
    <x v="23"/>
    <x v="1"/>
    <x v="12"/>
    <s v="b"/>
    <n v="762478.75785449985"/>
    <n v="742838.82612949994"/>
    <n v="759143.27161149995"/>
    <n v="708343.30665599997"/>
    <n v="827846.23726049997"/>
    <n v="755824.45336499996"/>
    <n v="739463.72037331003"/>
    <n v="772661.33126349992"/>
    <n v="747324.08964050002"/>
    <n v="776738.38610550005"/>
    <n v="767098.93779"/>
    <n v="849122.15485630988"/>
    <n v="9208883.4729061201"/>
  </r>
  <r>
    <x v="0"/>
    <x v="23"/>
    <x v="1"/>
    <x v="13"/>
    <s v="b"/>
    <n v="275848.08992406999"/>
    <n v="254630.37823"/>
    <n v="271726.08181"/>
    <n v="240994.07015000001"/>
    <n v="261388.79165462"/>
    <n v="267436.43767980998"/>
    <n v="258649.56682000001"/>
    <n v="265952.03623000003"/>
    <n v="259221.94581981003"/>
    <n v="269697.61808500002"/>
    <n v="262354.26491000003"/>
    <n v="289249.49247"/>
    <n v="3177148.7737833103"/>
  </r>
  <r>
    <x v="0"/>
    <x v="23"/>
    <x v="1"/>
    <x v="14"/>
    <s v="b"/>
    <n v="218627.50579"/>
    <n v="206716.36679679999"/>
    <n v="213790.64190000002"/>
    <n v="206396.970245"/>
    <n v="228703.78141"/>
    <n v="222870.61161600001"/>
    <n v="211218.738591"/>
    <n v="224796.55143800002"/>
    <n v="210536.92318699998"/>
    <n v="221881.53899350003"/>
    <n v="220147.12388599999"/>
    <n v="249024.89955799998"/>
    <n v="2634711.6534112999"/>
  </r>
  <r>
    <x v="0"/>
    <x v="23"/>
    <x v="1"/>
    <x v="15"/>
    <s v="b"/>
    <n v="1252633.4616622995"/>
    <n v="1203764.07840858"/>
    <n v="1231403.4345202497"/>
    <n v="1113219.4582033199"/>
    <n v="1283708.2050692001"/>
    <n v="1236746.1375100703"/>
    <n v="1210358.1642571397"/>
    <n v="1235985.6554523997"/>
    <n v="1169701.4991369997"/>
    <n v="1204094.9161247697"/>
    <n v="1193124.8773732001"/>
    <n v="1364207.9798350297"/>
    <n v="14698947.867553258"/>
  </r>
  <r>
    <x v="0"/>
    <x v="23"/>
    <x v="2"/>
    <x v="16"/>
    <s v="b"/>
    <n v="2405767.4880427197"/>
    <n v="2511235.7202916285"/>
    <n v="2559451.2023181305"/>
    <n v="2436009.9763700408"/>
    <n v="2803470.2370812399"/>
    <n v="2559734.4513318609"/>
    <n v="2605514.9655028698"/>
    <n v="2541817.9275468593"/>
    <n v="2367090.1066231895"/>
    <n v="2373845.4128816701"/>
    <n v="2343914.9117099699"/>
    <n v="2645395.8706168509"/>
    <n v="30153248.270317022"/>
  </r>
  <r>
    <x v="0"/>
    <x v="23"/>
    <x v="2"/>
    <x v="17"/>
    <s v="b"/>
    <n v="527487.99685900006"/>
    <n v="525224.29423999996"/>
    <n v="543813.19871399994"/>
    <n v="500202.76962994994"/>
    <n v="554195.15910000005"/>
    <n v="504334.57726800005"/>
    <n v="510082.83462700009"/>
    <n v="523782.76413514995"/>
    <n v="507437.96952199988"/>
    <n v="511699.94477799995"/>
    <n v="515475.71772100002"/>
    <n v="585771.26326200005"/>
    <n v="6309508.4898561006"/>
  </r>
  <r>
    <x v="0"/>
    <x v="23"/>
    <x v="2"/>
    <x v="18"/>
    <s v="b"/>
    <n v="1265185.4316575401"/>
    <n v="1280641.8220572399"/>
    <n v="1328361.7299538399"/>
    <n v="1198445.4591012499"/>
    <n v="1332499.5820993001"/>
    <n v="1248437.7495546502"/>
    <n v="1225918.58811424"/>
    <n v="1267522.71876373"/>
    <n v="1251661.96905875"/>
    <n v="1211131.9052342901"/>
    <n v="1262546.2651204001"/>
    <n v="1436210.3407972502"/>
    <n v="15308563.561512481"/>
  </r>
  <r>
    <x v="0"/>
    <x v="23"/>
    <x v="2"/>
    <x v="19"/>
    <s v="b"/>
    <n v="5345185.9048971198"/>
    <n v="5572312.5856375303"/>
    <n v="5690818.7008634191"/>
    <n v="5438638.706813219"/>
    <n v="6313225.8619132508"/>
    <n v="5605664.5924937902"/>
    <n v="5393857.8195658922"/>
    <n v="5528416.0897048693"/>
    <n v="5269531.9507107325"/>
    <n v="5201732.9817141686"/>
    <n v="5028281.6525707599"/>
    <n v="5459579.53478128"/>
    <n v="65847246.381666034"/>
  </r>
  <r>
    <x v="0"/>
    <x v="23"/>
    <x v="3"/>
    <x v="20"/>
    <s v="b"/>
    <n v="1747007.0932664615"/>
    <n v="1783489.5322699097"/>
    <n v="1778338.3980232596"/>
    <n v="1748758.15750103"/>
    <n v="1941531.3049388805"/>
    <n v="1776177.5778264303"/>
    <n v="1764248.4940053003"/>
    <n v="1797089.0135123599"/>
    <n v="1690653.2763994401"/>
    <n v="1652733.8736932003"/>
    <n v="1651420.7940881706"/>
    <n v="1929476.3431502199"/>
    <n v="21260923.858674664"/>
  </r>
  <r>
    <x v="0"/>
    <x v="23"/>
    <x v="3"/>
    <x v="21"/>
    <s v="b"/>
    <n v="1650506.3060326497"/>
    <n v="1658742.0385810202"/>
    <n v="1664715.3076029595"/>
    <n v="1557706.6254073298"/>
    <n v="1686818.0333028899"/>
    <n v="1550579.0567439997"/>
    <n v="1539186.4496871999"/>
    <n v="1622524.76538755"/>
    <n v="1569403.4076757301"/>
    <n v="1505399.9804949998"/>
    <n v="1606436.4063281"/>
    <n v="1906699.0290379804"/>
    <n v="19518717.40628241"/>
  </r>
  <r>
    <x v="0"/>
    <x v="23"/>
    <x v="3"/>
    <x v="22"/>
    <s v="b"/>
    <n v="1980620.4927987296"/>
    <n v="1968746.6083501591"/>
    <n v="2062594.8003024822"/>
    <n v="1892553.7180837307"/>
    <n v="2124223.6229342907"/>
    <n v="1902530.0297533986"/>
    <n v="1893182.3216951315"/>
    <n v="2032737.1036815285"/>
    <n v="1894160.6764813899"/>
    <n v="1984152.5607634701"/>
    <n v="1990642.9590941798"/>
    <n v="2337115.4635649105"/>
    <n v="24063260.357503399"/>
  </r>
  <r>
    <x v="0"/>
    <x v="23"/>
    <x v="4"/>
    <x v="23"/>
    <s v="b"/>
    <n v="420486.05733969004"/>
    <n v="421382.22317868011"/>
    <n v="450054.14594899997"/>
    <n v="429680.50788749999"/>
    <n v="474407.43485483999"/>
    <n v="421977.50337669998"/>
    <n v="424473.82203893008"/>
    <n v="431697.95815519005"/>
    <n v="405088.55214120995"/>
    <n v="410878.82543100999"/>
    <n v="391193.78947849997"/>
    <n v="445755.37530449987"/>
    <n v="5127076.1951357499"/>
  </r>
  <r>
    <x v="0"/>
    <x v="23"/>
    <x v="4"/>
    <x v="24"/>
    <s v="b"/>
    <n v="348995.81270766997"/>
    <n v="356866.20793200005"/>
    <n v="351795.63986164"/>
    <n v="343412.93332300003"/>
    <n v="402419.26999379002"/>
    <n v="373193.87539251999"/>
    <n v="358358.46535449999"/>
    <n v="371354.78526699997"/>
    <n v="338516.316238"/>
    <n v="341749.27857800003"/>
    <n v="329483.20560650004"/>
    <n v="363358.86430449999"/>
    <n v="4279504.6545591205"/>
  </r>
  <r>
    <x v="0"/>
    <x v="23"/>
    <x v="4"/>
    <x v="25"/>
    <s v="b"/>
    <n v="841502.64757325989"/>
    <n v="856543.49538549979"/>
    <n v="888819.96989099984"/>
    <n v="869112.74977861985"/>
    <n v="966998.21981450007"/>
    <n v="884375.27565449977"/>
    <n v="864075.36045601021"/>
    <n v="850733.28339799994"/>
    <n v="800306.6186660002"/>
    <n v="817778.45288400003"/>
    <n v="790176.56517050008"/>
    <n v="873002.54439730011"/>
    <n v="10303425.18306919"/>
  </r>
  <r>
    <x v="0"/>
    <x v="23"/>
    <x v="4"/>
    <x v="26"/>
    <s v="b"/>
    <n v="518085.35989000002"/>
    <n v="544068.56500000006"/>
    <n v="587024.82239500002"/>
    <n v="550271.38063788996"/>
    <n v="612051.97638500005"/>
    <n v="566656.84516250005"/>
    <n v="539325.41927900002"/>
    <n v="563604.71486000007"/>
    <n v="537006.99531300005"/>
    <n v="547532.99863781"/>
    <n v="525714.27043899999"/>
    <n v="554292.25489697"/>
    <n v="6645635.6028961707"/>
  </r>
  <r>
    <x v="1"/>
    <x v="23"/>
    <x v="0"/>
    <x v="0"/>
    <s v="b"/>
    <n v="327.07012000000003"/>
    <n v="94.347149999999999"/>
    <n v="251.5924"/>
    <n v="478.02555999999998"/>
    <n v="358.51917000000003"/>
    <n v="345.93955"/>
    <n v="106.92677"/>
    <n v="474.23280457000004"/>
    <n v="239.01277999999999"/>
    <n v="94.347149999999999"/>
    <n v="408.83765"/>
    <n v="377.3886"/>
    <n v="3556.23970457"/>
  </r>
  <r>
    <x v="1"/>
    <x v="23"/>
    <x v="0"/>
    <x v="1"/>
    <s v="b"/>
    <n v="251.5924"/>
    <n v="553.50328000000002"/>
    <n v="220.14335"/>
    <n v="522.05422999999996"/>
    <n v="522.05422999999996"/>
    <n v="377.3886"/>
    <n v="396.25803000000002"/>
    <n v="666.71986000000004"/>
    <n v="270.46183000000002"/>
    <n v="251.5924"/>
    <n v="427.70708000000002"/>
    <n v="157.24525"/>
    <n v="4616.7205400000003"/>
  </r>
  <r>
    <x v="1"/>
    <x v="23"/>
    <x v="0"/>
    <x v="2"/>
    <s v="b"/>
    <n v="0"/>
    <n v="220.14335"/>
    <n v="0"/>
    <n v="0"/>
    <n v="188.6943"/>
    <n v="0"/>
    <n v="188.6943"/>
    <n v="172.969775"/>
    <n v="0"/>
    <n v="172.969775"/>
    <n v="0"/>
    <n v="207.56372999999999"/>
    <n v="1151.0352300000002"/>
  </r>
  <r>
    <x v="1"/>
    <x v="23"/>
    <x v="0"/>
    <x v="3"/>
    <s v="b"/>
    <n v="1094.4269400000001"/>
    <n v="597.53195000000005"/>
    <n v="389.96822000000003"/>
    <n v="389.96822000000003"/>
    <n v="597.53195000000005"/>
    <n v="389.96822000000003"/>
    <n v="597.53195000000005"/>
    <n v="965.48583500000007"/>
    <n v="779.93644000000006"/>
    <n v="576.52398459999995"/>
    <n v="389.96822000000003"/>
    <n v="968.63074000000006"/>
    <n v="7737.4726695999998"/>
  </r>
  <r>
    <x v="1"/>
    <x v="23"/>
    <x v="0"/>
    <x v="4"/>
    <s v="b"/>
    <n v="1858.0098739999999"/>
    <n v="1226.4877907599998"/>
    <n v="1693.31748896"/>
    <n v="1635.3506"/>
    <n v="1215.7322156600001"/>
    <n v="1742.39687639"/>
    <n v="1363.001827"/>
    <n v="1390.04801"/>
    <n v="1505.780514"/>
    <n v="1471.8155400000001"/>
    <n v="1486.4707973"/>
    <n v="1712.2435272500002"/>
    <n v="18300.655061319998"/>
  </r>
  <r>
    <x v="1"/>
    <x v="23"/>
    <x v="0"/>
    <x v="5"/>
    <s v="b"/>
    <n v="573.00798081000005"/>
    <n v="394.37108700000005"/>
    <n v="150.95544000000001"/>
    <n v="0"/>
    <n v="545.32652700000006"/>
    <n v="0"/>
    <n v="150.95544000000001"/>
    <n v="421.41727000000003"/>
    <n v="421.41727000000003"/>
    <n v="153.33298818"/>
    <n v="150.95544000000001"/>
    <n v="394.37108700000005"/>
    <n v="3356.1105299900005"/>
  </r>
  <r>
    <x v="1"/>
    <x v="23"/>
    <x v="0"/>
    <x v="6"/>
    <s v="b"/>
    <n v="872.27714060999995"/>
    <n v="372.30014371000004"/>
    <n v="1251.67219"/>
    <n v="842.83454000000006"/>
    <n v="462.96775485999996"/>
    <n v="1157.6583999300001"/>
    <n v="827.63206923000018"/>
    <n v="933.00525616000004"/>
    <n v="737.28523839000002"/>
    <n v="379.42020862999999"/>
    <n v="705.84876801000007"/>
    <n v="815.06502884999986"/>
    <n v="9357.9667383800006"/>
  </r>
  <r>
    <x v="1"/>
    <x v="23"/>
    <x v="1"/>
    <x v="7"/>
    <s v="b"/>
    <n v="486.37213787000002"/>
    <n v="157.24525"/>
    <n v="335.22171376"/>
    <n v="232.72297"/>
    <n v="318.27696562000006"/>
    <n v="470.55955553000001"/>
    <n v="361.03509400000002"/>
    <n v="487.46027500000002"/>
    <n v="166.4912707"/>
    <n v="472.48423739000003"/>
    <n v="440.2867"/>
    <n v="409.89433808000007"/>
    <n v="4338.0505079499999"/>
  </r>
  <r>
    <x v="1"/>
    <x v="23"/>
    <x v="1"/>
    <x v="8"/>
    <s v="b"/>
    <n v="347.02139732000001"/>
    <n v="207.56372999999999"/>
    <n v="63.665456820000003"/>
    <n v="169.82487"/>
    <n v="251.5924"/>
    <n v="75.477720000000005"/>
    <n v="226.43316000000002"/>
    <n v="208.81540218999999"/>
    <n v="0"/>
    <n v="239.01277999999999"/>
    <n v="94.347149999999999"/>
    <n v="125.7962"/>
    <n v="2009.5502663300003"/>
  </r>
  <r>
    <x v="1"/>
    <x v="23"/>
    <x v="1"/>
    <x v="9"/>
    <s v="b"/>
    <n v="232.72297"/>
    <n v="171.23378744000001"/>
    <n v="170.75576187999999"/>
    <n v="256.75633401000005"/>
    <n v="125.7962"/>
    <n v="265.24128770000004"/>
    <n v="270.46183000000002"/>
    <n v="252.39749567999999"/>
    <n v="220.52702841000001"/>
    <n v="211.40051410000001"/>
    <n v="207.56372999999999"/>
    <n v="306.37664509999996"/>
    <n v="2691.2335843199999"/>
  </r>
  <r>
    <x v="1"/>
    <x v="23"/>
    <x v="1"/>
    <x v="10"/>
    <s v="b"/>
    <n v="65.112113120000004"/>
    <n v="64.156061999999991"/>
    <n v="66.829231250000007"/>
    <n v="32.50573808"/>
    <n v="1.9309716699999999"/>
    <n v="62.898099999999999"/>
    <n v="64.187511049999998"/>
    <n v="99.410447050000002"/>
    <n v="5.5350327999999998"/>
    <n v="95.416417699999997"/>
    <n v="36.738780209999994"/>
    <n v="79.559806690000002"/>
    <n v="674.28021161999993"/>
  </r>
  <r>
    <x v="1"/>
    <x v="23"/>
    <x v="1"/>
    <x v="11"/>
    <s v="b"/>
    <n v="159.72343513999999"/>
    <n v="1.7359875600000001"/>
    <n v="116.28600727999999"/>
    <n v="0.62898100000000001"/>
    <n v="88.057339999999996"/>
    <n v="69.187910000000002"/>
    <n v="0"/>
    <n v="125.7962"/>
    <n v="1.6164811700000001"/>
    <n v="75.477720000000005"/>
    <n v="31.44905"/>
    <n v="81.541096840000009"/>
    <n v="751.50020899000003"/>
  </r>
  <r>
    <x v="1"/>
    <x v="23"/>
    <x v="1"/>
    <x v="12"/>
    <s v="b"/>
    <n v="217.67774448000003"/>
    <n v="190.53092452000001"/>
    <n v="216.53299906000001"/>
    <n v="207.79016316000002"/>
    <n v="145.11220650999999"/>
    <n v="286.19893462000005"/>
    <n v="258.62440757999997"/>
    <n v="395.78629425000003"/>
    <n v="132.08601000000002"/>
    <n v="173.46038018000002"/>
    <n v="207.79645296999999"/>
    <n v="113.20400038000001"/>
    <n v="2544.8005177099999"/>
  </r>
  <r>
    <x v="1"/>
    <x v="23"/>
    <x v="1"/>
    <x v="13"/>
    <s v="b"/>
    <n v="182.40449000000001"/>
    <n v="0"/>
    <n v="144.66562999999999"/>
    <n v="139.31929149999999"/>
    <n v="75.477720000000005"/>
    <n v="169.82487"/>
    <n v="62.898099999999999"/>
    <n v="163.53506000000002"/>
    <n v="94.347149999999999"/>
    <n v="69.401763540000005"/>
    <n v="125.7962"/>
    <n v="176.11467999999999"/>
    <n v="1403.7849550399999"/>
  </r>
  <r>
    <x v="1"/>
    <x v="23"/>
    <x v="1"/>
    <x v="14"/>
    <s v="b"/>
    <n v="0"/>
    <n v="0"/>
    <n v="31.44905"/>
    <n v="0"/>
    <n v="31.44905"/>
    <n v="0"/>
    <n v="0"/>
    <n v="0"/>
    <n v="31.44905"/>
    <n v="0"/>
    <n v="0.41512746"/>
    <n v="31.92078575"/>
    <n v="126.68306321"/>
  </r>
  <r>
    <x v="1"/>
    <x v="23"/>
    <x v="1"/>
    <x v="15"/>
    <s v="b"/>
    <n v="1094.3137234199999"/>
    <n v="466.74164086000013"/>
    <n v="1210.56199184"/>
    <n v="1108.6922290800001"/>
    <n v="379.78501761000007"/>
    <n v="1041.7434914400001"/>
    <n v="983.26712786999985"/>
    <n v="861.82347639000022"/>
    <n v="1018.6347295000002"/>
    <n v="956.32787164000013"/>
    <n v="636.46587389999979"/>
    <n v="795.05085343000007"/>
    <n v="10553.408026980003"/>
  </r>
  <r>
    <x v="1"/>
    <x v="23"/>
    <x v="2"/>
    <x v="16"/>
    <s v="b"/>
    <n v="1856.0348736599994"/>
    <n v="1157.06715779"/>
    <n v="2296.3278634700005"/>
    <n v="1691.2984599500003"/>
    <n v="1285.7755398199997"/>
    <n v="2373.1264435699991"/>
    <n v="2176.1610434200002"/>
    <n v="2283.83630081"/>
    <n v="1638.1432756400002"/>
    <n v="1506.4346542399999"/>
    <n v="1420.5032700200002"/>
    <n v="1443.2283535500003"/>
    <n v="21127.93723594"/>
  </r>
  <r>
    <x v="1"/>
    <x v="23"/>
    <x v="2"/>
    <x v="17"/>
    <s v="b"/>
    <n v="102.02071819999999"/>
    <n v="179.25958500000002"/>
    <n v="414.03932287000009"/>
    <n v="176.11467999999999"/>
    <n v="196.30497010000002"/>
    <n v="342.22856210000003"/>
    <n v="211.01054588000002"/>
    <n v="274.40554087000004"/>
    <n v="293.38189763999998"/>
    <n v="204.99748751999999"/>
    <n v="224.46444946999998"/>
    <n v="381.12474713999995"/>
    <n v="2999.3525067900009"/>
  </r>
  <r>
    <x v="1"/>
    <x v="23"/>
    <x v="2"/>
    <x v="18"/>
    <s v="b"/>
    <n v="808.88214562000007"/>
    <n v="578.91411239999991"/>
    <n v="732.97042872999998"/>
    <n v="625.87383385999999"/>
    <n v="588.45575416999998"/>
    <n v="733.30378866000001"/>
    <n v="712.58515451999995"/>
    <n v="477.35884014000004"/>
    <n v="759.31844281999997"/>
    <n v="611.60854477999999"/>
    <n v="596.76459318000002"/>
    <n v="707.9495645500001"/>
    <n v="7933.9852034300002"/>
  </r>
  <r>
    <x v="1"/>
    <x v="23"/>
    <x v="2"/>
    <x v="19"/>
    <s v="b"/>
    <n v="2986.0495586399993"/>
    <n v="2528.1073619700001"/>
    <n v="4360.5051296499996"/>
    <n v="3880.5171489300014"/>
    <n v="3725.2343196499992"/>
    <n v="4644.33909571"/>
    <n v="4550.7152738599989"/>
    <n v="4453.3427252499996"/>
    <n v="3858.7103776600015"/>
    <n v="3302.5087691700001"/>
    <n v="3669.3870966599998"/>
    <n v="3900.7011492200004"/>
    <n v="45860.118006370009"/>
  </r>
  <r>
    <x v="1"/>
    <x v="23"/>
    <x v="3"/>
    <x v="20"/>
    <s v="b"/>
    <n v="2015.5318756400002"/>
    <n v="809.17147688000011"/>
    <n v="1793.6714075100003"/>
    <n v="1619.1040207700003"/>
    <n v="1543.0853771100001"/>
    <n v="1724.9174944000004"/>
    <n v="1769.5751453999999"/>
    <n v="1588.7682671400003"/>
    <n v="1421.0253242499998"/>
    <n v="754.31175406000011"/>
    <n v="1601.0333966400001"/>
    <n v="1750.50444148"/>
    <n v="18390.699981280002"/>
  </r>
  <r>
    <x v="1"/>
    <x v="23"/>
    <x v="3"/>
    <x v="21"/>
    <s v="b"/>
    <n v="1090.4643597000002"/>
    <n v="872.92499104000001"/>
    <n v="1079.1552813200003"/>
    <n v="764.21191500000009"/>
    <n v="728.03292787999999"/>
    <n v="1269.7302345100002"/>
    <n v="948.02532243999997"/>
    <n v="1139.4242407399997"/>
    <n v="930.21258052000019"/>
    <n v="739.87035030000004"/>
    <n v="779.59679026000003"/>
    <n v="1039.6678541400001"/>
    <n v="11381.316847849999"/>
  </r>
  <r>
    <x v="1"/>
    <x v="23"/>
    <x v="3"/>
    <x v="22"/>
    <s v="b"/>
    <n v="2944.4173062499999"/>
    <n v="936.41433318000009"/>
    <n v="1725.8609658999999"/>
    <n v="1256.03731814"/>
    <n v="971.99578835"/>
    <n v="1171.8545011000001"/>
    <n v="1017.5403025600001"/>
    <n v="1712.3441642099999"/>
    <n v="686.67742713000007"/>
    <n v="914.09808730000009"/>
    <n v="1869.0044618800002"/>
    <n v="2245.8961668899997"/>
    <n v="17452.140822890004"/>
  </r>
  <r>
    <x v="1"/>
    <x v="23"/>
    <x v="4"/>
    <x v="23"/>
    <s v="b"/>
    <n v="1396.33782"/>
    <n v="1039.6489847099999"/>
    <n v="1387.28678341"/>
    <n v="1273.8752193"/>
    <n v="1133.82630984"/>
    <n v="1227.770912"/>
    <n v="1411.42707419"/>
    <n v="1532.4430185900001"/>
    <n v="1143.7390504"/>
    <n v="1364.4233240599999"/>
    <n v="1141.93387493"/>
    <n v="1266.72370533"/>
    <n v="15319.436076760001"/>
  </r>
  <r>
    <x v="1"/>
    <x v="23"/>
    <x v="4"/>
    <x v="24"/>
    <s v="b"/>
    <n v="2223.4478349999999"/>
    <n v="1782.7208483000004"/>
    <n v="2610.0384270299996"/>
    <n v="2937.5928624000007"/>
    <n v="2407.9845705899997"/>
    <n v="3099.6372374299999"/>
    <n v="2790.3798593500001"/>
    <n v="3249.4164829599999"/>
    <n v="2113.3572905700003"/>
    <n v="2381.5799482100001"/>
    <n v="2461.2907103400003"/>
    <n v="2512.8608625299998"/>
    <n v="30570.306934710003"/>
  </r>
  <r>
    <x v="1"/>
    <x v="23"/>
    <x v="4"/>
    <x v="25"/>
    <s v="b"/>
    <n v="1943.9852868900002"/>
    <n v="1518.0519333100001"/>
    <n v="1948.5391093299997"/>
    <n v="1717.42633069"/>
    <n v="1241.4135098900001"/>
    <n v="1910.3348033899999"/>
    <n v="1967.8488260300003"/>
    <n v="1885.1126652900005"/>
    <n v="1647.77926456"/>
    <n v="1450.3358388499998"/>
    <n v="1325.3384447200001"/>
    <n v="1740.3275288999996"/>
    <n v="20296.493541850003"/>
  </r>
  <r>
    <x v="1"/>
    <x v="23"/>
    <x v="4"/>
    <x v="26"/>
    <s v="b"/>
    <n v="105.51156275"/>
    <n v="283.80251701000003"/>
    <n v="301.28189900000001"/>
    <n v="170.85639884000003"/>
    <n v="242.89988258000002"/>
    <n v="375.82243731"/>
    <n v="217.10537177000003"/>
    <n v="178.91993526000002"/>
    <n v="298.04893665999998"/>
    <n v="204.04143639999998"/>
    <n v="215.67129509"/>
    <n v="337.54894345999998"/>
    <n v="2931.5106161299996"/>
  </r>
  <r>
    <x v="2"/>
    <x v="23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23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23"/>
    <x v="0"/>
    <x v="2"/>
    <s v="b"/>
    <n v="0"/>
    <n v="0"/>
    <n v="0"/>
    <n v="0"/>
    <n v="0"/>
    <n v="0"/>
    <n v="0"/>
    <n v="0"/>
    <n v="0"/>
    <n v="0"/>
    <n v="0"/>
    <n v="0"/>
    <n v="0"/>
  </r>
  <r>
    <x v="2"/>
    <x v="23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23"/>
    <x v="0"/>
    <x v="4"/>
    <s v="b"/>
    <n v="0"/>
    <n v="0"/>
    <n v="0"/>
    <n v="0"/>
    <n v="0"/>
    <n v="0"/>
    <n v="0"/>
    <n v="0"/>
    <n v="0"/>
    <n v="0"/>
    <n v="0"/>
    <n v="0"/>
    <n v="0"/>
  </r>
  <r>
    <x v="2"/>
    <x v="23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23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23"/>
    <x v="1"/>
    <x v="7"/>
    <s v="b"/>
    <n v="0"/>
    <n v="0"/>
    <n v="0"/>
    <n v="0"/>
    <n v="0"/>
    <n v="0"/>
    <n v="0"/>
    <n v="0"/>
    <n v="0"/>
    <n v="0"/>
    <n v="0"/>
    <n v="0"/>
    <n v="0"/>
  </r>
  <r>
    <x v="2"/>
    <x v="23"/>
    <x v="1"/>
    <x v="8"/>
    <s v="b"/>
    <n v="0"/>
    <n v="0"/>
    <n v="0"/>
    <n v="0"/>
    <n v="0"/>
    <n v="0"/>
    <n v="0"/>
    <n v="0"/>
    <n v="0"/>
    <n v="0"/>
    <n v="0"/>
    <n v="0"/>
    <n v="0"/>
  </r>
  <r>
    <x v="2"/>
    <x v="23"/>
    <x v="1"/>
    <x v="9"/>
    <s v="b"/>
    <n v="0"/>
    <n v="0"/>
    <n v="0"/>
    <n v="0"/>
    <n v="0"/>
    <n v="0"/>
    <n v="0"/>
    <n v="0"/>
    <n v="0"/>
    <n v="0"/>
    <n v="0"/>
    <n v="0"/>
    <n v="0"/>
  </r>
  <r>
    <x v="2"/>
    <x v="23"/>
    <x v="1"/>
    <x v="10"/>
    <s v="b"/>
    <n v="0"/>
    <n v="0"/>
    <n v="0"/>
    <n v="0"/>
    <n v="0"/>
    <n v="0"/>
    <n v="0"/>
    <n v="0"/>
    <n v="0"/>
    <n v="0"/>
    <n v="0"/>
    <n v="0"/>
    <n v="23.200000000000003"/>
  </r>
  <r>
    <x v="2"/>
    <x v="23"/>
    <x v="1"/>
    <x v="11"/>
    <s v="b"/>
    <n v="0"/>
    <n v="0"/>
    <n v="0"/>
    <n v="0"/>
    <n v="0"/>
    <n v="0"/>
    <n v="0"/>
    <n v="0"/>
    <n v="0"/>
    <n v="0"/>
    <n v="0"/>
    <n v="0"/>
    <n v="0"/>
  </r>
  <r>
    <x v="2"/>
    <x v="23"/>
    <x v="1"/>
    <x v="12"/>
    <s v="b"/>
    <n v="0"/>
    <n v="0"/>
    <n v="0"/>
    <n v="0"/>
    <n v="0"/>
    <n v="0"/>
    <n v="0"/>
    <n v="0"/>
    <n v="0"/>
    <n v="0"/>
    <n v="0"/>
    <n v="0"/>
    <n v="0"/>
  </r>
  <r>
    <x v="2"/>
    <x v="23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23"/>
    <x v="1"/>
    <x v="14"/>
    <s v="b"/>
    <n v="0"/>
    <n v="0"/>
    <n v="0"/>
    <n v="0"/>
    <n v="0"/>
    <n v="0"/>
    <n v="0"/>
    <n v="0"/>
    <n v="0"/>
    <n v="0"/>
    <n v="0"/>
    <n v="0"/>
    <n v="0"/>
  </r>
  <r>
    <x v="2"/>
    <x v="23"/>
    <x v="1"/>
    <x v="15"/>
    <s v="b"/>
    <n v="2893.3126000000002"/>
    <n v="2603.9813400000003"/>
    <n v="2603.9813400000003"/>
    <n v="2603.9813400000003"/>
    <n v="2603.9813400000003"/>
    <n v="2025.31882"/>
    <n v="3182.6438600000001"/>
    <n v="2893.3126000000002"/>
    <n v="2830.4144999999999"/>
    <n v="2534.7934300000002"/>
    <n v="2396.41761"/>
    <n v="3176.3540499999999"/>
    <n v="175.79999999999998"/>
  </r>
  <r>
    <x v="2"/>
    <x v="23"/>
    <x v="2"/>
    <x v="16"/>
    <s v="b"/>
    <n v="471.73575"/>
    <n v="440.2867"/>
    <n v="408.83765"/>
    <n v="345.93955"/>
    <n v="345.93955"/>
    <n v="220.14335"/>
    <n v="333.35993000000002"/>
    <n v="345.93955"/>
    <n v="314.4905"/>
    <n v="283.04145"/>
    <n v="239.01277999999999"/>
    <n v="220.14335"/>
    <n v="1873"/>
  </r>
  <r>
    <x v="2"/>
    <x v="23"/>
    <x v="2"/>
    <x v="17"/>
    <s v="b"/>
    <n v="0"/>
    <n v="0"/>
    <n v="0"/>
    <n v="0"/>
    <n v="62.898099999999999"/>
    <n v="0"/>
    <n v="0"/>
    <n v="0"/>
    <n v="0"/>
    <n v="0"/>
    <n v="0"/>
    <n v="0"/>
    <n v="30"/>
  </r>
  <r>
    <x v="2"/>
    <x v="23"/>
    <x v="2"/>
    <x v="18"/>
    <s v="b"/>
    <n v="0"/>
    <n v="0"/>
    <n v="0"/>
    <n v="0"/>
    <n v="12.57962"/>
    <n v="6.2898100000000001"/>
    <n v="0"/>
    <n v="12.57962"/>
    <n v="0"/>
    <n v="0"/>
    <n v="6.2898100000000001"/>
    <n v="0"/>
    <n v="84"/>
  </r>
  <r>
    <x v="2"/>
    <x v="23"/>
    <x v="2"/>
    <x v="19"/>
    <s v="b"/>
    <n v="94.347149999999999"/>
    <n v="62.898099999999999"/>
    <n v="0"/>
    <n v="0"/>
    <n v="0"/>
    <n v="62.898099999999999"/>
    <n v="0"/>
    <n v="0"/>
    <n v="0"/>
    <n v="0"/>
    <n v="62.898099999999999"/>
    <n v="0"/>
    <n v="128"/>
  </r>
  <r>
    <x v="2"/>
    <x v="23"/>
    <x v="3"/>
    <x v="20"/>
    <s v="b"/>
    <n v="15.724525"/>
    <n v="31.44905"/>
    <n v="31.44905"/>
    <n v="88.057339999999996"/>
    <n v="12.57962"/>
    <n v="31.44905"/>
    <n v="15.724525"/>
    <n v="40.883765000000004"/>
    <n v="47.173575"/>
    <n v="50.318480000000001"/>
    <n v="31.44905"/>
    <n v="0"/>
    <n v="119.5"/>
  </r>
  <r>
    <x v="2"/>
    <x v="23"/>
    <x v="3"/>
    <x v="21"/>
    <s v="b"/>
    <n v="157.24525"/>
    <n v="440.2867"/>
    <n v="377.3886"/>
    <n v="283.04145"/>
    <n v="408.83765"/>
    <n v="408.83765"/>
    <n v="408.83765"/>
    <n v="377.3886"/>
    <n v="345.93955"/>
    <n v="377.3886"/>
    <n v="440.2867"/>
    <n v="125.7962"/>
    <n v="1027"/>
  </r>
  <r>
    <x v="2"/>
    <x v="23"/>
    <x v="3"/>
    <x v="22"/>
    <s v="b"/>
    <n v="371.09879000000001"/>
    <n v="301.91088000000002"/>
    <n v="150.95544000000001"/>
    <n v="339.64974000000001"/>
    <n v="194.98411000000002"/>
    <n v="169.82487"/>
    <n v="327.07012000000003"/>
    <n v="295.62107000000003"/>
    <n v="239.01277999999999"/>
    <n v="138.37582"/>
    <n v="207.56372999999999"/>
    <n v="251.5924"/>
    <n v="660"/>
  </r>
  <r>
    <x v="2"/>
    <x v="23"/>
    <x v="4"/>
    <x v="23"/>
    <s v="b"/>
    <n v="0"/>
    <n v="0"/>
    <n v="0"/>
    <n v="0"/>
    <n v="0"/>
    <n v="0"/>
    <n v="0"/>
    <n v="0"/>
    <n v="0"/>
    <n v="0"/>
    <n v="0"/>
    <n v="0"/>
    <n v="0"/>
  </r>
  <r>
    <x v="2"/>
    <x v="23"/>
    <x v="4"/>
    <x v="24"/>
    <s v="b"/>
    <n v="0"/>
    <n v="0"/>
    <n v="0"/>
    <n v="0"/>
    <n v="0"/>
    <n v="0"/>
    <n v="0"/>
    <n v="0"/>
    <n v="0"/>
    <n v="0"/>
    <n v="0"/>
    <n v="0"/>
    <n v="0"/>
  </r>
  <r>
    <x v="2"/>
    <x v="23"/>
    <x v="4"/>
    <x v="25"/>
    <s v="b"/>
    <n v="0"/>
    <n v="0"/>
    <n v="0"/>
    <n v="0"/>
    <n v="0"/>
    <n v="0"/>
    <n v="0"/>
    <n v="0"/>
    <n v="0"/>
    <n v="0"/>
    <n v="0"/>
    <n v="0"/>
    <n v="0"/>
  </r>
  <r>
    <x v="2"/>
    <x v="23"/>
    <x v="4"/>
    <x v="26"/>
    <s v="b"/>
    <n v="0"/>
    <n v="0"/>
    <n v="0"/>
    <n v="0"/>
    <n v="0"/>
    <n v="0"/>
    <n v="0"/>
    <n v="0"/>
    <n v="0"/>
    <n v="0"/>
    <n v="0"/>
    <n v="0"/>
    <n v="0"/>
  </r>
  <r>
    <x v="3"/>
    <x v="23"/>
    <x v="0"/>
    <x v="0"/>
    <s v="b"/>
    <n v="11290.888249480002"/>
    <n v="6757.8599213400003"/>
    <n v="8235.914952860001"/>
    <n v="7497.9629946099994"/>
    <n v="7581.5608593200004"/>
    <n v="6854.4902723700006"/>
    <n v="8286.0573181799991"/>
    <n v="7885.1511185900008"/>
    <n v="7141.5509109599998"/>
    <n v="7908.8951513399998"/>
    <n v="7748.1276077400016"/>
    <n v="6838.8349352800005"/>
    <n v="94027.294292070001"/>
  </r>
  <r>
    <x v="3"/>
    <x v="23"/>
    <x v="0"/>
    <x v="1"/>
    <s v="b"/>
    <n v="4576.72363821"/>
    <n v="4290.8203246599996"/>
    <n v="4739.5731089200008"/>
    <n v="4168.2633768100004"/>
    <n v="4189.1455460100005"/>
    <n v="4748.8631582899998"/>
    <n v="4849.8146087899995"/>
    <n v="4078.4448900100006"/>
    <n v="4258.3397458200006"/>
    <n v="4344.3717669999996"/>
    <n v="4798.4205712800003"/>
    <n v="5434.1945660800002"/>
    <n v="54476.975301879997"/>
  </r>
  <r>
    <x v="3"/>
    <x v="23"/>
    <x v="0"/>
    <x v="2"/>
    <s v="b"/>
    <n v="47035.306106770004"/>
    <n v="38028.587518030021"/>
    <n v="41666.123016849997"/>
    <n v="35711.559889849996"/>
    <n v="37451.616956919999"/>
    <n v="38233.660483269981"/>
    <n v="40740.149768270006"/>
    <n v="41885.21596858"/>
    <n v="41399.523130189998"/>
    <n v="45864.256701350001"/>
    <n v="45066.564127720005"/>
    <n v="47826.93530356"/>
    <n v="500909.49897135998"/>
  </r>
  <r>
    <x v="3"/>
    <x v="23"/>
    <x v="0"/>
    <x v="3"/>
    <s v="b"/>
    <n v="5112.8984916600002"/>
    <n v="4534.9467201900006"/>
    <n v="5002.7827879900005"/>
    <n v="3801.5989028600006"/>
    <n v="4126.9959333999996"/>
    <n v="4500.4911410100003"/>
    <n v="4432.7498873100003"/>
    <n v="3975.8643787199999"/>
    <n v="3621.2511807300007"/>
    <n v="4151.6771478399996"/>
    <n v="4916.9897795900006"/>
    <n v="4414.2578459100005"/>
    <n v="52592.504197210001"/>
  </r>
  <r>
    <x v="3"/>
    <x v="23"/>
    <x v="0"/>
    <x v="4"/>
    <s v="b"/>
    <n v="40260.035991349992"/>
    <n v="31146.566747289977"/>
    <n v="36873.66518544998"/>
    <n v="31786.007701320006"/>
    <n v="33853.965143310008"/>
    <n v="33745.987975039992"/>
    <n v="34022.167242330004"/>
    <n v="37235.184594820006"/>
    <n v="32896.473656819988"/>
    <n v="38654.461351890001"/>
    <n v="37952.059399759994"/>
    <n v="40044.188581580012"/>
    <n v="428470.76357095997"/>
  </r>
  <r>
    <x v="3"/>
    <x v="23"/>
    <x v="0"/>
    <x v="5"/>
    <s v="b"/>
    <n v="3060.2567370200004"/>
    <n v="2253.3495917400001"/>
    <n v="2984.0619786799998"/>
    <n v="2418.1237443100003"/>
    <n v="2423.9795574200002"/>
    <n v="2160.78245797"/>
    <n v="2200.4271303999999"/>
    <n v="2378.58599865"/>
    <n v="1768.0970400500003"/>
    <n v="2119.0181195700002"/>
    <n v="3887.89509606"/>
    <n v="2430.4958005799999"/>
    <n v="30085.073252450002"/>
  </r>
  <r>
    <x v="3"/>
    <x v="23"/>
    <x v="0"/>
    <x v="6"/>
    <s v="b"/>
    <n v="6526.5458687799992"/>
    <n v="3004.2145299200006"/>
    <n v="4372.9149247799996"/>
    <n v="4436.9829294400006"/>
    <n v="4564.6157539599999"/>
    <n v="4125.6373344400008"/>
    <n v="4407.3956631999999"/>
    <n v="4658.5289070700019"/>
    <n v="3487.8191513899988"/>
    <n v="5596.7609953399997"/>
    <n v="5086.8649680699991"/>
    <n v="9059.3580086299989"/>
    <n v="59327.639035020009"/>
  </r>
  <r>
    <x v="3"/>
    <x v="23"/>
    <x v="1"/>
    <x v="7"/>
    <s v="b"/>
    <n v="18397.499265890001"/>
    <n v="12008.153022640003"/>
    <n v="13928.620709940002"/>
    <n v="13165.81771238"/>
    <n v="12283.69701912"/>
    <n v="14507.987688659996"/>
    <n v="15180.324348990007"/>
    <n v="14391.751999860004"/>
    <n v="14157.085478570001"/>
    <n v="14685.272273320001"/>
    <n v="13960.094919180001"/>
    <n v="15014.757680360008"/>
    <n v="171681.06211891002"/>
  </r>
  <r>
    <x v="3"/>
    <x v="23"/>
    <x v="1"/>
    <x v="8"/>
    <s v="b"/>
    <n v="14853.065534689998"/>
    <n v="9249.3480094899987"/>
    <n v="10736.894364299998"/>
    <n v="8018.3818740099996"/>
    <n v="7232.4009266000012"/>
    <n v="7031.7559876000005"/>
    <n v="10980.159055860002"/>
    <n v="8310.7196631899969"/>
    <n v="6497.8014370799983"/>
    <n v="7852.8089155700009"/>
    <n v="9621.4342996600008"/>
    <n v="12857.447197510002"/>
    <n v="113242.21726556"/>
  </r>
  <r>
    <x v="3"/>
    <x v="23"/>
    <x v="1"/>
    <x v="9"/>
    <s v="b"/>
    <n v="123995.63496073002"/>
    <n v="105499.28504088"/>
    <n v="103314.78370939998"/>
    <n v="95772.263700750016"/>
    <n v="102737.13384881002"/>
    <n v="99409.660823750019"/>
    <n v="106362.36647926997"/>
    <n v="100165.30601752999"/>
    <n v="94104.250117420001"/>
    <n v="96608.003335069996"/>
    <n v="95182.122277500006"/>
    <n v="108949.15776854"/>
    <n v="1232099.9680796501"/>
  </r>
  <r>
    <x v="3"/>
    <x v="23"/>
    <x v="1"/>
    <x v="10"/>
    <s v="b"/>
    <n v="47985.205792590008"/>
    <n v="32906.027878209999"/>
    <n v="33676.554762449996"/>
    <n v="30377.926806049996"/>
    <n v="33001.683308689993"/>
    <n v="28463.214294900001"/>
    <n v="32728.79361203"/>
    <n v="33602.322424830003"/>
    <n v="30596.824773670003"/>
    <n v="32940.433138909997"/>
    <n v="29842.31174569"/>
    <n v="35757.77741373"/>
    <n v="401879.07595174998"/>
  </r>
  <r>
    <x v="3"/>
    <x v="23"/>
    <x v="1"/>
    <x v="11"/>
    <s v="b"/>
    <n v="26622.092560749992"/>
    <n v="19676.758562549996"/>
    <n v="20534.443343959996"/>
    <n v="21338.432017399999"/>
    <n v="21076.121781160007"/>
    <n v="19180.970579109999"/>
    <n v="20509.65520275"/>
    <n v="22014.039378929996"/>
    <n v="22029.612948489998"/>
    <n v="26208.732537360003"/>
    <n v="25229.780219150001"/>
    <n v="29557.075151999998"/>
    <n v="273977.71428361"/>
  </r>
  <r>
    <x v="3"/>
    <x v="23"/>
    <x v="1"/>
    <x v="12"/>
    <s v="b"/>
    <n v="136979.51362904999"/>
    <n v="105531.06116100002"/>
    <n v="114094.68779448002"/>
    <n v="96332.195166570018"/>
    <n v="101255.43701729998"/>
    <n v="101035.05465452"/>
    <n v="124919.2117917"/>
    <n v="431391.92115983006"/>
    <n v="107495.06062331001"/>
    <n v="114611.77307457999"/>
    <n v="113192.23214549002"/>
    <n v="126550.20355337005"/>
    <n v="1673388.3517712001"/>
  </r>
  <r>
    <x v="3"/>
    <x v="23"/>
    <x v="1"/>
    <x v="13"/>
    <s v="b"/>
    <n v="37115.79142139999"/>
    <n v="25429.588613420001"/>
    <n v="24325.01620989"/>
    <n v="23926.70141202"/>
    <n v="22283.400492180001"/>
    <n v="20009.294527439997"/>
    <n v="23741.296682650005"/>
    <n v="23970.572836770003"/>
    <n v="21194.867104150002"/>
    <n v="26923.179475639998"/>
    <n v="28175.398879110002"/>
    <n v="35383.747572270004"/>
    <n v="312478.85522694001"/>
  </r>
  <r>
    <x v="3"/>
    <x v="23"/>
    <x v="1"/>
    <x v="14"/>
    <s v="b"/>
    <n v="10743.630750810002"/>
    <n v="8916.2648311299999"/>
    <n v="11823.282927120001"/>
    <n v="10200.41131016"/>
    <n v="8008.2175410499985"/>
    <n v="7047.5748597500005"/>
    <n v="7217.5821342400013"/>
    <n v="7354.7314412899996"/>
    <n v="5513.3518249300005"/>
    <n v="7955.3202389499993"/>
    <n v="8436.24540136"/>
    <n v="9678.8602649599998"/>
    <n v="102895.47352574999"/>
  </r>
  <r>
    <x v="3"/>
    <x v="23"/>
    <x v="1"/>
    <x v="15"/>
    <s v="b"/>
    <n v="131133.50004303001"/>
    <n v="90746.825017140058"/>
    <n v="99207.172970420012"/>
    <n v="90417.647810789989"/>
    <n v="88348.086467249974"/>
    <n v="81875.985193829983"/>
    <n v="108776.65343947998"/>
    <n v="106633.79065020004"/>
    <n v="94546.876626740021"/>
    <n v="108303.30120831002"/>
    <n v="116851.50522767"/>
    <n v="135285.15203163004"/>
    <n v="1252126.4966864903"/>
  </r>
  <r>
    <x v="3"/>
    <x v="23"/>
    <x v="2"/>
    <x v="16"/>
    <s v="b"/>
    <n v="78215.095630480006"/>
    <n v="69684.943365819927"/>
    <n v="74043.586711710028"/>
    <n v="70280.424837760031"/>
    <n v="71114.654917680004"/>
    <n v="69781.598876089993"/>
    <n v="77709.45780458003"/>
    <n v="72608.60429906995"/>
    <n v="79771.056248660039"/>
    <n v="84845.832201910016"/>
    <n v="90426.308879159988"/>
    <n v="92443.23709261998"/>
    <n v="930924.80086553993"/>
  </r>
  <r>
    <x v="3"/>
    <x v="23"/>
    <x v="2"/>
    <x v="17"/>
    <s v="b"/>
    <n v="16962.12059522"/>
    <n v="15812.727005630004"/>
    <n v="16219.39467118"/>
    <n v="17420.01876322"/>
    <n v="16046.456345229997"/>
    <n v="15823.797071229999"/>
    <n v="16814.159104779992"/>
    <n v="19045.116972919997"/>
    <n v="16415.039211230003"/>
    <n v="17749.554488740003"/>
    <n v="17273.258626489998"/>
    <n v="16872.251789940001"/>
    <n v="202453.89464580998"/>
  </r>
  <r>
    <x v="3"/>
    <x v="23"/>
    <x v="2"/>
    <x v="18"/>
    <s v="b"/>
    <n v="378303.06918608997"/>
    <n v="323789.57524734997"/>
    <n v="363450.70182030997"/>
    <n v="583199.47945938993"/>
    <n v="332446.00802737987"/>
    <n v="317687.40914907993"/>
    <n v="355549.15316704981"/>
    <n v="348995.05164065998"/>
    <n v="339865.44274413999"/>
    <n v="343590.65190454997"/>
    <n v="381367.70992067998"/>
    <n v="411664.50446754001"/>
    <n v="4479908.7567342203"/>
  </r>
  <r>
    <x v="3"/>
    <x v="23"/>
    <x v="2"/>
    <x v="19"/>
    <s v="b"/>
    <n v="2180218.3168095495"/>
    <n v="1798350.1141275498"/>
    <n v="2017503.8946100615"/>
    <n v="1671916.511071959"/>
    <n v="2006510.9609500901"/>
    <n v="1993520.96858645"/>
    <n v="2165313.2471257811"/>
    <n v="1856978.0558287394"/>
    <n v="2055745.4739641212"/>
    <n v="2061974.6564855298"/>
    <n v="2001378.0797320632"/>
    <n v="2080933.7225678423"/>
    <n v="23890344.001859739"/>
  </r>
  <r>
    <x v="3"/>
    <x v="23"/>
    <x v="3"/>
    <x v="20"/>
    <s v="b"/>
    <n v="51464.521120860001"/>
    <n v="40178.387967739996"/>
    <n v="41658.160117389998"/>
    <n v="37927.302707599993"/>
    <n v="39652.125854849983"/>
    <n v="35638.874845490012"/>
    <n v="38368.89139826996"/>
    <n v="52975.893275950009"/>
    <n v="47096.172598140016"/>
    <n v="50336.758187859989"/>
    <n v="53695.780899880025"/>
    <n v="56993.018808270012"/>
    <n v="545985.88778230001"/>
  </r>
  <r>
    <x v="3"/>
    <x v="23"/>
    <x v="3"/>
    <x v="21"/>
    <s v="b"/>
    <n v="47814.135540209994"/>
    <n v="33391.21124199"/>
    <n v="31855.717665550001"/>
    <n v="31510.054867190003"/>
    <n v="30914.158267790004"/>
    <n v="27191.867579219987"/>
    <n v="29159.691246010003"/>
    <n v="32590.593906709993"/>
    <n v="29439.656978920008"/>
    <n v="32476.138234139988"/>
    <n v="33335.364019000001"/>
    <n v="40829.861328299994"/>
    <n v="400508.45087503002"/>
  </r>
  <r>
    <x v="3"/>
    <x v="23"/>
    <x v="3"/>
    <x v="22"/>
    <s v="b"/>
    <n v="71044.026641190008"/>
    <n v="49775.304588020001"/>
    <n v="60479.605156899997"/>
    <n v="53216.270944719974"/>
    <n v="51881.101526969986"/>
    <n v="49263.332923449991"/>
    <n v="50810.57586497"/>
    <n v="68793.58923148"/>
    <n v="51839.55733191999"/>
    <n v="60468.170282320003"/>
    <n v="66100.613369789993"/>
    <n v="62154.877180969997"/>
    <n v="695827.0250427"/>
  </r>
  <r>
    <x v="3"/>
    <x v="23"/>
    <x v="4"/>
    <x v="23"/>
    <s v="b"/>
    <n v="16125.670212370003"/>
    <n v="10591.278972990003"/>
    <n v="10798.87415204"/>
    <n v="9221.3520651800009"/>
    <n v="8641.4064239399995"/>
    <n v="8218.2531663800019"/>
    <n v="10724.792769860001"/>
    <n v="14189.591216649998"/>
    <n v="8357.1384609900015"/>
    <n v="10022.15809476"/>
    <n v="12296.62257867"/>
    <n v="14609.341686999998"/>
    <n v="133796.47980083001"/>
  </r>
  <r>
    <x v="3"/>
    <x v="23"/>
    <x v="4"/>
    <x v="24"/>
    <s v="b"/>
    <n v="52993.963900080002"/>
    <n v="34553.303957969998"/>
    <n v="51189.241296399989"/>
    <n v="42059.63239988"/>
    <n v="30673.749149970008"/>
    <n v="26794.055966150001"/>
    <n v="21147.989150220001"/>
    <n v="27920.711892589999"/>
    <n v="24050.723885600004"/>
    <n v="30243.20536566"/>
    <n v="39685.002691720023"/>
    <n v="45746.78191998"/>
    <n v="427058.36157622008"/>
  </r>
  <r>
    <x v="3"/>
    <x v="23"/>
    <x v="4"/>
    <x v="25"/>
    <s v="b"/>
    <n v="29408.34630474"/>
    <n v="22756.670955820002"/>
    <n v="31842.836134670008"/>
    <n v="27958.922488339987"/>
    <n v="34723.506216570022"/>
    <n v="32695.375851499986"/>
    <n v="34498.098295599993"/>
    <n v="32678.311596970016"/>
    <n v="30393.682780099996"/>
    <n v="27838.497786079999"/>
    <n v="29886.604587710008"/>
    <n v="32807.66153962"/>
    <n v="367488.51453772001"/>
  </r>
  <r>
    <x v="3"/>
    <x v="23"/>
    <x v="4"/>
    <x v="26"/>
    <s v="b"/>
    <n v="194081.59145291001"/>
    <n v="158930.92536980999"/>
    <n v="191207.50680208"/>
    <n v="171687.31419005"/>
    <n v="208499.57196047003"/>
    <n v="207117.07172247005"/>
    <n v="204929.35000827"/>
    <n v="195890.87416883998"/>
    <n v="179799.47084135003"/>
    <n v="180067.97654043997"/>
    <n v="179896.81823072"/>
    <n v="182595.28509654003"/>
    <n v="2254703.7563839504"/>
  </r>
  <r>
    <x v="4"/>
    <x v="23"/>
    <x v="0"/>
    <x v="0"/>
    <s v="b"/>
    <n v="370541.31156008004"/>
    <n v="419165.84509011998"/>
    <n v="471117.24782345997"/>
    <n v="413397.66161303996"/>
    <n v="527480.62520168"/>
    <n v="516301.47542684997"/>
    <n v="546736.23695605982"/>
    <n v="566253.72494979005"/>
    <n v="499192.68904204998"/>
    <n v="455456.06121016003"/>
    <n v="456405.83509978018"/>
    <n v="471274.41130593023"/>
    <n v="5713323.125279001"/>
  </r>
  <r>
    <x v="4"/>
    <x v="23"/>
    <x v="0"/>
    <x v="1"/>
    <s v="b"/>
    <n v="74494.622696999999"/>
    <n v="72639.12874700001"/>
    <n v="91687.81833200001"/>
    <n v="73340.442562000011"/>
    <n v="89353.66984100001"/>
    <n v="82232.975940000004"/>
    <n v="87335.898793000015"/>
    <n v="98083.926121000011"/>
    <n v="85415.6198"/>
    <n v="93790.501814999996"/>
    <n v="89022.825834999996"/>
    <n v="80654.862611000004"/>
    <n v="1018052.293094"/>
  </r>
  <r>
    <x v="4"/>
    <x v="23"/>
    <x v="0"/>
    <x v="2"/>
    <s v="b"/>
    <n v="487562.18250161986"/>
    <n v="523931.0967243801"/>
    <n v="555378.24091194989"/>
    <n v="492504.35668045003"/>
    <n v="513479.2691289002"/>
    <n v="515530.96741203993"/>
    <n v="557076.60911834007"/>
    <n v="573882.40277581988"/>
    <n v="525140.97312693007"/>
    <n v="506261.92600743991"/>
    <n v="375525.75326211"/>
    <n v="365389.00740876986"/>
    <n v="5991662.7850587508"/>
  </r>
  <r>
    <x v="4"/>
    <x v="23"/>
    <x v="0"/>
    <x v="3"/>
    <s v="b"/>
    <n v="124386.85485291999"/>
    <n v="104751.753702"/>
    <n v="122378.94622699998"/>
    <n v="128338.91859059999"/>
    <n v="115850.75242799998"/>
    <n v="90978.642254500024"/>
    <n v="101326.98360605001"/>
    <n v="132705.68208119998"/>
    <n v="134520.16647"/>
    <n v="152062.86168745998"/>
    <n v="145767.604712"/>
    <n v="108692.33224661999"/>
    <n v="1461761.4988583501"/>
  </r>
  <r>
    <x v="4"/>
    <x v="23"/>
    <x v="0"/>
    <x v="4"/>
    <s v="b"/>
    <n v="1315331.2563730404"/>
    <n v="1406773.7469558003"/>
    <n v="1478210.81753408"/>
    <n v="1355183.89508088"/>
    <n v="1647681.1812628596"/>
    <n v="1561360.0175171595"/>
    <n v="1683232.2314913203"/>
    <n v="1799221.1144367296"/>
    <n v="1683574.8626012602"/>
    <n v="1666954.92653947"/>
    <n v="1565866.01224192"/>
    <n v="1540815.6111141599"/>
    <n v="18704205.673148677"/>
  </r>
  <r>
    <x v="4"/>
    <x v="23"/>
    <x v="0"/>
    <x v="5"/>
    <s v="b"/>
    <n v="50373.151028519998"/>
    <n v="43711.594388090001"/>
    <n v="49435.371806570001"/>
    <n v="48646.956702690004"/>
    <n v="49083.89722377"/>
    <n v="50654.638895449993"/>
    <n v="49639.098752470003"/>
    <n v="59345.59015276"/>
    <n v="55639.803925630011"/>
    <n v="56995.93099030001"/>
    <n v="60724.046042930007"/>
    <n v="52890.005920399999"/>
    <n v="627140.08582958009"/>
  </r>
  <r>
    <x v="4"/>
    <x v="23"/>
    <x v="0"/>
    <x v="6"/>
    <s v="b"/>
    <n v="549510.50861200003"/>
    <n v="639695.6913350001"/>
    <n v="754758.33056999999"/>
    <n v="614051.50698399986"/>
    <n v="673398.38025799999"/>
    <n v="670800.05974699999"/>
    <n v="673968.23704400007"/>
    <n v="697826.74433600006"/>
    <n v="695891.99878000002"/>
    <n v="714707.96539500006"/>
    <n v="672648.63490599999"/>
    <n v="602992.13406100008"/>
    <n v="7960250.192028"/>
  </r>
  <r>
    <x v="4"/>
    <x v="23"/>
    <x v="1"/>
    <x v="7"/>
    <s v="b"/>
    <n v="741489.41029210016"/>
    <n v="700283.8837717399"/>
    <n v="843650.48560225021"/>
    <n v="721291.5975793401"/>
    <n v="878806.91315131006"/>
    <n v="907813.79975318024"/>
    <n v="957025.75121874025"/>
    <n v="1017136.3835414198"/>
    <n v="944346.86543731997"/>
    <n v="987427.09498742013"/>
    <n v="945415.88783473021"/>
    <n v="913702.65323510999"/>
    <n v="10558390.726404659"/>
  </r>
  <r>
    <x v="4"/>
    <x v="23"/>
    <x v="1"/>
    <x v="8"/>
    <s v="b"/>
    <n v="266233.19073699997"/>
    <n v="268497.52233700006"/>
    <n v="333518.433212"/>
    <n v="294841.76254099997"/>
    <n v="339595.64763400005"/>
    <n v="353431.97167200001"/>
    <n v="372049.80927200004"/>
    <n v="386052.18429400004"/>
    <n v="354886.99970910995"/>
    <n v="368441.91764771007"/>
    <n v="374408.23642960005"/>
    <n v="347089.95624900004"/>
    <n v="4059047.6317344201"/>
  </r>
  <r>
    <x v="4"/>
    <x v="23"/>
    <x v="1"/>
    <x v="9"/>
    <s v="b"/>
    <n v="546896.81580535998"/>
    <n v="503867.24438500003"/>
    <n v="586165.00536800013"/>
    <n v="482805.96655544004"/>
    <n v="594520.38897200022"/>
    <n v="589039.44853800011"/>
    <n v="624013.30806200008"/>
    <n v="665987.89594086993"/>
    <n v="630154.04956500011"/>
    <n v="653126.32262800005"/>
    <n v="639192.50653500005"/>
    <n v="660206.51015260001"/>
    <n v="7175975.4625072712"/>
  </r>
  <r>
    <x v="4"/>
    <x v="23"/>
    <x v="1"/>
    <x v="10"/>
    <s v="b"/>
    <n v="238943.59208999999"/>
    <n v="214388.41915259004"/>
    <n v="253362.98151499999"/>
    <n v="202658.19396442003"/>
    <n v="251775.13156011997"/>
    <n v="240964.43256528"/>
    <n v="243239.53232"/>
    <n v="274179.736691"/>
    <n v="254606.75370363999"/>
    <n v="260599.28212379999"/>
    <n v="257976.55715000001"/>
    <n v="261461.11189"/>
    <n v="2954155.7247258495"/>
  </r>
  <r>
    <x v="4"/>
    <x v="23"/>
    <x v="1"/>
    <x v="11"/>
    <s v="b"/>
    <n v="239650.63592191"/>
    <n v="217568.99366510005"/>
    <n v="260264.28684320001"/>
    <n v="207659.44203876998"/>
    <n v="238345.57582462998"/>
    <n v="228502.25589760006"/>
    <n v="235298.01821400001"/>
    <n v="280671.32379579998"/>
    <n v="258551.82946241004"/>
    <n v="270382.82998640003"/>
    <n v="267968.2348255"/>
    <n v="266896.70279390004"/>
    <n v="2971760.1292692195"/>
  </r>
  <r>
    <x v="4"/>
    <x v="23"/>
    <x v="1"/>
    <x v="12"/>
    <s v="b"/>
    <n v="789806.53564820008"/>
    <n v="721455.26472534996"/>
    <n v="892611.78184949968"/>
    <n v="711144.12131013989"/>
    <n v="825870.32489804982"/>
    <n v="782758.80983300996"/>
    <n v="799935.79662764003"/>
    <n v="877770.16376900999"/>
    <n v="804767.98089900007"/>
    <n v="870962.16777215991"/>
    <n v="839037.89117761003"/>
    <n v="858783.00739523978"/>
    <n v="9774903.8459049091"/>
  </r>
  <r>
    <x v="4"/>
    <x v="23"/>
    <x v="1"/>
    <x v="13"/>
    <s v="b"/>
    <n v="236434.91395111996"/>
    <n v="219980.33699422999"/>
    <n v="252907.51121365998"/>
    <n v="195674.31601054"/>
    <n v="199058.69923648"/>
    <n v="166679.29828014001"/>
    <n v="172602.45009599999"/>
    <n v="203652.93999554001"/>
    <n v="217968.30225295"/>
    <n v="260166.77591877003"/>
    <n v="255408.27048175002"/>
    <n v="252844.16653715001"/>
    <n v="2633377.9809683296"/>
  </r>
  <r>
    <x v="4"/>
    <x v="23"/>
    <x v="1"/>
    <x v="14"/>
    <s v="b"/>
    <n v="200246.42921802"/>
    <n v="195905.61119366999"/>
    <n v="214413.33309"/>
    <n v="187728.81416500002"/>
    <n v="208610.98336499999"/>
    <n v="180438.924375"/>
    <n v="178854.84830612002"/>
    <n v="207582.59943"/>
    <n v="198037.81275499999"/>
    <n v="217045.618575"/>
    <n v="211133.19717500001"/>
    <n v="197271.08491599999"/>
    <n v="2397269.2565638097"/>
  </r>
  <r>
    <x v="4"/>
    <x v="23"/>
    <x v="1"/>
    <x v="15"/>
    <s v="b"/>
    <n v="1487798.4881336596"/>
    <n v="1500555.0782278196"/>
    <n v="1890567.1885219996"/>
    <n v="1700068.46153939"/>
    <n v="1942131.4282906004"/>
    <n v="1818783.3544286098"/>
    <n v="1892707.8561675902"/>
    <n v="1986696.2542746207"/>
    <n v="1875844.4101116501"/>
    <n v="1962600.4953494205"/>
    <n v="1988632.96854115"/>
    <n v="1932730.4455416298"/>
    <n v="21979116.429128144"/>
  </r>
  <r>
    <x v="4"/>
    <x v="23"/>
    <x v="2"/>
    <x v="16"/>
    <s v="b"/>
    <n v="3358194.3377531888"/>
    <n v="3849024.3784606885"/>
    <n v="4404709.2601897605"/>
    <n v="3804101.2157111578"/>
    <n v="4446834.5519162286"/>
    <n v="4336050.2791820886"/>
    <n v="4500703.2145337686"/>
    <n v="4806084.0569145698"/>
    <n v="4542199.3302761298"/>
    <n v="4557610.1950310497"/>
    <n v="4297307.1818276793"/>
    <n v="4107789.2437878009"/>
    <n v="51010607.245584115"/>
  </r>
  <r>
    <x v="4"/>
    <x v="23"/>
    <x v="2"/>
    <x v="17"/>
    <s v="b"/>
    <n v="637310.38152946008"/>
    <n v="630241.3521278"/>
    <n v="779989.62663336005"/>
    <n v="652139.91688494012"/>
    <n v="710289.51853562996"/>
    <n v="711815.74722193996"/>
    <n v="688832.97017623996"/>
    <n v="734050.53377263003"/>
    <n v="733353.35236280004"/>
    <n v="720771.19756937015"/>
    <n v="716996.67629855999"/>
    <n v="712476.40999491012"/>
    <n v="8428267.6831076387"/>
  </r>
  <r>
    <x v="4"/>
    <x v="23"/>
    <x v="2"/>
    <x v="18"/>
    <s v="b"/>
    <n v="1329227.5537493897"/>
    <n v="1210898.7482673998"/>
    <n v="1513550.44837901"/>
    <n v="1299820.1886550102"/>
    <n v="1464160.6965643701"/>
    <n v="1389998.5091953001"/>
    <n v="1452780.1470733401"/>
    <n v="1531561.2060974299"/>
    <n v="1441894.02696679"/>
    <n v="1434468.37791775"/>
    <n v="1498532.0300292301"/>
    <n v="1570019.7524474401"/>
    <n v="17136911.685342457"/>
  </r>
  <r>
    <x v="4"/>
    <x v="23"/>
    <x v="2"/>
    <x v="19"/>
    <s v="b"/>
    <n v="5333266.4570649089"/>
    <n v="5548991.5551896542"/>
    <n v="7327234.1531168092"/>
    <n v="6409218.0865595099"/>
    <n v="7670912.1201637713"/>
    <n v="7188764.0048362277"/>
    <n v="7579103.1223523086"/>
    <n v="8253341.0161306337"/>
    <n v="7734676.1886249501"/>
    <n v="7530452.3477349542"/>
    <n v="7371250.4070318677"/>
    <n v="6746056.8790214621"/>
    <n v="84693266.337827057"/>
  </r>
  <r>
    <x v="4"/>
    <x v="23"/>
    <x v="3"/>
    <x v="20"/>
    <s v="b"/>
    <n v="2852857.8189114309"/>
    <n v="2889979.7491873894"/>
    <n v="4014414.0140984296"/>
    <n v="3047756.3937852406"/>
    <n v="3460040.5200154996"/>
    <n v="3236506.4152120305"/>
    <n v="3410700.1872380297"/>
    <n v="3881037.681025981"/>
    <n v="3579980.4666187991"/>
    <n v="3282946.9128565299"/>
    <n v="3205243.1976484805"/>
    <n v="3207808.8992048195"/>
    <n v="40069272.255802661"/>
  </r>
  <r>
    <x v="4"/>
    <x v="23"/>
    <x v="3"/>
    <x v="21"/>
    <s v="b"/>
    <n v="1448071.9852755603"/>
    <n v="1421007.1907277701"/>
    <n v="1740425.8952385902"/>
    <n v="1500878.56944593"/>
    <n v="1642906.6116510998"/>
    <n v="1527986.4051635498"/>
    <n v="1521287.4304434294"/>
    <n v="1742108.2432989106"/>
    <n v="1593056.36397693"/>
    <n v="1555479.2904697496"/>
    <n v="1589632.10335559"/>
    <n v="1603980.8833735297"/>
    <n v="18886820.972420637"/>
  </r>
  <r>
    <x v="4"/>
    <x v="23"/>
    <x v="3"/>
    <x v="22"/>
    <s v="b"/>
    <n v="1803648.7066798394"/>
    <n v="1772852.1175405709"/>
    <n v="2487892.3169895802"/>
    <n v="2198894.08355965"/>
    <n v="2016065.8113210902"/>
    <n v="1876833.8349635098"/>
    <n v="1841583.8087518392"/>
    <n v="2259328.8046323904"/>
    <n v="1834425.0489207192"/>
    <n v="2219115.4264516188"/>
    <n v="2111846.9813927999"/>
    <n v="2166675.3369303285"/>
    <n v="24589162.278133936"/>
  </r>
  <r>
    <x v="4"/>
    <x v="23"/>
    <x v="4"/>
    <x v="23"/>
    <s v="b"/>
    <n v="807936.71169928031"/>
    <n v="876205.42886588024"/>
    <n v="1264572.4833832302"/>
    <n v="863894.33972421009"/>
    <n v="1015912.8708307901"/>
    <n v="967577.71887923032"/>
    <n v="1135165.0078411598"/>
    <n v="1328515.6164452999"/>
    <n v="1165257.3269547303"/>
    <n v="1099596.5537084297"/>
    <n v="962236.35561894008"/>
    <n v="903262.58758433"/>
    <n v="12390133.001535513"/>
  </r>
  <r>
    <x v="4"/>
    <x v="23"/>
    <x v="4"/>
    <x v="24"/>
    <s v="b"/>
    <n v="1772132.34313322"/>
    <n v="2360772.74725539"/>
    <n v="2010972.3231830895"/>
    <n v="1453694.5911001901"/>
    <n v="1943745.6451290001"/>
    <n v="2263395.3869407396"/>
    <n v="2379206.2556835292"/>
    <n v="2382486.8444648497"/>
    <n v="2228873.4251059997"/>
    <n v="2134784.33343068"/>
    <n v="1814153.7523577297"/>
    <n v="1852130.6627968003"/>
    <n v="24596348.310581218"/>
  </r>
  <r>
    <x v="4"/>
    <x v="23"/>
    <x v="4"/>
    <x v="25"/>
    <s v="b"/>
    <n v="1341533.7808679296"/>
    <n v="1730929.5589700204"/>
    <n v="1974289.5914699994"/>
    <n v="1597272.3544320201"/>
    <n v="1831881.2044541303"/>
    <n v="1874806.3964775398"/>
    <n v="2073871.1842500991"/>
    <n v="2128849.1806573402"/>
    <n v="1954143.2860113294"/>
    <n v="1988900.6943037997"/>
    <n v="1778501.8953444001"/>
    <n v="1609572.5747820095"/>
    <n v="21884551.702020615"/>
  </r>
  <r>
    <x v="4"/>
    <x v="23"/>
    <x v="4"/>
    <x v="26"/>
    <s v="b"/>
    <n v="166837.21025"/>
    <n v="180039.52144000001"/>
    <n v="223187.61804"/>
    <n v="187068.37782518999"/>
    <n v="208795.38801458001"/>
    <n v="204824.51774499999"/>
    <n v="203199.859822"/>
    <n v="227084.80318543004"/>
    <n v="214512.08310699998"/>
    <n v="214305.14835800003"/>
    <n v="201020.440657"/>
    <n v="201682.75765000001"/>
    <n v="2432557.7260941998"/>
  </r>
  <r>
    <x v="5"/>
    <x v="23"/>
    <x v="0"/>
    <x v="0"/>
    <s v="b"/>
    <n v="0"/>
    <n v="0"/>
    <n v="0"/>
    <n v="0"/>
    <n v="0"/>
    <n v="0"/>
    <n v="0"/>
    <n v="0"/>
    <n v="137.24365420000001"/>
    <n v="88.308932400000003"/>
    <n v="154.3519374"/>
    <n v="80.761160399999994"/>
    <n v="460.66568440000003"/>
  </r>
  <r>
    <x v="5"/>
    <x v="23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23"/>
    <x v="0"/>
    <x v="2"/>
    <s v="b"/>
    <n v="572.93879289999995"/>
    <n v="569.60519360000001"/>
    <n v="936.42691279999997"/>
    <n v="523.94117300000005"/>
    <n v="666.84565620000001"/>
    <n v="1395.6522307100001"/>
    <n v="1336.29529374"/>
    <n v="749.11637099999996"/>
    <n v="1035.1769298000002"/>
    <n v="761.57019479999997"/>
    <n v="455.50804019999993"/>
    <n v="631.05663730000003"/>
    <n v="9634.1334260500007"/>
  </r>
  <r>
    <x v="5"/>
    <x v="23"/>
    <x v="0"/>
    <x v="3"/>
    <s v="b"/>
    <n v="0"/>
    <n v="0"/>
    <n v="0"/>
    <n v="0"/>
    <n v="0"/>
    <n v="0"/>
    <n v="0"/>
    <n v="0"/>
    <n v="0"/>
    <n v="0"/>
    <n v="0"/>
    <n v="0"/>
    <n v="0"/>
  </r>
  <r>
    <x v="5"/>
    <x v="23"/>
    <x v="0"/>
    <x v="4"/>
    <s v="b"/>
    <n v="416294.68520093994"/>
    <n v="397649.35484142997"/>
    <n v="430883.90578575007"/>
    <n v="385679.94704838999"/>
    <n v="404084.61040786997"/>
    <n v="374344.69676898001"/>
    <n v="378183.61940438004"/>
    <n v="375102.96481353004"/>
    <n v="373901.17710664001"/>
    <n v="383969.88608521002"/>
    <n v="364252.21230860997"/>
    <n v="393151.46139194997"/>
    <n v="4677498.5211636806"/>
  </r>
  <r>
    <x v="5"/>
    <x v="23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23"/>
    <x v="0"/>
    <x v="6"/>
    <s v="b"/>
    <n v="0"/>
    <n v="0"/>
    <n v="0"/>
    <n v="0"/>
    <n v="0"/>
    <n v="0"/>
    <n v="195.99047960000001"/>
    <n v="0"/>
    <n v="0"/>
    <n v="212.40688370000004"/>
    <n v="0"/>
    <n v="0"/>
    <n v="408.39736330000005"/>
  </r>
  <r>
    <x v="5"/>
    <x v="23"/>
    <x v="1"/>
    <x v="7"/>
    <s v="b"/>
    <n v="210667.2480502"/>
    <n v="181904.61364005998"/>
    <n v="217210.46820529003"/>
    <n v="137339.80652546999"/>
    <n v="181307.19490664001"/>
    <n v="183738.1813124"/>
    <n v="192403.84124369998"/>
    <n v="202777.24748810002"/>
    <n v="187397.98902843002"/>
    <n v="180713.10977251999"/>
    <n v="262762.53647709999"/>
    <n v="259472.43750306001"/>
    <n v="2397694.6741529698"/>
  </r>
  <r>
    <x v="5"/>
    <x v="23"/>
    <x v="1"/>
    <x v="8"/>
    <s v="b"/>
    <n v="85.352721700000004"/>
    <n v="0"/>
    <n v="84.346352100000004"/>
    <n v="85.4785179"/>
    <n v="84.472148300000001"/>
    <n v="81.264345200000008"/>
    <n v="0"/>
    <n v="81.453039500000003"/>
    <n v="91.01355070000001"/>
    <n v="0"/>
    <n v="87.113868499999995"/>
    <n v="0"/>
    <n v="680.49454390000005"/>
  </r>
  <r>
    <x v="5"/>
    <x v="23"/>
    <x v="1"/>
    <x v="9"/>
    <s v="b"/>
    <n v="530.92286209999997"/>
    <n v="618.98020210000004"/>
    <n v="611.30663389999995"/>
    <n v="528.34404000000006"/>
    <n v="439.5948209"/>
    <n v="614.32574269999998"/>
    <n v="706.03117250000003"/>
    <n v="522.93480339999996"/>
    <n v="437.58208170000006"/>
    <n v="521.11075850000009"/>
    <n v="963.53599389999999"/>
    <n v="6964.3292244000004"/>
    <n v="13458.998336100001"/>
  </r>
  <r>
    <x v="5"/>
    <x v="23"/>
    <x v="1"/>
    <x v="10"/>
    <s v="b"/>
    <n v="0"/>
    <n v="0"/>
    <n v="0"/>
    <n v="0"/>
    <n v="0"/>
    <n v="0"/>
    <n v="0"/>
    <n v="0"/>
    <n v="0"/>
    <n v="0"/>
    <n v="0"/>
    <n v="0"/>
    <n v="0"/>
  </r>
  <r>
    <x v="5"/>
    <x v="23"/>
    <x v="1"/>
    <x v="11"/>
    <s v="b"/>
    <n v="0"/>
    <n v="0"/>
    <n v="0"/>
    <n v="0"/>
    <n v="0"/>
    <n v="0"/>
    <n v="0"/>
    <n v="0"/>
    <n v="0"/>
    <n v="528.40693810000005"/>
    <n v="47784.630041500001"/>
    <n v="24421.193694599999"/>
    <n v="72734.230674199993"/>
  </r>
  <r>
    <x v="5"/>
    <x v="23"/>
    <x v="1"/>
    <x v="12"/>
    <s v="b"/>
    <n v="1146.0662801000001"/>
    <n v="1146.5065668"/>
    <n v="734.90140039999994"/>
    <n v="1026.3711958000001"/>
    <n v="1338.5344661000001"/>
    <n v="712.25808440000003"/>
    <n v="1532.1977159999999"/>
    <n v="630.7421468"/>
    <n v="915.04155879999996"/>
    <n v="1325.0742726999999"/>
    <n v="22983.198462970002"/>
    <n v="24956.645219900001"/>
    <n v="58447.537370770006"/>
  </r>
  <r>
    <x v="5"/>
    <x v="23"/>
    <x v="1"/>
    <x v="13"/>
    <s v="b"/>
    <n v="108.24763010000001"/>
    <n v="171.8376092"/>
    <n v="438.39975700000002"/>
    <n v="86.988072299999999"/>
    <n v="263.4172428"/>
    <n v="264.92679720000001"/>
    <n v="175.92598569999998"/>
    <n v="439.53192279999996"/>
    <n v="354.80818210000001"/>
    <n v="530.10518680000007"/>
    <n v="354.68238589999999"/>
    <n v="526.64579130000004"/>
    <n v="3715.5165631999998"/>
  </r>
  <r>
    <x v="5"/>
    <x v="23"/>
    <x v="1"/>
    <x v="14"/>
    <s v="b"/>
    <n v="111.5812294"/>
    <n v="86.484887499999999"/>
    <n v="257.8193119"/>
    <n v="0"/>
    <n v="174.10194079999999"/>
    <n v="88.4347286"/>
    <n v="170.57964720000001"/>
    <n v="176.05178189999998"/>
    <n v="173.91324649999999"/>
    <n v="83.088390100000012"/>
    <n v="88.623422899999994"/>
    <n v="86.673581799999994"/>
    <n v="1497.3521685999997"/>
  </r>
  <r>
    <x v="5"/>
    <x v="23"/>
    <x v="1"/>
    <x v="15"/>
    <s v="b"/>
    <n v="93687.07217936001"/>
    <n v="76555.271379769983"/>
    <n v="111573.30423940001"/>
    <n v="81654.294550570005"/>
    <n v="84282.101690850002"/>
    <n v="77552.464146979997"/>
    <n v="68145.8142792"/>
    <n v="86551.024852150003"/>
    <n v="120677.43311560998"/>
    <n v="100877.32508914999"/>
    <n v="73936.810897150004"/>
    <n v="124377.88558385998"/>
    <n v="1099870.80200405"/>
  </r>
  <r>
    <x v="5"/>
    <x v="23"/>
    <x v="2"/>
    <x v="16"/>
    <s v="b"/>
    <n v="60007.102050080015"/>
    <n v="81611.385466750013"/>
    <n v="71063.587950290035"/>
    <n v="55308.06047679999"/>
    <n v="48938.89194402998"/>
    <n v="67429.348311909998"/>
    <n v="71904.667633299992"/>
    <n v="68557.33138826002"/>
    <n v="62904.786068029993"/>
    <n v="76101.279183780003"/>
    <n v="60683.231465839999"/>
    <n v="60953.164951800005"/>
    <n v="785462.83689087001"/>
  </r>
  <r>
    <x v="5"/>
    <x v="23"/>
    <x v="2"/>
    <x v="17"/>
    <s v="b"/>
    <n v="5851.8505297000002"/>
    <n v="7189.8818109999993"/>
    <n v="3507.4496484000001"/>
    <n v="1600.3792564"/>
    <n v="5214.8185729000006"/>
    <n v="11932.0211624"/>
    <n v="1195.1267980999999"/>
    <n v="0"/>
    <n v="4895.9252059"/>
    <n v="6171.3728776999997"/>
    <n v="9615.4841393999995"/>
    <n v="12887.443301400001"/>
    <n v="70061.753303299993"/>
  </r>
  <r>
    <x v="5"/>
    <x v="23"/>
    <x v="2"/>
    <x v="18"/>
    <s v="b"/>
    <n v="0"/>
    <n v="390.91169150000002"/>
    <n v="26505.919770050004"/>
    <n v="582.93959080000002"/>
    <n v="6480.7246029300004"/>
    <n v="16263.920236170001"/>
    <n v="7975.4224717099996"/>
    <n v="0"/>
    <n v="15837.26355444"/>
    <n v="5378.8064992200007"/>
    <n v="1578.1762271"/>
    <n v="13220.65856577"/>
    <n v="94214.743209690016"/>
  </r>
  <r>
    <x v="5"/>
    <x v="23"/>
    <x v="2"/>
    <x v="19"/>
    <s v="b"/>
    <n v="62208.472651979988"/>
    <n v="45646.031743399995"/>
    <n v="52595.447828290002"/>
    <n v="41880.454582409999"/>
    <n v="62437.509793319987"/>
    <n v="75139.416279340017"/>
    <n v="56386.637095600003"/>
    <n v="55198.221524769993"/>
    <n v="42121.222219399991"/>
    <n v="43507.810833899988"/>
    <n v="50419.664173470002"/>
    <n v="42648.553599990002"/>
    <n v="630189.44232586992"/>
  </r>
  <r>
    <x v="5"/>
    <x v="23"/>
    <x v="3"/>
    <x v="20"/>
    <s v="b"/>
    <n v="65768.266099199987"/>
    <n v="58757.518076999993"/>
    <n v="69663.193202840004"/>
    <n v="83611.828088199982"/>
    <n v="60562.504852700004"/>
    <n v="83604.469010500005"/>
    <n v="69734.494489000004"/>
    <n v="82986.558076099973"/>
    <n v="77150.809460000033"/>
    <n v="67911.267264300011"/>
    <n v="69238.297667909967"/>
    <n v="65812.225581289997"/>
    <n v="854801.43186903989"/>
  </r>
  <r>
    <x v="5"/>
    <x v="23"/>
    <x v="3"/>
    <x v="21"/>
    <s v="b"/>
    <n v="20112.0448636"/>
    <n v="13600.393264900003"/>
    <n v="15480.731964400002"/>
    <n v="19122.594852500002"/>
    <n v="15958.3801358"/>
    <n v="14661.232619499999"/>
    <n v="16178.1460972"/>
    <n v="17866.834286000001"/>
    <n v="19407.649041700002"/>
    <n v="20079.212055399996"/>
    <n v="17199.3596488"/>
    <n v="13607.6894445"/>
    <n v="203274.2682743"/>
  </r>
  <r>
    <x v="5"/>
    <x v="23"/>
    <x v="3"/>
    <x v="22"/>
    <s v="b"/>
    <n v="20158.274967100006"/>
    <n v="32060.318895040004"/>
    <n v="17257.980677999996"/>
    <n v="22894.895820379999"/>
    <n v="60473.667576260013"/>
    <n v="40083.751486480003"/>
    <n v="79839.615177659987"/>
    <n v="51516.185620199998"/>
    <n v="54571.096018720011"/>
    <n v="72895.507692410014"/>
    <n v="104240.55568406002"/>
    <n v="57990.714760280018"/>
    <n v="613982.56437659007"/>
  </r>
  <r>
    <x v="5"/>
    <x v="23"/>
    <x v="4"/>
    <x v="23"/>
    <s v="b"/>
    <n v="4414.4402504"/>
    <n v="20216.833098200001"/>
    <n v="805.72466099999997"/>
    <n v="283.98492149999998"/>
    <n v="517.14817819999996"/>
    <n v="4380.7897669000004"/>
    <n v="916.17372460000001"/>
    <n v="327.13301810000002"/>
    <n v="308.96804681999998"/>
    <n v="9341.0597290999995"/>
    <n v="628.35201900000004"/>
    <n v="0"/>
    <n v="42140.607413819998"/>
  </r>
  <r>
    <x v="5"/>
    <x v="23"/>
    <x v="4"/>
    <x v="24"/>
    <s v="b"/>
    <n v="188.94589239999999"/>
    <n v="400.09481410000001"/>
    <n v="209.6393673"/>
    <n v="411.79386069999998"/>
    <n v="0"/>
    <n v="209.07328440000001"/>
    <n v="192.78267650000001"/>
    <n v="0"/>
    <n v="208.4443034"/>
    <n v="0"/>
    <n v="0"/>
    <n v="412.35365379000001"/>
    <n v="2233.1278525899997"/>
  </r>
  <r>
    <x v="5"/>
    <x v="23"/>
    <x v="4"/>
    <x v="25"/>
    <s v="b"/>
    <n v="28018.386352080001"/>
    <n v="22213.074126570005"/>
    <n v="25466.33997325"/>
    <n v="44342.902617790001"/>
    <n v="32414.208764879997"/>
    <n v="28135.842264020001"/>
    <n v="21863.077649120001"/>
    <n v="30226.417862770002"/>
    <n v="40570.809213640001"/>
    <n v="25899.122929920002"/>
    <n v="29681.625969620003"/>
    <n v="24888.117739950005"/>
    <n v="353719.92546361004"/>
  </r>
  <r>
    <x v="5"/>
    <x v="23"/>
    <x v="4"/>
    <x v="26"/>
    <s v="b"/>
    <n v="485.90669193000002"/>
    <n v="150.28243033000001"/>
    <n v="147.42056678"/>
    <n v="150.17550356000001"/>
    <n v="304.05570520999999"/>
    <n v="294.59583097000001"/>
    <n v="145.24429251999999"/>
    <n v="149.04962756999998"/>
    <n v="469.57834516999998"/>
    <n v="145.30090081"/>
    <n v="147.99293949"/>
    <n v="146.78529596999999"/>
    <n v="2736.3881303099997"/>
  </r>
  <r>
    <x v="6"/>
    <x v="23"/>
    <x v="0"/>
    <x v="0"/>
    <s v="b"/>
    <n v="3592.6702840900007"/>
    <n v="4051.7635159900005"/>
    <n v="6045.8660089599998"/>
    <n v="5243.3239918199997"/>
    <n v="4839.14080122"/>
    <n v="4582.3152792999999"/>
    <n v="5505.1184636400003"/>
    <n v="7886.2644149600001"/>
    <n v="8560.8591170800009"/>
    <n v="8973.2127708700009"/>
    <n v="8953.38099994"/>
    <n v="12009.039885850001"/>
    <n v="80242.95553372"/>
  </r>
  <r>
    <x v="6"/>
    <x v="23"/>
    <x v="0"/>
    <x v="1"/>
    <s v="b"/>
    <n v="2625.2220283700003"/>
    <n v="2552.7445477400001"/>
    <n v="3700.2511943300001"/>
    <n v="3499.3735323599999"/>
    <n v="4540.3936956500002"/>
    <n v="3651.1026189900003"/>
    <n v="4538.0979150000003"/>
    <n v="5424.9611249999998"/>
    <n v="6431.3307249999998"/>
    <n v="7091.3330679199998"/>
    <n v="6629.0446125400003"/>
    <n v="7346.1710098799995"/>
    <n v="58030.026072780005"/>
  </r>
  <r>
    <x v="6"/>
    <x v="23"/>
    <x v="0"/>
    <x v="2"/>
    <s v="b"/>
    <n v="54367.255856240008"/>
    <n v="72319.486892610003"/>
    <n v="97943.065826050006"/>
    <n v="86208.362293159997"/>
    <n v="92547.138464009986"/>
    <n v="82594.992244360008"/>
    <n v="83710.961783609993"/>
    <n v="93696.519473980006"/>
    <n v="93425.780892340015"/>
    <n v="94554.443268169998"/>
    <n v="97582.17539768001"/>
    <n v="104356.64670723001"/>
    <n v="1053306.82909944"/>
  </r>
  <r>
    <x v="6"/>
    <x v="23"/>
    <x v="0"/>
    <x v="3"/>
    <s v="b"/>
    <n v="1238.5264870999999"/>
    <n v="937.18169"/>
    <n v="1569.9365760000001"/>
    <n v="1836.6245200000001"/>
    <n v="1861.78376"/>
    <n v="1899.52262"/>
    <n v="1660.5098399999999"/>
    <n v="1559.8728800000001"/>
    <n v="1534.7136399999999"/>
    <n v="1849.2041400000001"/>
    <n v="1559.8728800000001"/>
    <n v="1981.29015"/>
    <n v="19489.039183100002"/>
  </r>
  <r>
    <x v="6"/>
    <x v="23"/>
    <x v="0"/>
    <x v="4"/>
    <s v="b"/>
    <n v="17976.685817650003"/>
    <n v="16209.827870170002"/>
    <n v="22144.112649730003"/>
    <n v="20668.686758789998"/>
    <n v="21123.08150262"/>
    <n v="20029.421919439999"/>
    <n v="17118.063854550001"/>
    <n v="22743.235921660002"/>
    <n v="28609.150466520001"/>
    <n v="34021.576000190005"/>
    <n v="41336.499233990005"/>
    <n v="47909.092801780003"/>
    <n v="309889.43479709001"/>
  </r>
  <r>
    <x v="6"/>
    <x v="23"/>
    <x v="0"/>
    <x v="5"/>
    <s v="b"/>
    <n v="249.81867358000002"/>
    <n v="93.837675390000001"/>
    <n v="187.93952279999999"/>
    <n v="125.51944836"/>
    <n v="156.98736779000001"/>
    <n v="156.91817988"/>
    <n v="250.98857823999998"/>
    <n v="376.36965078000003"/>
    <n v="313.42123229999999"/>
    <n v="314.13198082999997"/>
    <n v="251.5924"/>
    <n v="440.2867"/>
    <n v="2917.8114099499999"/>
  </r>
  <r>
    <x v="6"/>
    <x v="23"/>
    <x v="0"/>
    <x v="6"/>
    <s v="b"/>
    <n v="12846.307944"/>
    <n v="10900.869710999999"/>
    <n v="15153.410252"/>
    <n v="11889.627843"/>
    <n v="12697.239447"/>
    <n v="12863.290431000001"/>
    <n v="15982.117878740002"/>
    <n v="18073.140054"/>
    <n v="19168.824956000004"/>
    <n v="19735.536837000003"/>
    <n v="21418.689993"/>
    <n v="26330.62905516"/>
    <n v="197059.68440190001"/>
  </r>
  <r>
    <x v="6"/>
    <x v="23"/>
    <x v="1"/>
    <x v="7"/>
    <s v="b"/>
    <n v="17409.565098999999"/>
    <n v="16130.217745"/>
    <n v="21932.554890380001"/>
    <n v="18419.897279299999"/>
    <n v="17246.847714300002"/>
    <n v="16466.722580000001"/>
    <n v="17752.988724999999"/>
    <n v="25410.832399999999"/>
    <n v="27420.615389299997"/>
    <n v="27826.308134299998"/>
    <n v="26810.5038193"/>
    <n v="32345.536619300005"/>
    <n v="265172.59039517998"/>
  </r>
  <r>
    <x v="6"/>
    <x v="23"/>
    <x v="1"/>
    <x v="8"/>
    <s v="b"/>
    <n v="27648.746798"/>
    <n v="26495.824625000001"/>
    <n v="29148.237502000004"/>
    <n v="27600.315261000003"/>
    <n v="28458.874326000005"/>
    <n v="25580.65727"/>
    <n v="26548.659029000002"/>
    <n v="33376.876765000001"/>
    <n v="36552.601834000001"/>
    <n v="38647.737545000004"/>
    <n v="37381.598792000004"/>
    <n v="38398.661069000002"/>
    <n v="375838.79081600008"/>
  </r>
  <r>
    <x v="6"/>
    <x v="23"/>
    <x v="1"/>
    <x v="9"/>
    <s v="b"/>
    <n v="59677.352471020007"/>
    <n v="60395.862626560011"/>
    <n v="66772.811654300007"/>
    <n v="68432.893787220004"/>
    <n v="75059.409896139987"/>
    <n v="61063.934795709996"/>
    <n v="72387.599245100006"/>
    <n v="89473.811501809992"/>
    <n v="89182.027215909984"/>
    <n v="85525.641156520011"/>
    <n v="83979.693915860014"/>
    <n v="113155.57513281"/>
    <n v="925106.61339896009"/>
  </r>
  <r>
    <x v="6"/>
    <x v="23"/>
    <x v="1"/>
    <x v="10"/>
    <s v="b"/>
    <n v="26634.200445000002"/>
    <n v="29562.107"/>
    <n v="32028.089908599999"/>
    <n v="24322.69527"/>
    <n v="31156.259344499998"/>
    <n v="26854.343795000001"/>
    <n v="25734.757615000002"/>
    <n v="28750.721509999999"/>
    <n v="30414.376254999999"/>
    <n v="25256.732055"/>
    <n v="22234.478350000001"/>
    <n v="36320.507845"/>
    <n v="339269.26939310005"/>
  </r>
  <r>
    <x v="6"/>
    <x v="23"/>
    <x v="1"/>
    <x v="11"/>
    <s v="b"/>
    <n v="52475.067154699995"/>
    <n v="51311.515202800001"/>
    <n v="64554.835954000002"/>
    <n v="57985.129409000001"/>
    <n v="53685.0379044"/>
    <n v="55346.428317800004"/>
    <n v="50918.402077800005"/>
    <n v="68050.775250099992"/>
    <n v="80220.110943799998"/>
    <n v="82547.906726700006"/>
    <n v="79673.086168099995"/>
    <n v="98335.392724799996"/>
    <n v="795103.68783399998"/>
  </r>
  <r>
    <x v="6"/>
    <x v="23"/>
    <x v="1"/>
    <x v="12"/>
    <s v="b"/>
    <n v="82660.683019999997"/>
    <n v="86383.621559000007"/>
    <n v="105477.70470276999"/>
    <n v="101634.523866"/>
    <n v="95093.435956500005"/>
    <n v="100365.240208"/>
    <n v="92511.764572569984"/>
    <n v="123126.175655"/>
    <n v="129404.66399699998"/>
    <n v="130784.3338205"/>
    <n v="136188.85306299999"/>
    <n v="163780.99157099999"/>
    <n v="1347411.9919913399"/>
  </r>
  <r>
    <x v="6"/>
    <x v="23"/>
    <x v="1"/>
    <x v="13"/>
    <s v="b"/>
    <n v="29038.719330280004"/>
    <n v="31112.413078989997"/>
    <n v="39020.282991299995"/>
    <n v="34300.466175590009"/>
    <n v="34192.036141000004"/>
    <n v="26678.631662840002"/>
    <n v="25146.761016960001"/>
    <n v="34324.229077769996"/>
    <n v="36275.120576039997"/>
    <n v="31685.7355503"/>
    <n v="38329.020292679998"/>
    <n v="44839.879375320008"/>
    <n v="404943.29526906996"/>
  </r>
  <r>
    <x v="6"/>
    <x v="23"/>
    <x v="1"/>
    <x v="14"/>
    <s v="b"/>
    <n v="16482.289859749999"/>
    <n v="14619.79535122"/>
    <n v="16978.864069440002"/>
    <n v="16174.246415"/>
    <n v="12576.475095"/>
    <n v="14743.314640000001"/>
    <n v="16372.37543"/>
    <n v="22715.648815"/>
    <n v="21800.481459999999"/>
    <n v="20140.600600999998"/>
    <n v="18460.592349999999"/>
    <n v="22023.769715000002"/>
    <n v="213088.45380140998"/>
  </r>
  <r>
    <x v="6"/>
    <x v="23"/>
    <x v="1"/>
    <x v="15"/>
    <s v="b"/>
    <n v="217843.66966779999"/>
    <n v="193568.90275000001"/>
    <n v="211286.10245609999"/>
    <n v="211664.68612"/>
    <n v="208439.37218896"/>
    <n v="208094.14967730001"/>
    <n v="211481.55830184996"/>
    <n v="244794.4362501"/>
    <n v="278162.43809319002"/>
    <n v="325585.44179855002"/>
    <n v="308989.65231734997"/>
    <n v="352328.97801078"/>
    <n v="2972239.3876319798"/>
  </r>
  <r>
    <x v="6"/>
    <x v="23"/>
    <x v="2"/>
    <x v="16"/>
    <s v="b"/>
    <n v="690843.35069749039"/>
    <n v="746889.57698607957"/>
    <n v="850616.37469953089"/>
    <n v="806806.42655246996"/>
    <n v="832380.36630538979"/>
    <n v="836161.25286392006"/>
    <n v="848925.54797532968"/>
    <n v="1057012.6153265699"/>
    <n v="1209684.50673671"/>
    <n v="1313410.4050073291"/>
    <n v="1311981.0519746402"/>
    <n v="1506004.5004239106"/>
    <n v="12010715.975549368"/>
  </r>
  <r>
    <x v="6"/>
    <x v="23"/>
    <x v="2"/>
    <x v="17"/>
    <s v="b"/>
    <n v="18322.216530000002"/>
    <n v="22144.861137119999"/>
    <n v="24661.514755079999"/>
    <n v="22264.040456999999"/>
    <n v="21982.88595"/>
    <n v="22445.526634739999"/>
    <n v="25055.19396298"/>
    <n v="35810.133792170003"/>
    <n v="43515.421503999998"/>
    <n v="49208.957515999995"/>
    <n v="50739.897270000001"/>
    <n v="76796.020147329997"/>
    <n v="412946.66965642001"/>
  </r>
  <r>
    <x v="6"/>
    <x v="23"/>
    <x v="2"/>
    <x v="18"/>
    <s v="b"/>
    <n v="272376.6620175399"/>
    <n v="286710.00684173999"/>
    <n v="310081.07272816991"/>
    <n v="296474.37078383996"/>
    <n v="307813.08045874996"/>
    <n v="316572.08746025997"/>
    <n v="317729.94713411003"/>
    <n v="380859.86437147006"/>
    <n v="435974.11693273997"/>
    <n v="446365.18496361992"/>
    <n v="489661.36256045004"/>
    <n v="592385.03621586005"/>
    <n v="4453002.7924685497"/>
  </r>
  <r>
    <x v="6"/>
    <x v="23"/>
    <x v="2"/>
    <x v="19"/>
    <s v="b"/>
    <n v="3590963.0661209403"/>
    <n v="3718253.8948018108"/>
    <n v="4312880.4935054705"/>
    <n v="3879013.9283686709"/>
    <n v="4064859.9570980789"/>
    <n v="3916768.8588332213"/>
    <n v="3817544.7222452313"/>
    <n v="4512538.5047081821"/>
    <n v="4723717.2778464416"/>
    <n v="4999072.5863162503"/>
    <n v="4982592.0261542508"/>
    <n v="5677855.786131829"/>
    <n v="52196061.102130376"/>
  </r>
  <r>
    <x v="6"/>
    <x v="23"/>
    <x v="3"/>
    <x v="20"/>
    <s v="b"/>
    <n v="341927.26133156999"/>
    <n v="374352.0684262999"/>
    <n v="408871.53320646979"/>
    <n v="424353.35959780985"/>
    <n v="404565.69281552982"/>
    <n v="391998.81597058981"/>
    <n v="363013.96257314982"/>
    <n v="479753.2450107995"/>
    <n v="563800.5292249195"/>
    <n v="613025.26787420979"/>
    <n v="633719.54786988976"/>
    <n v="758377.88350202981"/>
    <n v="5757759.1674032677"/>
  </r>
  <r>
    <x v="6"/>
    <x v="23"/>
    <x v="3"/>
    <x v="21"/>
    <s v="b"/>
    <n v="33578.201003479997"/>
    <n v="30893.678646429998"/>
    <n v="37053.270710000004"/>
    <n v="34427.59581531"/>
    <n v="36551.658362499998"/>
    <n v="35789.018900000003"/>
    <n v="41129.067589999999"/>
    <n v="55712.180769299994"/>
    <n v="69247.8518893"/>
    <n v="74559.596434299994"/>
    <n v="82498.506558959998"/>
    <n v="108555.20180899999"/>
    <n v="639995.82848857995"/>
  </r>
  <r>
    <x v="6"/>
    <x v="23"/>
    <x v="3"/>
    <x v="22"/>
    <s v="b"/>
    <n v="20022.031392689998"/>
    <n v="18215.207992469997"/>
    <n v="21249.141874639998"/>
    <n v="18505.765765420001"/>
    <n v="18151.303522870003"/>
    <n v="24418.866464900002"/>
    <n v="23739.283943450002"/>
    <n v="33981.321216190001"/>
    <n v="35770.83505929001"/>
    <n v="38063.646918970007"/>
    <n v="40666.930090060006"/>
    <n v="52700.380728520009"/>
    <n v="345484.71496947005"/>
  </r>
  <r>
    <x v="6"/>
    <x v="23"/>
    <x v="4"/>
    <x v="23"/>
    <s v="b"/>
    <n v="61192.611728690004"/>
    <n v="64969.403620910009"/>
    <n v="76671.286925219989"/>
    <n v="74444.41114376999"/>
    <n v="70989.053701789991"/>
    <n v="70375.250013320008"/>
    <n v="78425.401717640008"/>
    <n v="107138.12019561999"/>
    <n v="134956.53461837"/>
    <n v="152857.64207906002"/>
    <n v="156035.01507828003"/>
    <n v="191472.50278718999"/>
    <n v="1239527.2336098598"/>
  </r>
  <r>
    <x v="6"/>
    <x v="23"/>
    <x v="4"/>
    <x v="24"/>
    <s v="b"/>
    <n v="414282.05921752006"/>
    <n v="425405.00325019"/>
    <n v="478431.96349353"/>
    <n v="439897.63122282992"/>
    <n v="464608.16875705007"/>
    <n v="453234.96576409991"/>
    <n v="448486.30387972994"/>
    <n v="523638.62055938004"/>
    <n v="523042.59816378006"/>
    <n v="568843.74920140009"/>
    <n v="564813.25153301994"/>
    <n v="623764.11836942018"/>
    <n v="5928448.4334119502"/>
  </r>
  <r>
    <x v="6"/>
    <x v="23"/>
    <x v="4"/>
    <x v="25"/>
    <s v="b"/>
    <n v="577065.54982061987"/>
    <n v="578112.45724607003"/>
    <n v="655843.20605749998"/>
    <n v="616601.60981153999"/>
    <n v="638812.50137404003"/>
    <n v="618303.40596438001"/>
    <n v="646352.62496507983"/>
    <n v="750176.19140538003"/>
    <n v="797049.86826458003"/>
    <n v="868869.66120174015"/>
    <n v="870579.24413936003"/>
    <n v="963454.44651335024"/>
    <n v="8581220.7667636424"/>
  </r>
  <r>
    <x v="6"/>
    <x v="23"/>
    <x v="4"/>
    <x v="26"/>
    <s v="b"/>
    <n v="35122.299039999998"/>
    <n v="39694.99091"/>
    <n v="69983.570965000006"/>
    <n v="68606.102574999997"/>
    <n v="68974.056460000007"/>
    <n v="82446.82948"/>
    <n v="76016.756717000011"/>
    <n v="121526.047991"/>
    <n v="142268.58340900001"/>
    <n v="149916.99236900001"/>
    <n v="151645.432157"/>
    <n v="174600.09375200002"/>
    <n v="1180801.7558250001"/>
  </r>
  <r>
    <x v="7"/>
    <x v="23"/>
    <x v="0"/>
    <x v="0"/>
    <s v="b"/>
    <n v="44359.500332499978"/>
    <n v="43671.700493333337"/>
    <n v="51859.494844583343"/>
    <n v="45440.834896249973"/>
    <n v="47807.61519500002"/>
    <n v="50193.743496249983"/>
    <n v="47044.918759583357"/>
    <n v="49178.941904583342"/>
    <n v="47025.582151666713"/>
    <n v="46178.041648749975"/>
    <n v="46208.089165000056"/>
    <n v="47770.22956708337"/>
    <n v="566738.69245458348"/>
  </r>
  <r>
    <x v="7"/>
    <x v="23"/>
    <x v="0"/>
    <x v="1"/>
    <s v="b"/>
    <n v="18971.012710416671"/>
    <n v="17694.739614999999"/>
    <n v="20757.683377083333"/>
    <n v="19003.487272916667"/>
    <n v="20863.299769999998"/>
    <n v="20447.739315833325"/>
    <n v="20324.780367083335"/>
    <n v="20836.21484541666"/>
    <n v="18751.017490000006"/>
    <n v="20626.338014999998"/>
    <n v="19559.383415416669"/>
    <n v="21661.934721250014"/>
    <n v="239497.63091541664"/>
  </r>
  <r>
    <x v="7"/>
    <x v="23"/>
    <x v="0"/>
    <x v="2"/>
    <s v="b"/>
    <n v="85608.632647083286"/>
    <n v="89239.129210416635"/>
    <n v="97720.060612500078"/>
    <n v="90128.214364166663"/>
    <n v="98667.440454583295"/>
    <n v="97356.858268750017"/>
    <n v="92609.589987500018"/>
    <n v="98664.933646249978"/>
    <n v="87936.044660416737"/>
    <n v="96909.620872916596"/>
    <n v="89777.705586249984"/>
    <n v="94074.397858750046"/>
    <n v="1118692.6281695834"/>
  </r>
  <r>
    <x v="7"/>
    <x v="23"/>
    <x v="0"/>
    <x v="3"/>
    <s v="b"/>
    <n v="14241.565557500002"/>
    <n v="14102.642797499997"/>
    <n v="15901.072674166664"/>
    <n v="14516.585220833331"/>
    <n v="15979.889007083328"/>
    <n v="15906.553468749993"/>
    <n v="15684.062834583336"/>
    <n v="15875.469045416661"/>
    <n v="15331.08143208334"/>
    <n v="15643.384172083332"/>
    <n v="14706.327822500005"/>
    <n v="16122.184563750001"/>
    <n v="184010.81859624997"/>
  </r>
  <r>
    <x v="7"/>
    <x v="23"/>
    <x v="0"/>
    <x v="4"/>
    <s v="b"/>
    <n v="205297.83734208319"/>
    <n v="192083.94925541649"/>
    <n v="222886.04899749969"/>
    <n v="203213.84781250017"/>
    <n v="219948.77609499948"/>
    <n v="216315.80690708302"/>
    <n v="207193.22372833302"/>
    <n v="218103.83352916664"/>
    <n v="203316.02304124989"/>
    <n v="211238.66543833321"/>
    <n v="206429.44480749988"/>
    <n v="220983.58657499976"/>
    <n v="2527011.043529164"/>
  </r>
  <r>
    <x v="7"/>
    <x v="23"/>
    <x v="0"/>
    <x v="5"/>
    <s v="b"/>
    <n v="16446.51998375"/>
    <n v="15796.082983333334"/>
    <n v="18528.538250416674"/>
    <n v="16786.067172500003"/>
    <n v="16614.350801666664"/>
    <n v="16977.33664833333"/>
    <n v="16511.30958458333"/>
    <n v="17627.21531416666"/>
    <n v="15737.982002916657"/>
    <n v="16839.724265416677"/>
    <n v="16715.420755833329"/>
    <n v="17978.043140416674"/>
    <n v="202558.59090333333"/>
  </r>
  <r>
    <x v="7"/>
    <x v="23"/>
    <x v="0"/>
    <x v="6"/>
    <s v="b"/>
    <n v="45095.704361666627"/>
    <n v="43431.628017083305"/>
    <n v="50136.54268791667"/>
    <n v="43151.332661666624"/>
    <n v="47663.997866666658"/>
    <n v="47129.569119166656"/>
    <n v="44566.505727916636"/>
    <n v="48278.792610416662"/>
    <n v="43721.848054583315"/>
    <n v="46216.942756249999"/>
    <n v="45271.420231250006"/>
    <n v="45699.708434999986"/>
    <n v="550363.99252958305"/>
  </r>
  <r>
    <x v="7"/>
    <x v="23"/>
    <x v="1"/>
    <x v="7"/>
    <s v="b"/>
    <n v="166829.35938208294"/>
    <n v="152757.24267333304"/>
    <n v="183572.25247833313"/>
    <n v="162047.62248624986"/>
    <n v="172250.45774333319"/>
    <n v="172298.37196625001"/>
    <n v="170132.82000916646"/>
    <n v="178490.07460374988"/>
    <n v="161597.79852000001"/>
    <n v="169898.12577624986"/>
    <n v="165179.54905583317"/>
    <n v="170002.91036458325"/>
    <n v="2025056.5850591646"/>
  </r>
  <r>
    <x v="7"/>
    <x v="23"/>
    <x v="1"/>
    <x v="8"/>
    <s v="b"/>
    <n v="92767.427755833283"/>
    <n v="85109.811972499883"/>
    <n v="107925.53941291649"/>
    <n v="89197.823845833249"/>
    <n v="93983.37792708326"/>
    <n v="97866.822845833201"/>
    <n v="93305.912974999941"/>
    <n v="99641.711513333226"/>
    <n v="88601.944110416589"/>
    <n v="92829.847283333394"/>
    <n v="93007.978804583239"/>
    <n v="96764.921059166561"/>
    <n v="1131003.1195058324"/>
  </r>
  <r>
    <x v="7"/>
    <x v="23"/>
    <x v="1"/>
    <x v="9"/>
    <s v="b"/>
    <n v="272590.32677208341"/>
    <n v="237717.11332374939"/>
    <n v="306934.63784583379"/>
    <n v="266028.82432708301"/>
    <n v="276198.97991916665"/>
    <n v="281559.97185333323"/>
    <n v="273084.63519166614"/>
    <n v="296459.76830624981"/>
    <n v="270967.66973791632"/>
    <n v="276993.30771791626"/>
    <n v="260853.46155000044"/>
    <n v="278283.22012958303"/>
    <n v="3297671.9166745818"/>
  </r>
  <r>
    <x v="7"/>
    <x v="23"/>
    <x v="1"/>
    <x v="10"/>
    <s v="b"/>
    <n v="105450.87519916664"/>
    <n v="96690.651164999945"/>
    <n v="112434.30767041662"/>
    <n v="98984.050347083306"/>
    <n v="111606.69629375004"/>
    <n v="109542.23708000004"/>
    <n v="113106.1436983333"/>
    <n v="115654.64481208341"/>
    <n v="108274.68084083324"/>
    <n v="107520.24547833329"/>
    <n v="105914.57776791661"/>
    <n v="111005.51807708337"/>
    <n v="1296184.6284299996"/>
  </r>
  <r>
    <x v="7"/>
    <x v="23"/>
    <x v="1"/>
    <x v="11"/>
    <s v="b"/>
    <n v="129165.06553541662"/>
    <n v="116085.07519750003"/>
    <n v="136214.43846041654"/>
    <n v="125325.4897625"/>
    <n v="134933.57334791654"/>
    <n v="139160.23451124999"/>
    <n v="142935.80690958307"/>
    <n v="142920.49258958327"/>
    <n v="135514.76546541648"/>
    <n v="132287.31810375009"/>
    <n v="133662.92917666648"/>
    <n v="136557.73446708309"/>
    <n v="1604762.923527082"/>
  </r>
  <r>
    <x v="7"/>
    <x v="23"/>
    <x v="1"/>
    <x v="12"/>
    <s v="b"/>
    <n v="265144.24003375007"/>
    <n v="245830.94543458323"/>
    <n v="291597.79075458291"/>
    <n v="262965.27665208327"/>
    <n v="290291.93732083315"/>
    <n v="306151.11211208318"/>
    <n v="308746.46775249951"/>
    <n v="315722.96092250012"/>
    <n v="294252.83122250013"/>
    <n v="291299.68566541682"/>
    <n v="283448.37335999974"/>
    <n v="296673.39395458333"/>
    <n v="3452125.0151854157"/>
  </r>
  <r>
    <x v="7"/>
    <x v="23"/>
    <x v="1"/>
    <x v="13"/>
    <s v="b"/>
    <n v="92743.840968333301"/>
    <n v="84911.204384999932"/>
    <n v="98403.234250833368"/>
    <n v="87133.011399999974"/>
    <n v="97675.974969583418"/>
    <n v="98459.033525416671"/>
    <n v="101658.90599541667"/>
    <n v="104502.75470916665"/>
    <n v="97069.70337416674"/>
    <n v="101410.29897624996"/>
    <n v="96444.550954166742"/>
    <n v="100067.11688749997"/>
    <n v="1160479.6303958336"/>
  </r>
  <r>
    <x v="7"/>
    <x v="23"/>
    <x v="1"/>
    <x v="14"/>
    <s v="b"/>
    <n v="71245.85151208342"/>
    <n v="68403.415726666688"/>
    <n v="84463.659335416713"/>
    <n v="74983.787601666641"/>
    <n v="76417.146422916718"/>
    <n v="77387.668663749952"/>
    <n v="75318.685800416672"/>
    <n v="79720.766574166701"/>
    <n v="72828.91236916669"/>
    <n v="75606.216716250012"/>
    <n v="72484.135066666626"/>
    <n v="73438.636523333276"/>
    <n v="902298.88231250027"/>
  </r>
  <r>
    <x v="7"/>
    <x v="23"/>
    <x v="1"/>
    <x v="15"/>
    <s v="b"/>
    <n v="458377.65206666599"/>
    <n v="401584.26845499949"/>
    <n v="501364.19626416761"/>
    <n v="426194.68834874977"/>
    <n v="434458.26807374973"/>
    <n v="492006.41749083373"/>
    <n v="485303.47408291628"/>
    <n v="497832.54771125078"/>
    <n v="451802.52170000045"/>
    <n v="451463.55563499982"/>
    <n v="432607.21801124967"/>
    <n v="440610.70497708255"/>
    <n v="5473605.5128166657"/>
  </r>
  <r>
    <x v="7"/>
    <x v="23"/>
    <x v="2"/>
    <x v="16"/>
    <s v="b"/>
    <n v="672457.30617833266"/>
    <n v="627594.07410583086"/>
    <n v="748989.42394708376"/>
    <n v="579092.33507791755"/>
    <n v="817746.17430833378"/>
    <n v="828276.44431208307"/>
    <n v="806850.58256833244"/>
    <n v="836970.78486541542"/>
    <n v="724716.06722291687"/>
    <n v="729311.70778375037"/>
    <n v="721040.44810958183"/>
    <n v="715224.82369499747"/>
    <n v="8808270.1721745767"/>
  </r>
  <r>
    <x v="7"/>
    <x v="23"/>
    <x v="2"/>
    <x v="17"/>
    <s v="b"/>
    <n v="134265.8165808334"/>
    <n v="121524.88346458331"/>
    <n v="132953.33149958326"/>
    <n v="130466.31555750006"/>
    <n v="150980.02951083318"/>
    <n v="153557.68936333328"/>
    <n v="150356.19886249988"/>
    <n v="157311.73739375005"/>
    <n v="140131.05301125004"/>
    <n v="141622.55839125"/>
    <n v="137394.79195333351"/>
    <n v="135485.7434616666"/>
    <n v="1686050.1490504164"/>
  </r>
  <r>
    <x v="7"/>
    <x v="23"/>
    <x v="2"/>
    <x v="18"/>
    <s v="b"/>
    <n v="463699.40105583286"/>
    <n v="425736.05636958318"/>
    <n v="493289.48175791552"/>
    <n v="479785.90917916683"/>
    <n v="495489.54790791613"/>
    <n v="516453.7467133326"/>
    <n v="520651.29471624922"/>
    <n v="519797.84042458312"/>
    <n v="476294.51768916624"/>
    <n v="490758.88153458229"/>
    <n v="471060.74627791659"/>
    <n v="509820.16213416593"/>
    <n v="5862837.5857604109"/>
  </r>
  <r>
    <x v="7"/>
    <x v="23"/>
    <x v="2"/>
    <x v="19"/>
    <s v="b"/>
    <n v="1537330.4060624968"/>
    <n v="1522007.5629141673"/>
    <n v="1771127.0990445786"/>
    <n v="1612823.7936145728"/>
    <n v="1733808.3573320808"/>
    <n v="1789932.0129137444"/>
    <n v="1764009.8485866741"/>
    <n v="1807346.1950979121"/>
    <n v="1613141.4973870828"/>
    <n v="1672083.3638699923"/>
    <n v="1598188.9781970836"/>
    <n v="1604436.7535791711"/>
    <n v="20026235.868599556"/>
  </r>
  <r>
    <x v="7"/>
    <x v="23"/>
    <x v="3"/>
    <x v="20"/>
    <s v="b"/>
    <n v="472416.64472166571"/>
    <n v="463040.07628041646"/>
    <n v="546292.04701874941"/>
    <n v="501475.24787333212"/>
    <n v="565133.24124124984"/>
    <n v="595148.57918791729"/>
    <n v="579020.52641374932"/>
    <n v="587495.98841583205"/>
    <n v="525118.90573875105"/>
    <n v="540719.46906666609"/>
    <n v="530669.97071749857"/>
    <n v="493771.02824416861"/>
    <n v="6400301.7249199981"/>
  </r>
  <r>
    <x v="7"/>
    <x v="23"/>
    <x v="3"/>
    <x v="21"/>
    <s v="b"/>
    <n v="257916.8495333328"/>
    <n v="249871.28237124984"/>
    <n v="280807.40520250006"/>
    <n v="264723.28994166636"/>
    <n v="321416.85700333328"/>
    <n v="331886.39387791656"/>
    <n v="326686.41880083358"/>
    <n v="333274.83525166643"/>
    <n v="298715.7932549995"/>
    <n v="307588.96039916703"/>
    <n v="303989.92428041686"/>
    <n v="283313.68938499992"/>
    <n v="3560191.699302082"/>
  </r>
  <r>
    <x v="7"/>
    <x v="23"/>
    <x v="3"/>
    <x v="22"/>
    <s v="b"/>
    <n v="360316.26671041688"/>
    <n v="351201.06722166599"/>
    <n v="435694.36386833293"/>
    <n v="400803.39765916637"/>
    <n v="439885.17767249909"/>
    <n v="466615.51421708358"/>
    <n v="459656.34081374964"/>
    <n v="475566.28986833175"/>
    <n v="419930.56173958274"/>
    <n v="441703.14925958286"/>
    <n v="415538.26891291561"/>
    <n v="385066.79440083291"/>
    <n v="5051977.1923441598"/>
  </r>
  <r>
    <x v="7"/>
    <x v="23"/>
    <x v="4"/>
    <x v="23"/>
    <s v="b"/>
    <n v="85085.803585416681"/>
    <n v="83605.783945416595"/>
    <n v="99795.424442500109"/>
    <n v="87896.300353750092"/>
    <n v="95382.245344583353"/>
    <n v="102643.23847124988"/>
    <n v="98997.997317083224"/>
    <n v="101857.76426375005"/>
    <n v="91470.803934583237"/>
    <n v="91455.06801500007"/>
    <n v="89364.526599999997"/>
    <n v="88494.778054166643"/>
    <n v="1116049.7343274998"/>
  </r>
  <r>
    <x v="7"/>
    <x v="23"/>
    <x v="4"/>
    <x v="24"/>
    <s v="b"/>
    <n v="125102.0761670831"/>
    <n v="120296.09159791651"/>
    <n v="137955.47382083334"/>
    <n v="114252.13112791655"/>
    <n v="129057.32974999982"/>
    <n v="135278.58993666654"/>
    <n v="131558.15592708322"/>
    <n v="128886.60470791669"/>
    <n v="120123.06484999997"/>
    <n v="121233.91138458341"/>
    <n v="121037.3206383331"/>
    <n v="122698.75343958342"/>
    <n v="1507479.5033479156"/>
  </r>
  <r>
    <x v="7"/>
    <x v="23"/>
    <x v="4"/>
    <x v="25"/>
    <s v="b"/>
    <n v="304248.52434916655"/>
    <n v="281645.06660166651"/>
    <n v="326308.61999583303"/>
    <n v="289151.61299916671"/>
    <n v="312976.91191749985"/>
    <n v="308504.82282374986"/>
    <n v="311832.01836791629"/>
    <n v="322461.21614416625"/>
    <n v="287906.60664041655"/>
    <n v="298378.63892874995"/>
    <n v="295962.64542458358"/>
    <n v="300598.74815083254"/>
    <n v="3639975.4323437479"/>
  </r>
  <r>
    <x v="7"/>
    <x v="23"/>
    <x v="4"/>
    <x v="26"/>
    <s v="b"/>
    <n v="79380.262240416661"/>
    <n v="81949.478706666647"/>
    <n v="92892.312389166691"/>
    <n v="89078.978341666661"/>
    <n v="94800.483497916663"/>
    <n v="97912.845567916651"/>
    <n v="95183.318708750012"/>
    <n v="97962.97034"/>
    <n v="89378.724250833344"/>
    <n v="85394.448664166674"/>
    <n v="83570.962098750024"/>
    <n v="90988.607957083339"/>
    <n v="1078493.3927633334"/>
  </r>
  <r>
    <x v="0"/>
    <x v="24"/>
    <x v="0"/>
    <x v="0"/>
    <s v="b"/>
    <n v="250234.12182031001"/>
    <n v="218885.70249050003"/>
    <n v="249264.85580949998"/>
    <n v="248261.63740431002"/>
    <n v="252201.88258900002"/>
    <n v="244985.583576"/>
    <n v="267534.23793550004"/>
    <n v="252575.8117935"/>
    <n v="250400.48100500001"/>
    <n v="263790.22853300004"/>
    <n v="241273.96669500001"/>
    <n v="268994.73181750003"/>
    <n v="3008403.2414691206"/>
  </r>
  <r>
    <x v="0"/>
    <x v="24"/>
    <x v="0"/>
    <x v="1"/>
    <s v="b"/>
    <n v="78474.49997450001"/>
    <n v="68725.608965000007"/>
    <n v="78628.914810000002"/>
    <n v="81314.663679999998"/>
    <n v="81192.012384999995"/>
    <n v="76197.903245000009"/>
    <n v="83346.27231"/>
    <n v="84588.509785000002"/>
    <n v="80813.655154259992"/>
    <n v="85187.928677999997"/>
    <n v="76291.621413999994"/>
    <n v="83643.780322999999"/>
    <n v="958405.3707237601"/>
  </r>
  <r>
    <x v="0"/>
    <x v="24"/>
    <x v="0"/>
    <x v="2"/>
    <s v="b"/>
    <n v="319054.27920922998"/>
    <n v="279162.53675262001"/>
    <n v="306975.86900889"/>
    <n v="334027.55559264001"/>
    <n v="327639.85727961001"/>
    <n v="317176.877851"/>
    <n v="340544.66674642003"/>
    <n v="361361.63577595999"/>
    <n v="339837.18891762005"/>
    <n v="339030.16855576"/>
    <n v="310368.75605795003"/>
    <n v="326117.47795701999"/>
    <n v="3901296.8697047201"/>
  </r>
  <r>
    <x v="0"/>
    <x v="24"/>
    <x v="0"/>
    <x v="3"/>
    <s v="b"/>
    <n v="97973.854445999998"/>
    <n v="86505.643872999994"/>
    <n v="95420.191586000001"/>
    <n v="99533.727326000007"/>
    <n v="97020.31925"/>
    <n v="89789.553673999995"/>
    <n v="98007.347684249995"/>
    <n v="101592.38213899999"/>
    <n v="102835.877576"/>
    <n v="108861.20106549999"/>
    <n v="95188.066147949998"/>
    <n v="104808.36199200001"/>
    <n v="1177536.5267596999"/>
  </r>
  <r>
    <x v="0"/>
    <x v="24"/>
    <x v="0"/>
    <x v="4"/>
    <s v="b"/>
    <n v="739227.25496635993"/>
    <n v="648946.22811857995"/>
    <n v="696976.68280431"/>
    <n v="731914.96087314002"/>
    <n v="752143.77605939005"/>
    <n v="720981.08223926008"/>
    <n v="797277.66631335008"/>
    <n v="778860.44220329996"/>
    <n v="773174.30929767003"/>
    <n v="824948.25762147992"/>
    <n v="748097.26453475002"/>
    <n v="807644.16005656007"/>
    <n v="9020192.0850881506"/>
  </r>
  <r>
    <x v="0"/>
    <x v="24"/>
    <x v="0"/>
    <x v="5"/>
    <s v="b"/>
    <n v="98405.807147750005"/>
    <n v="93133.977737009991"/>
    <n v="99010.094353690001"/>
    <n v="104051.3833585"/>
    <n v="103788.51961898"/>
    <n v="101902.52009048"/>
    <n v="108898.25433621"/>
    <n v="111720.45434434999"/>
    <n v="107242.70715630001"/>
    <n v="113675.53485608"/>
    <n v="102662.69394746001"/>
    <n v="110834.26414402"/>
    <n v="1255326.2110908297"/>
  </r>
  <r>
    <x v="0"/>
    <x v="24"/>
    <x v="0"/>
    <x v="6"/>
    <s v="b"/>
    <n v="224265.06249300003"/>
    <n v="194021.76907000001"/>
    <n v="215530.07627588001"/>
    <n v="224736.16926199998"/>
    <n v="232210.350485"/>
    <n v="215270.63419300003"/>
    <n v="249570.226085"/>
    <n v="228381.11415699997"/>
    <n v="230059.23546500001"/>
    <n v="241070.176851"/>
    <n v="218547.62520300003"/>
    <n v="252798.78555800003"/>
    <n v="2726461.2250978802"/>
  </r>
  <r>
    <x v="0"/>
    <x v="24"/>
    <x v="1"/>
    <x v="7"/>
    <s v="b"/>
    <n v="590939.7888333"/>
    <n v="506204.47488290002"/>
    <n v="548318.77831129998"/>
    <n v="559206.18782890006"/>
    <n v="586252.09407726"/>
    <n v="559257.57557660004"/>
    <n v="610312.84392000001"/>
    <n v="607583.88405530003"/>
    <n v="594423.52589799999"/>
    <n v="632916.08754048997"/>
    <n v="577400.09223489999"/>
    <n v="645972.92171500006"/>
    <n v="7018788.25487395"/>
  </r>
  <r>
    <x v="0"/>
    <x v="24"/>
    <x v="1"/>
    <x v="8"/>
    <s v="b"/>
    <n v="363469.25047000003"/>
    <n v="298625.712237"/>
    <n v="319317.929175"/>
    <n v="333278.16246999998"/>
    <n v="342170.06686700002"/>
    <n v="317785.73145900003"/>
    <n v="360627.51431200001"/>
    <n v="356537.87985000003"/>
    <n v="352074.00169300003"/>
    <n v="378714.49194800004"/>
    <n v="340513.64540350001"/>
    <n v="384268.21177351003"/>
    <n v="4147382.5976580107"/>
  </r>
  <r>
    <x v="0"/>
    <x v="24"/>
    <x v="1"/>
    <x v="9"/>
    <s v="b"/>
    <n v="843866.38333049999"/>
    <n v="699533.35848329996"/>
    <n v="775122.28232410003"/>
    <n v="809345.67945775995"/>
    <n v="833354.53836799995"/>
    <n v="795565.98886899999"/>
    <n v="867569.21782500006"/>
    <n v="871695.96216600004"/>
    <n v="851767.95714299998"/>
    <n v="924622.25400029006"/>
    <n v="861163.67532100005"/>
    <n v="912858.36574899999"/>
    <n v="10046465.66303695"/>
  </r>
  <r>
    <x v="0"/>
    <x v="24"/>
    <x v="1"/>
    <x v="10"/>
    <s v="b"/>
    <n v="360591.66239499999"/>
    <n v="310801.52643500001"/>
    <n v="343028.24225359003"/>
    <n v="353355.23599000002"/>
    <n v="356931.8106503"/>
    <n v="334292.3943325"/>
    <n v="371386.23431699997"/>
    <n v="375404.16494500003"/>
    <n v="362315.070335"/>
    <n v="384776.54163808998"/>
    <n v="348940.57559625001"/>
    <n v="376334.42784399999"/>
    <n v="4278157.8867317289"/>
  </r>
  <r>
    <x v="0"/>
    <x v="24"/>
    <x v="1"/>
    <x v="11"/>
    <s v="b"/>
    <n v="406896.48883779999"/>
    <n v="351335.06852439005"/>
    <n v="390138.54805480002"/>
    <n v="393367.73650880001"/>
    <n v="412200.04405018"/>
    <n v="390906.659652"/>
    <n v="412306.98339980002"/>
    <n v="414887.37795230001"/>
    <n v="402960.75973668997"/>
    <n v="436084.35214280005"/>
    <n v="398855.02965089999"/>
    <n v="431275.75465893996"/>
    <n v="4841214.8031694004"/>
  </r>
  <r>
    <x v="0"/>
    <x v="24"/>
    <x v="1"/>
    <x v="12"/>
    <s v="b"/>
    <n v="786754.27954949997"/>
    <n v="681226.36329350004"/>
    <n v="749369.5358525"/>
    <n v="751965.02594900003"/>
    <n v="772143.77424765006"/>
    <n v="730674.01909900003"/>
    <n v="775067.18358850002"/>
    <n v="805122.27960649005"/>
    <n v="781413.37544534006"/>
    <n v="838712.82750700007"/>
    <n v="777913.00812300004"/>
    <n v="849271.84604450013"/>
    <n v="9299633.5183059797"/>
  </r>
  <r>
    <x v="0"/>
    <x v="24"/>
    <x v="1"/>
    <x v="13"/>
    <s v="b"/>
    <n v="284161.03618"/>
    <n v="240060.03336500001"/>
    <n v="265970.90565999999"/>
    <n v="268269.83121500001"/>
    <n v="264851.31948000001"/>
    <n v="250507.42035462"/>
    <n v="271763.82066999999"/>
    <n v="283761.63324500003"/>
    <n v="276638.42342000001"/>
    <n v="302975.744833"/>
    <n v="283297.445267"/>
    <n v="310153.67600500002"/>
    <n v="3302411.2896946203"/>
  </r>
  <r>
    <x v="0"/>
    <x v="24"/>
    <x v="1"/>
    <x v="14"/>
    <s v="b"/>
    <n v="232024.24758671998"/>
    <n v="205453.49874499999"/>
    <n v="220995.619255"/>
    <n v="228140.84341500001"/>
    <n v="224979.28299812"/>
    <n v="210177.15234480999"/>
    <n v="228203.11253400001"/>
    <n v="232191.48105500001"/>
    <n v="229829.6574"/>
    <n v="251079.15150400001"/>
    <n v="227267.74859909"/>
    <n v="250944.54957"/>
    <n v="2741286.3450067402"/>
  </r>
  <r>
    <x v="0"/>
    <x v="24"/>
    <x v="1"/>
    <x v="15"/>
    <s v="b"/>
    <n v="1339679.07314418"/>
    <n v="1083315.93402671"/>
    <n v="1204008.6073519501"/>
    <n v="1220282.264214"/>
    <n v="1220117.54037991"/>
    <n v="1208116.1992215"/>
    <n v="1266403.7489851101"/>
    <n v="1292944.0048279501"/>
    <n v="1303857.9133150799"/>
    <n v="1361128.9731743999"/>
    <n v="1226165.51347522"/>
    <n v="1452875.6641279999"/>
    <n v="15178895.436244011"/>
  </r>
  <r>
    <x v="0"/>
    <x v="24"/>
    <x v="2"/>
    <x v="16"/>
    <s v="b"/>
    <n v="2342353.18333602"/>
    <n v="2006399.3294022102"/>
    <n v="2275524.6502549299"/>
    <n v="2322037.7700456902"/>
    <n v="2409201.8689683499"/>
    <n v="2302638.6059576799"/>
    <n v="2528304.3525293902"/>
    <n v="2483519.3643259401"/>
    <n v="2397934.9448949704"/>
    <n v="2533527.7818521801"/>
    <n v="2407650.3112171702"/>
    <n v="2738940.0257333899"/>
    <n v="28748032.188517917"/>
  </r>
  <r>
    <x v="0"/>
    <x v="24"/>
    <x v="2"/>
    <x v="17"/>
    <s v="b"/>
    <n v="535652.170239"/>
    <n v="455637.61028600007"/>
    <n v="518184.73888800002"/>
    <n v="512310.23246267997"/>
    <n v="523007.92244125"/>
    <n v="479481.65101500001"/>
    <n v="527784.87589100003"/>
    <n v="527161.71296525002"/>
    <n v="511285.44629899994"/>
    <n v="535079.58367545996"/>
    <n v="514438.52805199998"/>
    <n v="586232.30633499997"/>
    <n v="6226256.7785496404"/>
  </r>
  <r>
    <x v="0"/>
    <x v="24"/>
    <x v="2"/>
    <x v="18"/>
    <s v="b"/>
    <n v="1254767.14132898"/>
    <n v="1105129.25927873"/>
    <n v="1224578.2673421002"/>
    <n v="1238093.0562929001"/>
    <n v="1263834.6635109901"/>
    <n v="1169644.9663247201"/>
    <n v="1237973.3234697401"/>
    <n v="1269549.32070497"/>
    <n v="1239475.00302762"/>
    <n v="1299557.5765078899"/>
    <n v="1265916.4899840301"/>
    <n v="1409811.1716825201"/>
    <n v="14978330.23945519"/>
  </r>
  <r>
    <x v="0"/>
    <x v="24"/>
    <x v="2"/>
    <x v="19"/>
    <s v="b"/>
    <n v="4784440.2986503402"/>
    <n v="4298214.5623979"/>
    <n v="4881707.4300447404"/>
    <n v="4868770.1462888997"/>
    <n v="4944801.8916231301"/>
    <n v="4815926.2887044707"/>
    <n v="4981439.3807328902"/>
    <n v="5154031.4211933399"/>
    <n v="4721598.9893448297"/>
    <n v="5144591.3158261701"/>
    <n v="5053795.0466126204"/>
    <n v="5422581.0986348605"/>
    <n v="59071897.870054185"/>
  </r>
  <r>
    <x v="0"/>
    <x v="24"/>
    <x v="3"/>
    <x v="20"/>
    <s v="b"/>
    <n v="1642682.7510233901"/>
    <n v="1471462.2854009701"/>
    <n v="1642418.59787282"/>
    <n v="1620250.72861072"/>
    <n v="1615203.06173857"/>
    <n v="1551557.7323105701"/>
    <n v="1650949.4986248701"/>
    <n v="1700652.81004763"/>
    <n v="1634333.2232325"/>
    <n v="1779292.3483467202"/>
    <n v="1709424.60423287"/>
    <n v="1870252.6935439298"/>
    <n v="19888480.334985558"/>
  </r>
  <r>
    <x v="0"/>
    <x v="24"/>
    <x v="3"/>
    <x v="21"/>
    <s v="b"/>
    <n v="1712311.9855420401"/>
    <n v="1578809.0889127699"/>
    <n v="1675490.9220376201"/>
    <n v="1614174.1746187701"/>
    <n v="1567613.1013165701"/>
    <n v="1493185.5468635999"/>
    <n v="1615011.16592528"/>
    <n v="1627689.9259104999"/>
    <n v="1566226.2799791"/>
    <n v="1701294.30776953"/>
    <n v="1638418.7693179999"/>
    <n v="1831373.82435086"/>
    <n v="19621599.092544641"/>
  </r>
  <r>
    <x v="0"/>
    <x v="24"/>
    <x v="3"/>
    <x v="22"/>
    <s v="b"/>
    <n v="2119227.0356091503"/>
    <n v="1896407.2833968101"/>
    <n v="2095192.0551179799"/>
    <n v="2022537.6421326799"/>
    <n v="1732979.1941954799"/>
    <n v="1854579.50597315"/>
    <n v="2027254.35178225"/>
    <n v="2017280.2289664601"/>
    <n v="1923413.4883644499"/>
    <n v="2137261.16626153"/>
    <n v="2093095.6425755501"/>
    <n v="2274344.0214688801"/>
    <n v="24193571.615844373"/>
  </r>
  <r>
    <x v="0"/>
    <x v="24"/>
    <x v="4"/>
    <x v="23"/>
    <s v="b"/>
    <n v="377335.09887614002"/>
    <n v="334305.59664369002"/>
    <n v="375499.45556650002"/>
    <n v="373311.85964849999"/>
    <n v="370762.30403443001"/>
    <n v="350233.93664693"/>
    <n v="377571.41961745999"/>
    <n v="378349.58862085"/>
    <n v="366182.39775236003"/>
    <n v="395740.55475168"/>
    <n v="376928.08527103998"/>
    <n v="412857.77577169007"/>
    <n v="4489078.0732012708"/>
  </r>
  <r>
    <x v="0"/>
    <x v="24"/>
    <x v="4"/>
    <x v="24"/>
    <s v="b"/>
    <n v="326342.97393533"/>
    <n v="287346.04500856"/>
    <n v="313181.31378735998"/>
    <n v="316384.2988929"/>
    <n v="323882.11093207001"/>
    <n v="301190.36339507002"/>
    <n v="333778.83134600002"/>
    <n v="325015.5535635"/>
    <n v="308826.21160450001"/>
    <n v="337610.85405983002"/>
    <n v="313341.10012060002"/>
    <n v="351550.06052"/>
    <n v="3838449.7171657197"/>
  </r>
  <r>
    <x v="0"/>
    <x v="24"/>
    <x v="4"/>
    <x v="25"/>
    <s v="b"/>
    <n v="778704.22848214"/>
    <n v="694890.09494510002"/>
    <n v="753070.49150554999"/>
    <n v="769633.85072639002"/>
    <n v="784932.43608300004"/>
    <n v="747750.83437956998"/>
    <n v="813418.08613017004"/>
    <n v="785403.20949207002"/>
    <n v="768705.35526400001"/>
    <n v="834194.22800299991"/>
    <n v="785910.81602850009"/>
    <n v="857865.27379776002"/>
    <n v="9374478.9048372488"/>
  </r>
  <r>
    <x v="0"/>
    <x v="24"/>
    <x v="4"/>
    <x v="26"/>
    <s v="b"/>
    <n v="456737.069074"/>
    <n v="424484.18135600007"/>
    <n v="494023.691735"/>
    <n v="515772.59675300005"/>
    <n v="535274.78163899994"/>
    <n v="475563.72836600005"/>
    <n v="486820.01637067"/>
    <n v="530386.97028800007"/>
    <n v="492175.11657600006"/>
    <n v="518216.81691899995"/>
    <n v="512915.76505100005"/>
    <n v="526610.56836399995"/>
    <n v="5968981.3024916695"/>
  </r>
  <r>
    <x v="1"/>
    <x v="24"/>
    <x v="0"/>
    <x v="0"/>
    <s v="b"/>
    <n v="125.7962"/>
    <n v="113.21658000000001"/>
    <n v="314.4905"/>
    <n v="245.30259000000001"/>
    <n v="339.64974000000001"/>
    <n v="94.347149999999999"/>
    <n v="364.80898000000002"/>
    <n v="270.46183000000002"/>
    <n v="169.82487"/>
    <n v="289.33125999999999"/>
    <n v="62.898099999999999"/>
    <n v="452.86632000000003"/>
    <n v="2842.9941199999998"/>
  </r>
  <r>
    <x v="1"/>
    <x v="24"/>
    <x v="0"/>
    <x v="1"/>
    <s v="b"/>
    <n v="283.04145"/>
    <n v="408.83765"/>
    <n v="415.12745999999999"/>
    <n v="283.04145"/>
    <n v="496.89499000000001"/>
    <n v="125.7962"/>
    <n v="484.31537000000003"/>
    <n v="566.0829"/>
    <n v="553.50328000000002"/>
    <n v="157.24525"/>
    <n v="553.50328000000002"/>
    <n v="283.04145"/>
    <n v="4610.43073"/>
  </r>
  <r>
    <x v="1"/>
    <x v="24"/>
    <x v="0"/>
    <x v="2"/>
    <s v="b"/>
    <n v="0"/>
    <n v="1.31457029"/>
    <n v="207.56372999999999"/>
    <n v="0"/>
    <n v="220.14335"/>
    <n v="0"/>
    <n v="220.14335"/>
    <n v="0"/>
    <n v="0"/>
    <n v="295.62107000000003"/>
    <n v="0"/>
    <n v="207.56372999999999"/>
    <n v="1152.3498002900001"/>
  </r>
  <r>
    <x v="1"/>
    <x v="24"/>
    <x v="0"/>
    <x v="3"/>
    <s v="b"/>
    <n v="389.96822000000003"/>
    <n v="389.96822000000003"/>
    <n v="578.66251999999997"/>
    <n v="779.93644000000006"/>
    <n v="987.50017000000003"/>
    <n v="389.96822000000003"/>
    <n v="987.50017000000003"/>
    <n v="389.96822000000003"/>
    <n v="779.93644000000006"/>
    <n v="779.93644000000006"/>
    <n v="389.96822000000003"/>
    <n v="968.63074000000006"/>
    <n v="7811.9440200000008"/>
  </r>
  <r>
    <x v="1"/>
    <x v="24"/>
    <x v="0"/>
    <x v="4"/>
    <s v="b"/>
    <n v="1539.1982745299999"/>
    <n v="1211.44885505"/>
    <n v="1371.17858"/>
    <n v="1365.5932287200001"/>
    <n v="1276.83143"/>
    <n v="1913.69356193"/>
    <n v="1870.73415963"/>
    <n v="1559.8728800000001"/>
    <n v="1541.0034499999999"/>
    <n v="1870.4762774200001"/>
    <n v="836.54473000000007"/>
    <n v="1842.9143300000001"/>
    <n v="18199.48975728"/>
  </r>
  <r>
    <x v="1"/>
    <x v="24"/>
    <x v="0"/>
    <x v="5"/>
    <s v="b"/>
    <n v="150.95544000000001"/>
    <n v="150.95544000000001"/>
    <n v="150.95544000000001"/>
    <n v="0"/>
    <n v="119.50639"/>
    <n v="119.50639"/>
    <n v="301.91088000000002"/>
    <n v="339.64974000000001"/>
    <n v="408.83765"/>
    <n v="371.09879000000001"/>
    <n v="314.4905"/>
    <n v="0"/>
    <n v="2427.8666599999997"/>
  </r>
  <r>
    <x v="1"/>
    <x v="24"/>
    <x v="0"/>
    <x v="6"/>
    <s v="b"/>
    <n v="727.90713168000002"/>
    <n v="616.40138000000002"/>
    <n v="914.28049179000004"/>
    <n v="515.76441999999997"/>
    <n v="641.56061999999997"/>
    <n v="617.42661902999998"/>
    <n v="1112.8560832999999"/>
    <n v="775.04296782000006"/>
    <n v="422.76957915000003"/>
    <n v="916.57627243999991"/>
    <n v="945.1760385099999"/>
    <n v="707.9558543600001"/>
    <n v="8913.7174580800001"/>
  </r>
  <r>
    <x v="1"/>
    <x v="24"/>
    <x v="1"/>
    <x v="7"/>
    <s v="b"/>
    <n v="585.91467092999994"/>
    <n v="383.67840999999999"/>
    <n v="471.73575"/>
    <n v="349.00897728000001"/>
    <n v="410.29059610999997"/>
    <n v="408.83765"/>
    <n v="576.04595904000007"/>
    <n v="553.50328000000002"/>
    <n v="380.87944455000002"/>
    <n v="428.58765340000002"/>
    <n v="62.898099999999999"/>
    <n v="403.76177332999998"/>
    <n v="5015.1422646400006"/>
  </r>
  <r>
    <x v="1"/>
    <x v="24"/>
    <x v="1"/>
    <x v="8"/>
    <s v="b"/>
    <n v="253.69948635"/>
    <n v="157.24525"/>
    <n v="221.25664637"/>
    <n v="147.77279614"/>
    <n v="251.5924"/>
    <n v="188.6943"/>
    <n v="188.6943"/>
    <n v="286.23667347999998"/>
    <n v="367.53246773000001"/>
    <n v="249.92560035"/>
    <n v="345.93955"/>
    <n v="283.28675258999999"/>
    <n v="2941.8762230100006"/>
  </r>
  <r>
    <x v="1"/>
    <x v="24"/>
    <x v="1"/>
    <x v="9"/>
    <s v="b"/>
    <n v="215.11150200000003"/>
    <n v="227.10616967000001"/>
    <n v="144.66562999999999"/>
    <n v="94.347149999999999"/>
    <n v="190.18498497000002"/>
    <n v="220.14335"/>
    <n v="235.98738139"/>
    <n v="347.81391338000003"/>
    <n v="283.41883860000002"/>
    <n v="351.97147779000005"/>
    <n v="192.73235801999999"/>
    <n v="347.35475725000003"/>
    <n v="2850.8375130700001"/>
  </r>
  <r>
    <x v="1"/>
    <x v="24"/>
    <x v="1"/>
    <x v="10"/>
    <s v="b"/>
    <n v="97.416577279999998"/>
    <n v="110.04651576000002"/>
    <n v="62.898099999999999"/>
    <n v="1.2139333300000001"/>
    <n v="109.59993925000001"/>
    <n v="95.183694729999999"/>
    <n v="127.60137546999999"/>
    <n v="64.917129010000011"/>
    <n v="31.44905"/>
    <n v="126.1106905"/>
    <n v="65.319676849999993"/>
    <n v="94.347149999999999"/>
    <n v="986.10383217999993"/>
  </r>
  <r>
    <x v="1"/>
    <x v="24"/>
    <x v="1"/>
    <x v="11"/>
    <s v="b"/>
    <n v="20.334955729999997"/>
    <n v="114.77016307"/>
    <n v="116.17908051000002"/>
    <n v="12.57962"/>
    <n v="1.0063696"/>
    <n v="94.347149999999999"/>
    <n v="1.1070065599999999"/>
    <n v="159.38378540000002"/>
    <n v="2.1133761600000001"/>
    <n v="158.8177025"/>
    <n v="0"/>
    <n v="195.72630758000003"/>
    <n v="876.36551711000016"/>
  </r>
  <r>
    <x v="1"/>
    <x v="24"/>
    <x v="1"/>
    <x v="12"/>
    <s v="b"/>
    <n v="145.44556643999999"/>
    <n v="54.608130419999995"/>
    <n v="183.56810485000003"/>
    <n v="121.33672470999998"/>
    <n v="125.98489430000001"/>
    <n v="137.73425938"/>
    <n v="150.82335399000002"/>
    <n v="162.30854705000002"/>
    <n v="193.82678496000003"/>
    <n v="77.76721083999999"/>
    <n v="238.54104425"/>
    <n v="113.70718518"/>
    <n v="1705.6518063699996"/>
  </r>
  <r>
    <x v="1"/>
    <x v="24"/>
    <x v="1"/>
    <x v="13"/>
    <s v="b"/>
    <n v="138.37582"/>
    <n v="94.347149999999999"/>
    <n v="114.9148287"/>
    <n v="110.68178657000001"/>
    <n v="68.691015010000001"/>
    <n v="104.93919004000001"/>
    <n v="101.06466708000001"/>
    <n v="73.339184599999996"/>
    <n v="151.69134776999999"/>
    <n v="156.22001097"/>
    <n v="46.135756350000001"/>
    <n v="81.773819809999992"/>
    <n v="1242.1745769000001"/>
  </r>
  <r>
    <x v="1"/>
    <x v="24"/>
    <x v="1"/>
    <x v="14"/>
    <s v="b"/>
    <n v="1.49068497"/>
    <n v="75.477720000000005"/>
    <n v="0"/>
    <n v="32.17237815"/>
    <n v="1.6730894600000001"/>
    <n v="12.57962"/>
    <n v="2.8304145000000003"/>
    <n v="36.556375719999998"/>
    <n v="47.179864809999998"/>
    <n v="7.4597146600000013"/>
    <n v="19.856930170000002"/>
    <n v="18.83169114"/>
    <n v="256.10848357999998"/>
  </r>
  <r>
    <x v="1"/>
    <x v="24"/>
    <x v="1"/>
    <x v="15"/>
    <s v="b"/>
    <n v="1625.0730504599999"/>
    <n v="638.98808771000029"/>
    <n v="864.71678898999994"/>
    <n v="840.23055866000004"/>
    <n v="706.54693692000001"/>
    <n v="1009.92963246"/>
    <n v="1229.5006097499997"/>
    <n v="1179.9243273300003"/>
    <n v="1008.84778514"/>
    <n v="1250.7098490699998"/>
    <n v="770.55204347999995"/>
    <n v="851.28804463999995"/>
    <n v="11976.30771461"/>
  </r>
  <r>
    <x v="1"/>
    <x v="24"/>
    <x v="2"/>
    <x v="16"/>
    <s v="b"/>
    <n v="1985.5294819400003"/>
    <n v="949.11345956999992"/>
    <n v="1600.1025047600001"/>
    <n v="1525.2726351900001"/>
    <n v="2122.4586456400002"/>
    <n v="1828.1584357400004"/>
    <n v="2224.4101759300002"/>
    <n v="1495.95583078"/>
    <n v="1633.7215392100004"/>
    <n v="1810.6538945099999"/>
    <n v="1274.0261747400002"/>
    <n v="1346.3149610700002"/>
    <n v="19795.717739079999"/>
  </r>
  <r>
    <x v="1"/>
    <x v="24"/>
    <x v="2"/>
    <x v="17"/>
    <s v="b"/>
    <n v="217.03618385999999"/>
    <n v="207.54486057"/>
    <n v="207.55115038000002"/>
    <n v="136.50145662"/>
    <n v="300.40761541000001"/>
    <n v="256.36636579000003"/>
    <n v="216.18705951000001"/>
    <n v="298.08038570999997"/>
    <n v="167.52279954000002"/>
    <n v="364.80898000000002"/>
    <n v="202.18594245000003"/>
    <n v="224.35123289000003"/>
    <n v="2798.5440327299998"/>
  </r>
  <r>
    <x v="1"/>
    <x v="24"/>
    <x v="2"/>
    <x v="18"/>
    <s v="b"/>
    <n v="769.47648597"/>
    <n v="701.60314626000002"/>
    <n v="607.27486568999996"/>
    <n v="674.82113527999979"/>
    <n v="743.19765978999999"/>
    <n v="677.36221851999994"/>
    <n v="561.52278775000013"/>
    <n v="745.31103595000002"/>
    <n v="775.47067489999995"/>
    <n v="603.75886190000006"/>
    <n v="498.98949672999998"/>
    <n v="940.60963645000015"/>
    <n v="8299.3980051899998"/>
  </r>
  <r>
    <x v="1"/>
    <x v="24"/>
    <x v="2"/>
    <x v="19"/>
    <s v="b"/>
    <n v="3625.83016241"/>
    <n v="3461.4019493900005"/>
    <n v="3932.1313297900006"/>
    <n v="4233.2182446799998"/>
    <n v="4526.9020532000004"/>
    <n v="4428.315571260001"/>
    <n v="5139.3597223300003"/>
    <n v="3576.3733863800003"/>
    <n v="3920.19327041"/>
    <n v="4372.5312463700002"/>
    <n v="3017.8571278100003"/>
    <n v="3330.6871179700011"/>
    <n v="47564.80118200001"/>
  </r>
  <r>
    <x v="1"/>
    <x v="24"/>
    <x v="3"/>
    <x v="20"/>
    <s v="b"/>
    <n v="1425.3778727700001"/>
    <n v="1614.5627779499996"/>
    <n v="1675.1462278699996"/>
    <n v="1789.2433812699999"/>
    <n v="1556.4009048799996"/>
    <n v="1854.2234083800001"/>
    <n v="1813.5283376799998"/>
    <n v="1519.2029685400003"/>
    <n v="1575.7294910099999"/>
    <n v="1489.4144283799999"/>
    <n v="1579.2832336600002"/>
    <n v="1184.6857135"/>
    <n v="19076.798745889995"/>
  </r>
  <r>
    <x v="1"/>
    <x v="24"/>
    <x v="3"/>
    <x v="21"/>
    <s v="b"/>
    <n v="878.66129776000002"/>
    <n v="1025.2956382899999"/>
    <n v="886.34744558000011"/>
    <n v="975.38599594000027"/>
    <n v="806.1209190300001"/>
    <n v="986.55040868999993"/>
    <n v="887.12738202000003"/>
    <n v="1108.74883737"/>
    <n v="683.28092973000014"/>
    <n v="994.14849916999992"/>
    <n v="822.65053970999998"/>
    <n v="966.5362332699998"/>
    <n v="11020.854126560002"/>
  </r>
  <r>
    <x v="1"/>
    <x v="24"/>
    <x v="3"/>
    <x v="22"/>
    <s v="b"/>
    <n v="2876.9087755199998"/>
    <n v="1872.2185547900001"/>
    <n v="1399.59594158"/>
    <n v="1207.11517596"/>
    <n v="983.12875204999989"/>
    <n v="918.94124099999999"/>
    <n v="969.20940251999991"/>
    <n v="897.61878510000008"/>
    <n v="763.61438305000001"/>
    <n v="1982.4411852299997"/>
    <n v="1518.1399906500001"/>
    <n v="2208.1132782200002"/>
    <n v="17597.045465669999"/>
  </r>
  <r>
    <x v="1"/>
    <x v="24"/>
    <x v="4"/>
    <x v="23"/>
    <s v="b"/>
    <n v="1253.33898965"/>
    <n v="999.68982177999999"/>
    <n v="982.00287606000006"/>
    <n v="1199.2780727000002"/>
    <n v="1397.5140144700001"/>
    <n v="1251.83572506"/>
    <n v="1306.05388726"/>
    <n v="976.48671269000022"/>
    <n v="869.69202869999992"/>
    <n v="1105.9498719200001"/>
    <n v="1132.9834753"/>
    <n v="1071.4691335000002"/>
    <n v="13546.29460909"/>
  </r>
  <r>
    <x v="1"/>
    <x v="24"/>
    <x v="4"/>
    <x v="24"/>
    <s v="b"/>
    <n v="2192.6906641"/>
    <n v="2200.3390730600004"/>
    <n v="2740.5205354799996"/>
    <n v="1989.2782086999998"/>
    <n v="1966.24492448"/>
    <n v="3778.0938828899998"/>
    <n v="2700.5739521699998"/>
    <n v="1944.03560537"/>
    <n v="1489.6786003999998"/>
    <n v="2878.3176929599999"/>
    <n v="3098.0710747399999"/>
    <n v="2095.0853925199999"/>
    <n v="29072.929606870002"/>
  </r>
  <r>
    <x v="1"/>
    <x v="24"/>
    <x v="4"/>
    <x v="25"/>
    <s v="b"/>
    <n v="1877.2063741200004"/>
    <n v="1401.8476935600004"/>
    <n v="1324.4390018900001"/>
    <n v="1712.3441642099999"/>
    <n v="1654.4275937300001"/>
    <n v="1915.6056641700002"/>
    <n v="2021.1738352100006"/>
    <n v="999.96657342000003"/>
    <n v="1399.84124417"/>
    <n v="1726.7289596799999"/>
    <n v="1148.2614237900002"/>
    <n v="1578.11961881"/>
    <n v="18759.962146760005"/>
  </r>
  <r>
    <x v="1"/>
    <x v="24"/>
    <x v="4"/>
    <x v="26"/>
    <s v="b"/>
    <n v="159.83665171999999"/>
    <n v="217.61484638000005"/>
    <n v="199.18570308"/>
    <n v="146.40161756000001"/>
    <n v="239.61031195000001"/>
    <n v="251.22130121000001"/>
    <n v="261.08372329000002"/>
    <n v="224.13737935"/>
    <n v="158.53466105000001"/>
    <n v="243.74271711999998"/>
    <n v="236.91198345999999"/>
    <n v="255.98897718999999"/>
    <n v="2594.26987336"/>
  </r>
  <r>
    <x v="2"/>
    <x v="24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24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24"/>
    <x v="0"/>
    <x v="2"/>
    <s v="b"/>
    <n v="0"/>
    <n v="0"/>
    <n v="0"/>
    <n v="0"/>
    <n v="0"/>
    <n v="0"/>
    <n v="0"/>
    <n v="0"/>
    <n v="0"/>
    <n v="0"/>
    <n v="0"/>
    <n v="0"/>
    <n v="0"/>
  </r>
  <r>
    <x v="2"/>
    <x v="24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24"/>
    <x v="0"/>
    <x v="4"/>
    <s v="b"/>
    <n v="0"/>
    <n v="0"/>
    <n v="0"/>
    <n v="0"/>
    <n v="0"/>
    <n v="0"/>
    <n v="0"/>
    <n v="0"/>
    <n v="0"/>
    <n v="0"/>
    <n v="0"/>
    <n v="0"/>
    <n v="0"/>
  </r>
  <r>
    <x v="2"/>
    <x v="24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24"/>
    <x v="0"/>
    <x v="6"/>
    <s v="b"/>
    <n v="0"/>
    <n v="0"/>
    <n v="0"/>
    <n v="0"/>
    <n v="0"/>
    <n v="0"/>
    <n v="0"/>
    <n v="0"/>
    <n v="0"/>
    <n v="0"/>
    <n v="0"/>
    <n v="0"/>
    <n v="0"/>
  </r>
  <r>
    <x v="2"/>
    <x v="24"/>
    <x v="1"/>
    <x v="7"/>
    <s v="b"/>
    <n v="0"/>
    <n v="0"/>
    <n v="0"/>
    <n v="0"/>
    <n v="0"/>
    <n v="0"/>
    <n v="0"/>
    <n v="0"/>
    <n v="0"/>
    <n v="0"/>
    <n v="0"/>
    <n v="0"/>
    <n v="0"/>
  </r>
  <r>
    <x v="2"/>
    <x v="24"/>
    <x v="1"/>
    <x v="8"/>
    <s v="b"/>
    <n v="0"/>
    <n v="0"/>
    <n v="0"/>
    <n v="0"/>
    <n v="0"/>
    <n v="0"/>
    <n v="0"/>
    <n v="0"/>
    <n v="0"/>
    <n v="0"/>
    <n v="0"/>
    <n v="0"/>
    <n v="0"/>
  </r>
  <r>
    <x v="2"/>
    <x v="24"/>
    <x v="1"/>
    <x v="9"/>
    <s v="b"/>
    <n v="0"/>
    <n v="0"/>
    <n v="0"/>
    <n v="0"/>
    <n v="0"/>
    <n v="0"/>
    <n v="0"/>
    <n v="0"/>
    <n v="0"/>
    <n v="0"/>
    <n v="0"/>
    <n v="0"/>
    <n v="0"/>
  </r>
  <r>
    <x v="2"/>
    <x v="24"/>
    <x v="1"/>
    <x v="10"/>
    <s v="b"/>
    <n v="0"/>
    <n v="0"/>
    <n v="0"/>
    <n v="0"/>
    <n v="0"/>
    <n v="0"/>
    <n v="0"/>
    <n v="0"/>
    <n v="0"/>
    <n v="0"/>
    <n v="0"/>
    <n v="0"/>
    <n v="23.200000000000003"/>
  </r>
  <r>
    <x v="2"/>
    <x v="24"/>
    <x v="1"/>
    <x v="11"/>
    <s v="b"/>
    <n v="0"/>
    <n v="0"/>
    <n v="0"/>
    <n v="0"/>
    <n v="0"/>
    <n v="0"/>
    <n v="0"/>
    <n v="0"/>
    <n v="0"/>
    <n v="0"/>
    <n v="0"/>
    <n v="0"/>
    <n v="0"/>
  </r>
  <r>
    <x v="2"/>
    <x v="24"/>
    <x v="1"/>
    <x v="12"/>
    <s v="b"/>
    <n v="0"/>
    <n v="0"/>
    <n v="0"/>
    <n v="0"/>
    <n v="0"/>
    <n v="0"/>
    <n v="0"/>
    <n v="0"/>
    <n v="0"/>
    <n v="0"/>
    <n v="0"/>
    <n v="0"/>
    <n v="0"/>
  </r>
  <r>
    <x v="2"/>
    <x v="24"/>
    <x v="1"/>
    <x v="13"/>
    <s v="b"/>
    <n v="0"/>
    <n v="0"/>
    <n v="0"/>
    <n v="0"/>
    <n v="0"/>
    <n v="0"/>
    <n v="0"/>
    <n v="0"/>
    <n v="0"/>
    <n v="0"/>
    <n v="0"/>
    <n v="0"/>
    <n v="0"/>
  </r>
  <r>
    <x v="2"/>
    <x v="24"/>
    <x v="1"/>
    <x v="14"/>
    <s v="b"/>
    <n v="0"/>
    <n v="0"/>
    <n v="0"/>
    <n v="0"/>
    <n v="0"/>
    <n v="0"/>
    <n v="0"/>
    <n v="0"/>
    <n v="0"/>
    <n v="0"/>
    <n v="0"/>
    <n v="0"/>
    <n v="0"/>
  </r>
  <r>
    <x v="2"/>
    <x v="24"/>
    <x v="1"/>
    <x v="15"/>
    <s v="b"/>
    <n v="2138.5354000000002"/>
    <n v="2710.9081099999999"/>
    <n v="2855.5737400000003"/>
    <n v="2773.8062100000002"/>
    <n v="2553.6628599999999"/>
    <n v="1943.5512900000001"/>
    <n v="3094.5865199999998"/>
    <n v="3434.2362600000001"/>
    <n v="2855.5737400000003"/>
    <n v="3132.3253800000002"/>
    <n v="3138.61519"/>
    <n v="3232.96234"/>
    <n v="175.79999999999998"/>
  </r>
  <r>
    <x v="2"/>
    <x v="24"/>
    <x v="2"/>
    <x v="16"/>
    <s v="b"/>
    <n v="345.93955"/>
    <n v="333.35993000000002"/>
    <n v="314.4905"/>
    <n v="345.93955"/>
    <n v="314.4905"/>
    <n v="251.5924"/>
    <n v="301.91088000000002"/>
    <n v="440.2867"/>
    <n v="673.00967000000003"/>
    <n v="188.6943"/>
    <n v="94.347149999999999"/>
    <n v="861.70397000000003"/>
    <n v="1873"/>
  </r>
  <r>
    <x v="2"/>
    <x v="24"/>
    <x v="2"/>
    <x v="17"/>
    <s v="b"/>
    <n v="0"/>
    <n v="62.898099999999999"/>
    <n v="0"/>
    <n v="0"/>
    <n v="0"/>
    <n v="0"/>
    <n v="0"/>
    <n v="0"/>
    <n v="0"/>
    <n v="0"/>
    <n v="0"/>
    <n v="0"/>
    <n v="30"/>
  </r>
  <r>
    <x v="2"/>
    <x v="24"/>
    <x v="2"/>
    <x v="18"/>
    <s v="b"/>
    <n v="0"/>
    <n v="0"/>
    <n v="0"/>
    <n v="0"/>
    <n v="6.2898100000000001"/>
    <n v="0"/>
    <n v="0"/>
    <n v="0"/>
    <n v="0"/>
    <n v="0"/>
    <n v="0"/>
    <n v="0"/>
    <n v="84"/>
  </r>
  <r>
    <x v="2"/>
    <x v="24"/>
    <x v="2"/>
    <x v="19"/>
    <s v="b"/>
    <n v="0"/>
    <n v="0"/>
    <n v="62.898099999999999"/>
    <n v="0"/>
    <n v="0"/>
    <n v="0"/>
    <n v="62.898099999999999"/>
    <n v="0"/>
    <n v="0"/>
    <n v="0"/>
    <n v="0"/>
    <n v="0"/>
    <n v="128"/>
  </r>
  <r>
    <x v="2"/>
    <x v="24"/>
    <x v="3"/>
    <x v="20"/>
    <s v="b"/>
    <n v="15.724525"/>
    <n v="31.44905"/>
    <n v="0"/>
    <n v="62.898099999999999"/>
    <n v="0"/>
    <n v="0"/>
    <n v="0"/>
    <n v="31.44905"/>
    <n v="0"/>
    <n v="0"/>
    <n v="62.898099999999999"/>
    <n v="0"/>
    <n v="119.5"/>
  </r>
  <r>
    <x v="2"/>
    <x v="24"/>
    <x v="3"/>
    <x v="21"/>
    <s v="b"/>
    <n v="283.04145"/>
    <n v="94.347149999999999"/>
    <n v="125.7962"/>
    <n v="31.44905"/>
    <n v="188.6943"/>
    <n v="0"/>
    <n v="0"/>
    <n v="62.898099999999999"/>
    <n v="0"/>
    <n v="94.347149999999999"/>
    <n v="31.44905"/>
    <n v="0"/>
    <n v="1027"/>
  </r>
  <r>
    <x v="2"/>
    <x v="24"/>
    <x v="3"/>
    <x v="22"/>
    <s v="b"/>
    <n v="408.83765"/>
    <n v="345.93955"/>
    <n v="270.46183000000002"/>
    <n v="289.33125999999999"/>
    <n v="125.7962"/>
    <n v="69.187910000000002"/>
    <n v="94.347149999999999"/>
    <n v="94.347149999999999"/>
    <n v="0"/>
    <n v="188.6943"/>
    <n v="125.7962"/>
    <n v="94.347149999999999"/>
    <n v="660"/>
  </r>
  <r>
    <x v="2"/>
    <x v="24"/>
    <x v="4"/>
    <x v="23"/>
    <s v="b"/>
    <n v="0"/>
    <n v="0"/>
    <n v="0"/>
    <n v="0"/>
    <n v="0"/>
    <n v="0"/>
    <n v="0"/>
    <n v="0"/>
    <n v="0"/>
    <n v="0"/>
    <n v="0"/>
    <n v="0"/>
    <n v="0"/>
  </r>
  <r>
    <x v="2"/>
    <x v="24"/>
    <x v="4"/>
    <x v="24"/>
    <s v="b"/>
    <n v="0"/>
    <n v="0"/>
    <n v="0"/>
    <n v="0"/>
    <n v="0"/>
    <n v="0"/>
    <n v="0"/>
    <n v="0"/>
    <n v="0"/>
    <n v="0"/>
    <n v="0"/>
    <n v="0"/>
    <n v="0"/>
  </r>
  <r>
    <x v="2"/>
    <x v="24"/>
    <x v="4"/>
    <x v="25"/>
    <s v="b"/>
    <n v="0"/>
    <n v="0"/>
    <n v="0"/>
    <n v="0"/>
    <n v="0"/>
    <n v="0"/>
    <n v="0"/>
    <n v="0"/>
    <n v="0"/>
    <n v="0"/>
    <n v="0"/>
    <n v="0"/>
    <n v="0"/>
  </r>
  <r>
    <x v="2"/>
    <x v="24"/>
    <x v="4"/>
    <x v="26"/>
    <s v="b"/>
    <n v="0"/>
    <n v="0"/>
    <n v="0"/>
    <n v="0"/>
    <n v="0"/>
    <n v="0"/>
    <n v="0"/>
    <n v="0"/>
    <n v="0"/>
    <n v="0"/>
    <n v="0"/>
    <n v="0"/>
    <n v="0"/>
  </r>
  <r>
    <x v="3"/>
    <x v="24"/>
    <x v="0"/>
    <x v="0"/>
    <s v="b"/>
    <n v="7924.909007600002"/>
    <n v="7355.1717279899995"/>
    <n v="7451.8964261700003"/>
    <n v="7621.7087165500006"/>
    <n v="6569.7883125299995"/>
    <n v="6939.6228507200012"/>
    <n v="8352.2890174799959"/>
    <n v="6584.6637131800007"/>
    <n v="5322.5881774400004"/>
    <n v="10181.384634910002"/>
    <n v="10931.318681209999"/>
    <n v="9926.282520929999"/>
    <n v="95161.623786709999"/>
  </r>
  <r>
    <x v="3"/>
    <x v="24"/>
    <x v="0"/>
    <x v="1"/>
    <s v="b"/>
    <n v="5075.5433100700002"/>
    <n v="4641.8923596200002"/>
    <n v="5056.139246220001"/>
    <n v="4782.3626863500003"/>
    <n v="4478.105707220001"/>
    <n v="4495.2328598499998"/>
    <n v="4619.0729289399997"/>
    <n v="4622.5763531099992"/>
    <n v="4178.2893339500006"/>
    <n v="4831.2974081500006"/>
    <n v="5454.36598675"/>
    <n v="5632.1474664000007"/>
    <n v="57867.025646630005"/>
  </r>
  <r>
    <x v="3"/>
    <x v="24"/>
    <x v="0"/>
    <x v="2"/>
    <s v="b"/>
    <n v="43883.639561019998"/>
    <n v="42147.746348170011"/>
    <n v="60871.906896409986"/>
    <n v="54984.65102622001"/>
    <n v="59507.697425889994"/>
    <n v="63149.384199309992"/>
    <n v="63410.518241079997"/>
    <n v="64193.303965010004"/>
    <n v="65474.08539569001"/>
    <n v="74388.381516289999"/>
    <n v="65419.175354390012"/>
    <n v="45133.336750679999"/>
    <n v="702563.82668016001"/>
  </r>
  <r>
    <x v="3"/>
    <x v="24"/>
    <x v="0"/>
    <x v="3"/>
    <s v="b"/>
    <n v="4923.0971850999995"/>
    <n v="5256.0860163099996"/>
    <n v="6191.7833111499995"/>
    <n v="5100.1113079299994"/>
    <n v="5680.4909460600002"/>
    <n v="5409.0730649400002"/>
    <n v="7838.8518271800003"/>
    <n v="7278.0397879600005"/>
    <n v="9017.4930332699987"/>
    <n v="8299.6244383500016"/>
    <n v="7607.8396855000001"/>
    <n v="7115.7815593899995"/>
    <n v="79718.272163140005"/>
  </r>
  <r>
    <x v="3"/>
    <x v="24"/>
    <x v="0"/>
    <x v="4"/>
    <s v="b"/>
    <n v="41642.221738849992"/>
    <n v="35964.630395200009"/>
    <n v="70736.681365350014"/>
    <n v="68702.776954699963"/>
    <n v="76146.515497299988"/>
    <n v="76217.747595550012"/>
    <n v="84139.996013520009"/>
    <n v="73515.26783094999"/>
    <n v="63784.604690830034"/>
    <n v="64259.730648420023"/>
    <n v="61587.158930370009"/>
    <n v="73163.705190809982"/>
    <n v="789861.03685185011"/>
  </r>
  <r>
    <x v="3"/>
    <x v="24"/>
    <x v="0"/>
    <x v="5"/>
    <s v="b"/>
    <n v="2292.2457767800006"/>
    <n v="2020.9977205299999"/>
    <n v="2544.8508361899994"/>
    <n v="2561.8144537600006"/>
    <n v="2579.6083262500006"/>
    <n v="2686.3589815699997"/>
    <n v="2764.4155236699999"/>
    <n v="2592.59049409"/>
    <n v="3233.9183911199998"/>
    <n v="3991.7587285899999"/>
    <n v="4661.3341623300003"/>
    <n v="4325.275903839999"/>
    <n v="36255.16929872"/>
  </r>
  <r>
    <x v="3"/>
    <x v="24"/>
    <x v="0"/>
    <x v="6"/>
    <s v="b"/>
    <n v="8111.4647722000009"/>
    <n v="7094.6855366500013"/>
    <n v="5783.1720943099999"/>
    <n v="6062.2132251500007"/>
    <n v="4760.9710425399999"/>
    <n v="4189.37826898"/>
    <n v="6084.7873532400026"/>
    <n v="3651.9706127699997"/>
    <n v="4644.67874545"/>
    <n v="5691.8440531100005"/>
    <n v="5286.4469291799987"/>
    <n v="7416.8433150399997"/>
    <n v="68778.455948620001"/>
  </r>
  <r>
    <x v="3"/>
    <x v="24"/>
    <x v="1"/>
    <x v="7"/>
    <s v="b"/>
    <n v="16020.466850310002"/>
    <n v="15837.735290190001"/>
    <n v="21914.767307699996"/>
    <n v="21490.318349280005"/>
    <n v="20576.993908609995"/>
    <n v="21224.724832219999"/>
    <n v="24324.116767060001"/>
    <n v="24000.462013889999"/>
    <n v="23416.264461090002"/>
    <n v="26091.427580860007"/>
    <n v="26620.532687870003"/>
    <n v="28019.751240850004"/>
    <n v="269537.56128993002"/>
  </r>
  <r>
    <x v="3"/>
    <x v="24"/>
    <x v="1"/>
    <x v="8"/>
    <s v="b"/>
    <n v="15232.988928120003"/>
    <n v="11164.953673660002"/>
    <n v="9764.6910122200006"/>
    <n v="10200.430179590001"/>
    <n v="7728.843050280002"/>
    <n v="8870.8586927400011"/>
    <n v="9013.9392906199992"/>
    <n v="8626.1913735499984"/>
    <n v="8034.7542494400004"/>
    <n v="9841.5650700400001"/>
    <n v="12756.200125939999"/>
    <n v="15552.580464030001"/>
    <n v="126787.99611023001"/>
  </r>
  <r>
    <x v="3"/>
    <x v="24"/>
    <x v="1"/>
    <x v="9"/>
    <s v="b"/>
    <n v="118620.31301625007"/>
    <n v="100503.29524769001"/>
    <n v="108701.11911119"/>
    <n v="110868.90212769"/>
    <n v="111202.97280622003"/>
    <n v="106666.06995511999"/>
    <n v="130810.15349055"/>
    <n v="121656.46720134999"/>
    <n v="115139.72085655"/>
    <n v="121261.09603456002"/>
    <n v="111354.87171772002"/>
    <n v="130966.27286456001"/>
    <n v="1387751.2544294503"/>
  </r>
  <r>
    <x v="3"/>
    <x v="24"/>
    <x v="1"/>
    <x v="10"/>
    <s v="b"/>
    <n v="43482.733361430001"/>
    <n v="34102.223944010002"/>
    <n v="38999.356793430001"/>
    <n v="39372.870870470011"/>
    <n v="38048.771518319998"/>
    <n v="38107.518343719996"/>
    <n v="45917.160293260007"/>
    <n v="41557.013682780002"/>
    <n v="42094.924523790003"/>
    <n v="61466.998400130004"/>
    <n v="66537.176502269998"/>
    <n v="49289.460794189996"/>
    <n v="538976.20902780001"/>
  </r>
  <r>
    <x v="3"/>
    <x v="24"/>
    <x v="1"/>
    <x v="11"/>
    <s v="b"/>
    <n v="36572.106534810002"/>
    <n v="27328.979147409995"/>
    <n v="25803.700222410003"/>
    <n v="23810.987777449995"/>
    <n v="23604.474445719999"/>
    <n v="24720.569781169997"/>
    <n v="33496.26993842001"/>
    <n v="28784.428601790001"/>
    <n v="28596.50794842"/>
    <n v="28620.654529009993"/>
    <n v="27055.422730890001"/>
    <n v="32324.723638010004"/>
    <n v="340718.82529551"/>
  </r>
  <r>
    <x v="3"/>
    <x v="24"/>
    <x v="1"/>
    <x v="12"/>
    <s v="b"/>
    <n v="139204.26345472"/>
    <n v="111853.15046592"/>
    <n v="168381.74228341001"/>
    <n v="158622.86305562998"/>
    <n v="159641.66132019003"/>
    <n v="161932.18997883998"/>
    <n v="178442.11097391997"/>
    <n v="177332.69541669"/>
    <n v="170216.34148459003"/>
    <n v="179052.85781473"/>
    <n v="167675.18905667998"/>
    <n v="194842.33768259999"/>
    <n v="1967197.40298792"/>
  </r>
  <r>
    <x v="3"/>
    <x v="24"/>
    <x v="1"/>
    <x v="13"/>
    <s v="b"/>
    <n v="42668.284733960005"/>
    <n v="31500.96609174"/>
    <n v="35319.522322359997"/>
    <n v="30878.212003640005"/>
    <n v="29895.353713420001"/>
    <n v="32062.098911269997"/>
    <n v="45371.972142079998"/>
    <n v="38780.452536000012"/>
    <n v="34637.304370519996"/>
    <n v="40641.380881839992"/>
    <n v="45131.563024259995"/>
    <n v="53584.092743709996"/>
    <n v="460471.20347479999"/>
  </r>
  <r>
    <x v="3"/>
    <x v="24"/>
    <x v="1"/>
    <x v="14"/>
    <s v="b"/>
    <n v="9883.2350612900009"/>
    <n v="6263.5626228700003"/>
    <n v="6436.1109806000004"/>
    <n v="5758.4845900599994"/>
    <n v="6236.2208187999995"/>
    <n v="7155.5017095400017"/>
    <n v="9665.1987976399996"/>
    <n v="6697.3016306600002"/>
    <n v="8834.5350399900017"/>
    <n v="9687.2131326399995"/>
    <n v="11852.8953526"/>
    <n v="15158.272275130001"/>
    <n v="103628.53201182"/>
  </r>
  <r>
    <x v="3"/>
    <x v="24"/>
    <x v="1"/>
    <x v="15"/>
    <s v="b"/>
    <n v="151851.34166697002"/>
    <n v="124402.71146393001"/>
    <n v="120229.46655760003"/>
    <n v="114661.03486650003"/>
    <n v="110687.17064736001"/>
    <n v="106452.52461580998"/>
    <n v="137031.55551699005"/>
    <n v="106974.45933942002"/>
    <n v="99242.251240790007"/>
    <n v="109776.47534726997"/>
    <n v="108784.11315413997"/>
    <n v="133365.98004518996"/>
    <n v="1423459.0844619703"/>
  </r>
  <r>
    <x v="3"/>
    <x v="24"/>
    <x v="2"/>
    <x v="16"/>
    <s v="b"/>
    <n v="84642.237342019987"/>
    <n v="87592.466432710047"/>
    <n v="159692.70312834007"/>
    <n v="160849.14759494"/>
    <n v="159325.71787408003"/>
    <n v="167383.26639496008"/>
    <n v="178298.47058294999"/>
    <n v="176924.75091971"/>
    <n v="174490.70766628996"/>
    <n v="185041.19722142984"/>
    <n v="177508.40754884994"/>
    <n v="180162.27966177007"/>
    <n v="1891911.3523680498"/>
  </r>
  <r>
    <x v="3"/>
    <x v="24"/>
    <x v="2"/>
    <x v="17"/>
    <s v="b"/>
    <n v="17877.42632604"/>
    <n v="15379.076055179998"/>
    <n v="16861.961660779998"/>
    <n v="15607.14456578"/>
    <n v="13634.031168779997"/>
    <n v="12983.633365729997"/>
    <n v="13790.062485449998"/>
    <n v="12448.408273589999"/>
    <n v="14841.888542319997"/>
    <n v="16337.322318869998"/>
    <n v="15883.839597490001"/>
    <n v="18393.316542239994"/>
    <n v="184038.11090224999"/>
  </r>
  <r>
    <x v="3"/>
    <x v="24"/>
    <x v="2"/>
    <x v="18"/>
    <s v="b"/>
    <n v="473610.51592784002"/>
    <n v="415380.68146078993"/>
    <n v="415936.78243232006"/>
    <n v="417249.69221248"/>
    <n v="405523.51137214003"/>
    <n v="414622.31906909007"/>
    <n v="460823.55234119005"/>
    <n v="443903.37848886003"/>
    <n v="446306.58909366018"/>
    <n v="462087.22548867029"/>
    <n v="498673.76713743026"/>
    <n v="506792.44632169971"/>
    <n v="5360910.4613461709"/>
  </r>
  <r>
    <x v="3"/>
    <x v="24"/>
    <x v="2"/>
    <x v="19"/>
    <s v="b"/>
    <n v="2140229.1829349012"/>
    <n v="1916262.2385664692"/>
    <n v="1727658.6879451501"/>
    <n v="1716435.7548029099"/>
    <n v="1801595.3856257207"/>
    <n v="1777285.4335107789"/>
    <n v="1884815.1195381398"/>
    <n v="1868224.7581629702"/>
    <n v="1794369.7839837295"/>
    <n v="1853987.4084189867"/>
    <n v="1850456.3719830888"/>
    <n v="1918136.8158000081"/>
    <n v="22249456.941272851"/>
  </r>
  <r>
    <x v="3"/>
    <x v="24"/>
    <x v="3"/>
    <x v="20"/>
    <s v="b"/>
    <n v="58656.377932200005"/>
    <n v="52165.797197000044"/>
    <n v="84864.946934500011"/>
    <n v="80615.771441850025"/>
    <n v="73076.968710909961"/>
    <n v="79175.964744939934"/>
    <n v="82790.963854530026"/>
    <n v="86252.642555560058"/>
    <n v="81205.82480776"/>
    <n v="86493.668074760018"/>
    <n v="88217.245839629977"/>
    <n v="87287.372908850026"/>
    <n v="940803.54500249005"/>
  </r>
  <r>
    <x v="3"/>
    <x v="24"/>
    <x v="3"/>
    <x v="21"/>
    <s v="b"/>
    <n v="52597.133497369978"/>
    <n v="44620.968828080011"/>
    <n v="50104.651619240009"/>
    <n v="39669.403962919969"/>
    <n v="41937.264146329995"/>
    <n v="44527.175181360006"/>
    <n v="54611.589815500018"/>
    <n v="51648.604990129992"/>
    <n v="60056.061931119999"/>
    <n v="64924.494377510004"/>
    <n v="58340.176603880027"/>
    <n v="75805.060581830025"/>
    <n v="638842.58553526993"/>
  </r>
  <r>
    <x v="3"/>
    <x v="24"/>
    <x v="3"/>
    <x v="22"/>
    <s v="b"/>
    <n v="65284.70550639998"/>
    <n v="55351.988509839983"/>
    <n v="99337.409776279994"/>
    <n v="88274.344734809987"/>
    <n v="26588.530134589986"/>
    <n v="12513.023491719998"/>
    <n v="12950.026910899995"/>
    <n v="16891.322493859992"/>
    <n v="17624.657731570001"/>
    <n v="35482.56677718"/>
    <n v="53296.088633619998"/>
    <n v="60806.323047539976"/>
    <n v="544400.98774830997"/>
  </r>
  <r>
    <x v="3"/>
    <x v="24"/>
    <x v="4"/>
    <x v="23"/>
    <s v="b"/>
    <n v="13716.666692559998"/>
    <n v="14896.93695944"/>
    <n v="13399.21369205"/>
    <n v="12629.17741299"/>
    <n v="7706.4764859200004"/>
    <n v="9140.0625607399998"/>
    <n v="11620.587510060004"/>
    <n v="8594.157371219997"/>
    <n v="8875.2364004999999"/>
    <n v="9792.9511285500012"/>
    <n v="11569.111705019999"/>
    <n v="14086.809431439999"/>
    <n v="136027.38735049"/>
  </r>
  <r>
    <x v="3"/>
    <x v="24"/>
    <x v="4"/>
    <x v="24"/>
    <s v="b"/>
    <n v="55558.168481640008"/>
    <n v="51747.763844779984"/>
    <n v="63183.11645033997"/>
    <n v="55554.746825000038"/>
    <n v="39367.927079810011"/>
    <n v="33436.189673299988"/>
    <n v="36006.66519543001"/>
    <n v="33845.561957149992"/>
    <n v="33941.456400409996"/>
    <n v="57790.711381900001"/>
    <n v="67509.95222705997"/>
    <n v="69387.057964219974"/>
    <n v="597329.31748103991"/>
  </r>
  <r>
    <x v="3"/>
    <x v="24"/>
    <x v="4"/>
    <x v="25"/>
    <s v="b"/>
    <n v="30890.401655419995"/>
    <n v="29461.01088387"/>
    <n v="37411.714402280006"/>
    <n v="42210.858301709995"/>
    <n v="40149.083742949988"/>
    <n v="37792.512079299981"/>
    <n v="44627.654896109998"/>
    <n v="44353.683352129985"/>
    <n v="40607.139156199984"/>
    <n v="40377.510772720001"/>
    <n v="36729.773202079989"/>
    <n v="45341.730735599987"/>
    <n v="469953.07318036992"/>
  </r>
  <r>
    <x v="3"/>
    <x v="24"/>
    <x v="4"/>
    <x v="26"/>
    <s v="b"/>
    <n v="178787.9121481"/>
    <n v="164517.01255757996"/>
    <n v="189469.34296782"/>
    <n v="190825.06119484"/>
    <n v="197649.66229009"/>
    <n v="191954.05064079002"/>
    <n v="221615.99579492008"/>
    <n v="215216.52295757007"/>
    <n v="252249.75433291"/>
    <n v="216878.25931052005"/>
    <n v="193047.40202328001"/>
    <n v="193995.06253674006"/>
    <n v="2406206.0387551603"/>
  </r>
  <r>
    <x v="4"/>
    <x v="24"/>
    <x v="0"/>
    <x v="0"/>
    <s v="b"/>
    <n v="448801.85735761997"/>
    <n v="442219.38878813002"/>
    <n v="475261.44009739999"/>
    <n v="472378.02765834"/>
    <n v="504467.55014121003"/>
    <n v="525003.25144717004"/>
    <n v="548538.90908168"/>
    <n v="497277.14627598005"/>
    <n v="423361.48172004998"/>
    <n v="456071.19204853999"/>
    <n v="440125.99535450002"/>
    <n v="416441.90449379996"/>
    <n v="5649948.1444644211"/>
  </r>
  <r>
    <x v="4"/>
    <x v="24"/>
    <x v="0"/>
    <x v="1"/>
    <s v="b"/>
    <n v="77197.354053999996"/>
    <n v="67791.572180000003"/>
    <n v="78647.784240000008"/>
    <n v="102873.22646778001"/>
    <n v="92224.968106"/>
    <n v="85164.027400000006"/>
    <n v="96608.965676000007"/>
    <n v="99637.509191000005"/>
    <n v="94104.992314999996"/>
    <n v="100022.21284003001"/>
    <n v="84991.686606000003"/>
    <n v="68591.007031000001"/>
    <n v="1047855.30610681"/>
  </r>
  <r>
    <x v="4"/>
    <x v="24"/>
    <x v="0"/>
    <x v="2"/>
    <s v="b"/>
    <n v="329264.60325995"/>
    <n v="497189.96950938"/>
    <n v="503499.35339809995"/>
    <n v="532840.29180906992"/>
    <n v="558722.07373281999"/>
    <n v="567964.60987808008"/>
    <n v="573664.36022236"/>
    <n v="644473.9090365601"/>
    <n v="566267.57511141"/>
    <n v="615047.42291978002"/>
    <n v="570461.00401803001"/>
    <n v="543872.21600122994"/>
    <n v="6503267.3888967698"/>
  </r>
  <r>
    <x v="4"/>
    <x v="24"/>
    <x v="0"/>
    <x v="3"/>
    <s v="b"/>
    <n v="121745.53091094999"/>
    <n v="128763.10337700001"/>
    <n v="141108.11346400002"/>
    <n v="163886.09429610003"/>
    <n v="108292.96705047999"/>
    <n v="92135.652803999998"/>
    <n v="102232.63447851999"/>
    <n v="126048.42138099999"/>
    <n v="152253.027803"/>
    <n v="152648.21656530001"/>
    <n v="154965.50836549999"/>
    <n v="131618.36262650002"/>
    <n v="1575697.6331223501"/>
  </r>
  <r>
    <x v="4"/>
    <x v="24"/>
    <x v="0"/>
    <x v="4"/>
    <s v="b"/>
    <n v="1396534.5023586999"/>
    <n v="1433270.7289058401"/>
    <n v="1455566.24986189"/>
    <n v="1526047.8291132601"/>
    <n v="1592087.9848293301"/>
    <n v="1575469.25641106"/>
    <n v="1798274.91315919"/>
    <n v="1798895.5601609403"/>
    <n v="1665937.5686414"/>
    <n v="1726939.25318754"/>
    <n v="1576999.95715228"/>
    <n v="1420142.66892289"/>
    <n v="18966166.472704321"/>
  </r>
  <r>
    <x v="4"/>
    <x v="24"/>
    <x v="0"/>
    <x v="5"/>
    <s v="b"/>
    <n v="49087.098737059998"/>
    <n v="47334.147559490004"/>
    <n v="45659.158576870002"/>
    <n v="51513.468422280006"/>
    <n v="52022.471296530006"/>
    <n v="49386.845922419998"/>
    <n v="58130.619004110005"/>
    <n v="62226.235075420009"/>
    <n v="56735.885085660004"/>
    <n v="59313.185051640001"/>
    <n v="58274.900955699995"/>
    <n v="53721.531382019995"/>
    <n v="643405.54706919997"/>
  </r>
  <r>
    <x v="4"/>
    <x v="24"/>
    <x v="0"/>
    <x v="6"/>
    <s v="b"/>
    <n v="576050.36190699995"/>
    <n v="592997.73918758007"/>
    <n v="676467.22258566995"/>
    <n v="662600.66343100008"/>
    <n v="664436.02998899994"/>
    <n v="652870.95634200005"/>
    <n v="721812.30579000001"/>
    <n v="710949.17493899993"/>
    <n v="679252.30642499996"/>
    <n v="738420.54909500002"/>
    <n v="684132.73353906011"/>
    <n v="563984.61938399996"/>
    <n v="7923974.6626143092"/>
  </r>
  <r>
    <x v="4"/>
    <x v="24"/>
    <x v="1"/>
    <x v="7"/>
    <s v="b"/>
    <n v="792016.16477063007"/>
    <n v="726466.26829500997"/>
    <n v="817785.39683424006"/>
    <n v="793607.99617524003"/>
    <n v="897697.15613259992"/>
    <n v="908065.7821214"/>
    <n v="1023546.35407166"/>
    <n v="1051628.3681417"/>
    <n v="982526.83610243013"/>
    <n v="1009016.0501371201"/>
    <n v="945551.59048548015"/>
    <n v="895043.68656752002"/>
    <n v="10842951.64983503"/>
  </r>
  <r>
    <x v="4"/>
    <x v="24"/>
    <x v="1"/>
    <x v="8"/>
    <s v="b"/>
    <n v="317130.33325699996"/>
    <n v="281379.68219800002"/>
    <n v="367391.57598600001"/>
    <n v="371234.020915"/>
    <n v="366187.31638377998"/>
    <n v="360002.93617900001"/>
    <n v="408820.03853199998"/>
    <n v="396599.08236762998"/>
    <n v="370362.253249"/>
    <n v="392115.56113400002"/>
    <n v="386962.47075644002"/>
    <n v="355685.31497393001"/>
    <n v="4373870.5859317798"/>
  </r>
  <r>
    <x v="4"/>
    <x v="24"/>
    <x v="1"/>
    <x v="9"/>
    <s v="b"/>
    <n v="632541.03246000002"/>
    <n v="553224.24515897001"/>
    <n v="566134.47644200001"/>
    <n v="590158.40573699994"/>
    <n v="639255.13417316996"/>
    <n v="623884.99593800004"/>
    <n v="695222.13401499996"/>
    <n v="702781.856654"/>
    <n v="674998.50792200002"/>
    <n v="717450.32255499996"/>
    <n v="687783.80470899993"/>
    <n v="673631.73220899992"/>
    <n v="7757066.6479731398"/>
  </r>
  <r>
    <x v="4"/>
    <x v="24"/>
    <x v="1"/>
    <x v="10"/>
    <s v="b"/>
    <n v="254610.79176165999"/>
    <n v="230845.46171500001"/>
    <n v="242319.88662028001"/>
    <n v="249409.83593"/>
    <n v="252950.93606189999"/>
    <n v="234196.9869735"/>
    <n v="274921.30528999999"/>
    <n v="284028.95017000003"/>
    <n v="276358.52687499998"/>
    <n v="300803.99294639"/>
    <n v="280428.03394500003"/>
    <n v="281819.46571319998"/>
    <n v="3162694.1740019303"/>
  </r>
  <r>
    <x v="4"/>
    <x v="24"/>
    <x v="1"/>
    <x v="11"/>
    <s v="b"/>
    <n v="263049.98079410003"/>
    <n v="247395.77586990001"/>
    <n v="259271.18874230003"/>
    <n v="262522.39153130003"/>
    <n v="268346.59834605001"/>
    <n v="239133.29275960004"/>
    <n v="285811.41942589998"/>
    <n v="296321.06295490003"/>
    <n v="288132.35931590002"/>
    <n v="306612.76456740004"/>
    <n v="294172.40096080001"/>
    <n v="291639.24288140005"/>
    <n v="3302408.4781495505"/>
  </r>
  <r>
    <x v="4"/>
    <x v="24"/>
    <x v="1"/>
    <x v="12"/>
    <s v="b"/>
    <n v="818954.34544311999"/>
    <n v="754043.75783552008"/>
    <n v="781683.12023700005"/>
    <n v="805624.55238404009"/>
    <n v="796805.20723519998"/>
    <n v="733253.01102386997"/>
    <n v="857880.28757423011"/>
    <n v="887904.74592770997"/>
    <n v="864171.31779737002"/>
    <n v="928984.26239453"/>
    <n v="876536.91443250002"/>
    <n v="865629.73604206997"/>
    <n v="9971471.25832716"/>
  </r>
  <r>
    <x v="4"/>
    <x v="24"/>
    <x v="1"/>
    <x v="13"/>
    <s v="b"/>
    <n v="246859.85889866002"/>
    <n v="220077.30699499999"/>
    <n v="221247.21165499999"/>
    <n v="208106.36448831999"/>
    <n v="199443.58529000002"/>
    <n v="174793.25381709999"/>
    <n v="200714.12690999999"/>
    <n v="220495.57936"/>
    <n v="235319.48533553001"/>
    <n v="280720.60445714998"/>
    <n v="268058.38667223003"/>
    <n v="263025.25555099"/>
    <n v="2738861.0194299803"/>
  </r>
  <r>
    <x v="4"/>
    <x v="24"/>
    <x v="1"/>
    <x v="14"/>
    <s v="b"/>
    <n v="196320.694625"/>
    <n v="178111.69467500001"/>
    <n v="193108.30625351"/>
    <n v="217882.16330499999"/>
    <n v="218184.95475840001"/>
    <n v="175617.78500999999"/>
    <n v="199830.408605"/>
    <n v="215853.69958000001"/>
    <n v="213515.77720300003"/>
    <n v="237342.52095449998"/>
    <n v="221684.35345"/>
    <n v="212998.64789423"/>
    <n v="2480451.0063136397"/>
  </r>
  <r>
    <x v="4"/>
    <x v="24"/>
    <x v="1"/>
    <x v="15"/>
    <s v="b"/>
    <n v="1757772.39870253"/>
    <n v="1512457.6567896102"/>
    <n v="1947551.6909275299"/>
    <n v="1958908.6536310599"/>
    <n v="1973433.0891728699"/>
    <n v="1820966.3524954999"/>
    <n v="2027034.91918078"/>
    <n v="2112076.4588208399"/>
    <n v="2038261.4312249101"/>
    <n v="2143424.2365900297"/>
    <n v="1957774.7141046398"/>
    <n v="1805024.3761841801"/>
    <n v="23054685.977824483"/>
  </r>
  <r>
    <x v="4"/>
    <x v="24"/>
    <x v="2"/>
    <x v="16"/>
    <s v="b"/>
    <n v="3886630.0831829896"/>
    <n v="3794414.0025785202"/>
    <n v="4145549.0299856705"/>
    <n v="4520145.1556195896"/>
    <n v="4548837.5076927906"/>
    <n v="4415593.0656462302"/>
    <n v="4958235.6112128403"/>
    <n v="4899392.8850797703"/>
    <n v="4640241.9197658105"/>
    <n v="4843554.7823142698"/>
    <n v="4331725.7643452603"/>
    <n v="3996756.1839089203"/>
    <n v="52981075.991332658"/>
  </r>
  <r>
    <x v="4"/>
    <x v="24"/>
    <x v="2"/>
    <x v="17"/>
    <s v="b"/>
    <n v="668110.26023936004"/>
    <n v="620880.68077112001"/>
    <n v="697196.71922753996"/>
    <n v="736639.80953684996"/>
    <n v="739523.39809059002"/>
    <n v="705653.18007824"/>
    <n v="771451.65613487002"/>
    <n v="766405.48623749998"/>
    <n v="727981.37030743004"/>
    <n v="773739.26632168004"/>
    <n v="689240.83919550001"/>
    <n v="680419.00957171002"/>
    <n v="8577241.6757123899"/>
  </r>
  <r>
    <x v="4"/>
    <x v="24"/>
    <x v="2"/>
    <x v="18"/>
    <s v="b"/>
    <n v="1453130.5712578699"/>
    <n v="1295489.1764444499"/>
    <n v="1454231.0364154701"/>
    <n v="1494507.0170751701"/>
    <n v="1508384.8727285999"/>
    <n v="1426522.90123145"/>
    <n v="1594692.1926024901"/>
    <n v="1553419.7362139202"/>
    <n v="1509888.74743017"/>
    <n v="1592982.6662731599"/>
    <n v="1516308.5049047701"/>
    <n v="1527876.91844088"/>
    <n v="17927434.341018401"/>
  </r>
  <r>
    <x v="4"/>
    <x v="24"/>
    <x v="2"/>
    <x v="19"/>
    <s v="b"/>
    <n v="6078393.7739546197"/>
    <n v="6216791.0925252"/>
    <n v="6778765.54524149"/>
    <n v="7389992.1475990498"/>
    <n v="7668651.2542490801"/>
    <n v="7581081.4688712303"/>
    <n v="7863665.02699304"/>
    <n v="7999543.1131235594"/>
    <n v="7579533.9365984509"/>
    <n v="8057194.3919973811"/>
    <n v="7064468.6352697602"/>
    <n v="6120948.5842263699"/>
    <n v="86399028.970649227"/>
  </r>
  <r>
    <x v="4"/>
    <x v="24"/>
    <x v="3"/>
    <x v="20"/>
    <s v="b"/>
    <n v="3300636.5946438801"/>
    <n v="3300828.3961100196"/>
    <n v="3346917.14242008"/>
    <n v="3311909.8273966899"/>
    <n v="3447854.62325207"/>
    <n v="3588858.7409975305"/>
    <n v="3510917.4093473"/>
    <n v="3627072.4627831001"/>
    <n v="3520239.5556177297"/>
    <n v="3676591.8224225999"/>
    <n v="3182787.2865374302"/>
    <n v="2907831.8653179901"/>
    <n v="40722445.726846427"/>
  </r>
  <r>
    <x v="4"/>
    <x v="24"/>
    <x v="3"/>
    <x v="21"/>
    <s v="b"/>
    <n v="1573492.5892714101"/>
    <n v="1583475.9014996102"/>
    <n v="1632854.6461467498"/>
    <n v="1718434.4425673701"/>
    <n v="1605426.9421415802"/>
    <n v="1593184.2987123299"/>
    <n v="1707685.4151595803"/>
    <n v="1775006.7234051202"/>
    <n v="1656352.5334722102"/>
    <n v="1788642.2955773501"/>
    <n v="1642100.83038181"/>
    <n v="1502691.2863981202"/>
    <n v="19779347.904733241"/>
  </r>
  <r>
    <x v="4"/>
    <x v="24"/>
    <x v="3"/>
    <x v="22"/>
    <s v="b"/>
    <n v="1946153.74291617"/>
    <n v="1821509.3580826099"/>
    <n v="2209003.0284527899"/>
    <n v="2479033.2957192603"/>
    <n v="1769954.9555768501"/>
    <n v="1951600.3598570002"/>
    <n v="2167127.5302406601"/>
    <n v="2106159.1376588503"/>
    <n v="1994845.84787504"/>
    <n v="2618213.6893450301"/>
    <n v="2475703.09920647"/>
    <n v="2036114.29136483"/>
    <n v="25575418.336295564"/>
  </r>
  <r>
    <x v="4"/>
    <x v="24"/>
    <x v="4"/>
    <x v="23"/>
    <s v="b"/>
    <n v="929081.89282534993"/>
    <n v="1110914.2428383201"/>
    <n v="1048949.16696391"/>
    <n v="976917.58983423992"/>
    <n v="981621.74502305"/>
    <n v="1099113.2321284099"/>
    <n v="1153674.69844802"/>
    <n v="1114508.81264503"/>
    <n v="1042356.98692778"/>
    <n v="1136535.76500389"/>
    <n v="996738.74985477014"/>
    <n v="806270.23911940004"/>
    <n v="12396683.121612167"/>
  </r>
  <r>
    <x v="4"/>
    <x v="24"/>
    <x v="4"/>
    <x v="24"/>
    <s v="b"/>
    <n v="2218313.06054916"/>
    <n v="2296360.2811507401"/>
    <n v="1868690.44940556"/>
    <n v="1758391.3914842498"/>
    <n v="2025278.7539103001"/>
    <n v="2340926.3273579003"/>
    <n v="2275026.8998507704"/>
    <n v="2310731.4780515204"/>
    <n v="2104816.43304872"/>
    <n v="2454484.85916836"/>
    <n v="1955907.9739743599"/>
    <n v="1647544.10743353"/>
    <n v="25256472.015385173"/>
  </r>
  <r>
    <x v="4"/>
    <x v="24"/>
    <x v="4"/>
    <x v="25"/>
    <s v="b"/>
    <n v="1556824.5110038801"/>
    <n v="1751934.4046242603"/>
    <n v="1786904.4210743501"/>
    <n v="1839217.6136788898"/>
    <n v="1850370.5412358302"/>
    <n v="1909030.2087386602"/>
    <n v="2082399.9087278901"/>
    <n v="1976454.32392865"/>
    <n v="1871671.4671162001"/>
    <n v="2101698.4358558999"/>
    <n v="1720172.4931850499"/>
    <n v="1516886.7082686401"/>
    <n v="21963565.037438199"/>
  </r>
  <r>
    <x v="4"/>
    <x v="24"/>
    <x v="4"/>
    <x v="26"/>
    <s v="b"/>
    <n v="178511.09761"/>
    <n v="182413.924715"/>
    <n v="203824.437955"/>
    <n v="214325.27575"/>
    <n v="212200.57793199999"/>
    <n v="203214.32638499999"/>
    <n v="220840.88992900003"/>
    <n v="226565.24601"/>
    <n v="213254.28464206003"/>
    <n v="232686.48910199999"/>
    <n v="203730.09080500001"/>
    <n v="204486.04419947002"/>
    <n v="2496052.6850345298"/>
  </r>
  <r>
    <x v="5"/>
    <x v="24"/>
    <x v="0"/>
    <x v="0"/>
    <s v="b"/>
    <n v="80.509568000000002"/>
    <n v="80.761160399999994"/>
    <n v="172.0892016"/>
    <n v="0"/>
    <n v="74.722942800000013"/>
    <n v="183.7882482"/>
    <n v="92.586003200000007"/>
    <n v="187.93952279999999"/>
    <n v="276.75164000000001"/>
    <n v="186.05257979999999"/>
    <n v="276.75164000000001"/>
    <n v="91.957022199999997"/>
    <n v="1703.9095289999998"/>
  </r>
  <r>
    <x v="5"/>
    <x v="24"/>
    <x v="0"/>
    <x v="1"/>
    <s v="b"/>
    <n v="0"/>
    <n v="0"/>
    <n v="0"/>
    <n v="0"/>
    <n v="0"/>
    <n v="0"/>
    <n v="0"/>
    <n v="0"/>
    <n v="0"/>
    <n v="0"/>
    <n v="0"/>
    <n v="0"/>
    <n v="0"/>
  </r>
  <r>
    <x v="5"/>
    <x v="24"/>
    <x v="0"/>
    <x v="2"/>
    <s v="b"/>
    <n v="500.60597789999991"/>
    <n v="441.23017150000004"/>
    <n v="650.49215019999997"/>
    <n v="772.26287179999997"/>
    <n v="389.52793330000003"/>
    <n v="467.39578110000002"/>
    <n v="918.62675049999996"/>
    <n v="769.36955920000003"/>
    <n v="770.50172499999996"/>
    <n v="807.75626963000002"/>
    <n v="674.58212249999997"/>
    <n v="951.71115110000005"/>
    <n v="8114.0624637300007"/>
  </r>
  <r>
    <x v="5"/>
    <x v="24"/>
    <x v="0"/>
    <x v="3"/>
    <s v="b"/>
    <n v="0"/>
    <n v="0"/>
    <n v="0"/>
    <n v="0"/>
    <n v="0"/>
    <n v="0"/>
    <n v="0"/>
    <n v="0"/>
    <n v="0"/>
    <n v="0"/>
    <n v="0"/>
    <n v="0"/>
    <n v="0"/>
  </r>
  <r>
    <x v="5"/>
    <x v="24"/>
    <x v="0"/>
    <x v="4"/>
    <s v="b"/>
    <n v="378188.44368865003"/>
    <n v="390864.98337094003"/>
    <n v="366696.551981"/>
    <n v="329363.19603170006"/>
    <n v="275073.07211549004"/>
    <n v="244342.79644305"/>
    <n v="194890.51133738999"/>
    <n v="166661.02009228"/>
    <n v="158786.46101373003"/>
    <n v="140282.79604484999"/>
    <n v="113710.81440037003"/>
    <n v="80411.025546730001"/>
    <n v="2839271.6720661805"/>
  </r>
  <r>
    <x v="5"/>
    <x v="24"/>
    <x v="0"/>
    <x v="5"/>
    <s v="b"/>
    <n v="0"/>
    <n v="0"/>
    <n v="0"/>
    <n v="0"/>
    <n v="0"/>
    <n v="0"/>
    <n v="0"/>
    <n v="0"/>
    <n v="0"/>
    <n v="0"/>
    <n v="0"/>
    <n v="0"/>
    <n v="0"/>
  </r>
  <r>
    <x v="5"/>
    <x v="24"/>
    <x v="0"/>
    <x v="6"/>
    <s v="b"/>
    <n v="0"/>
    <n v="0"/>
    <n v="0"/>
    <n v="0"/>
    <n v="0"/>
    <n v="0"/>
    <n v="162.84318089999999"/>
    <n v="244.42201660000001"/>
    <n v="0"/>
    <n v="0"/>
    <n v="0"/>
    <n v="0"/>
    <n v="407.2651975"/>
  </r>
  <r>
    <x v="5"/>
    <x v="24"/>
    <x v="1"/>
    <x v="7"/>
    <s v="b"/>
    <n v="222038.99809703999"/>
    <n v="177892.35013087001"/>
    <n v="202057.54855847001"/>
    <n v="188083.47139166002"/>
    <n v="208081.60779616001"/>
    <n v="230055.64398348998"/>
    <n v="183799.51324971"/>
    <n v="267588.23595434998"/>
    <n v="269228.51776538999"/>
    <n v="250556.72617521006"/>
    <n v="237884.96045870995"/>
    <n v="191143.45137704001"/>
    <n v="2628411.0249381"/>
  </r>
  <r>
    <x v="5"/>
    <x v="24"/>
    <x v="1"/>
    <x v="8"/>
    <s v="b"/>
    <n v="80.257975599999995"/>
    <n v="0"/>
    <n v="83.465778700000001"/>
    <n v="86.925174200000001"/>
    <n v="83.65447300000001"/>
    <n v="85.541415999999998"/>
    <n v="88.308932400000003"/>
    <n v="86.107498899999996"/>
    <n v="85.918804600000001"/>
    <n v="84.849536900000004"/>
    <n v="0"/>
    <n v="0"/>
    <n v="765.0295903"/>
  </r>
  <r>
    <x v="5"/>
    <x v="24"/>
    <x v="1"/>
    <x v="9"/>
    <s v="b"/>
    <n v="781.5088925"/>
    <n v="347.57490059999998"/>
    <n v="261.27870739999997"/>
    <n v="698.42050239999992"/>
    <n v="86.988072299999999"/>
    <n v="347.88939110000001"/>
    <n v="173.22136739999999"/>
    <n v="18691.365478899999"/>
    <n v="28683.546339199998"/>
    <n v="13699.394874300002"/>
    <n v="437.89657220000004"/>
    <n v="262.47377130000001"/>
    <n v="64471.558869599998"/>
  </r>
  <r>
    <x v="5"/>
    <x v="24"/>
    <x v="1"/>
    <x v="10"/>
    <s v="b"/>
    <n v="0"/>
    <n v="0"/>
    <n v="0"/>
    <n v="0"/>
    <n v="0"/>
    <n v="0"/>
    <n v="0"/>
    <n v="0"/>
    <n v="0"/>
    <n v="0"/>
    <n v="0"/>
    <n v="0"/>
    <n v="0"/>
  </r>
  <r>
    <x v="5"/>
    <x v="24"/>
    <x v="1"/>
    <x v="11"/>
    <s v="b"/>
    <n v="12151.0952447"/>
    <n v="0"/>
    <n v="4710.5645052"/>
    <n v="3657.7761074"/>
    <n v="0"/>
    <n v="0"/>
    <n v="11366.818835800001"/>
    <n v="3884.9640445999999"/>
    <n v="0"/>
    <n v="1152.1044976999999"/>
    <n v="0"/>
    <n v="0"/>
    <n v="36923.323235399999"/>
  </r>
  <r>
    <x v="5"/>
    <x v="24"/>
    <x v="1"/>
    <x v="12"/>
    <s v="b"/>
    <n v="3824.4560723999998"/>
    <n v="629.29549050000003"/>
    <n v="13386.4139287"/>
    <n v="1025.1132338"/>
    <n v="848.62116519999995"/>
    <n v="5872.9842913000002"/>
    <n v="1388.0352708"/>
    <n v="786.60363859999995"/>
    <n v="318.264386"/>
    <n v="428.2102648"/>
    <n v="2266.5330335000003"/>
    <n v="12339.978239"/>
    <n v="43114.5090146"/>
  </r>
  <r>
    <x v="5"/>
    <x v="24"/>
    <x v="1"/>
    <x v="13"/>
    <s v="b"/>
    <n v="86.799378000000004"/>
    <n v="262.91405800000001"/>
    <n v="346.88302149999998"/>
    <n v="86.547785599999997"/>
    <n v="262.53666939999999"/>
    <n v="467.39578110000002"/>
    <n v="439.09163610000002"/>
    <n v="675.14820540000005"/>
    <n v="442.80262400000004"/>
    <n v="355.12267259999999"/>
    <n v="503.68798479999998"/>
    <n v="417.83207830000003"/>
    <n v="4346.7618947999999"/>
  </r>
  <r>
    <x v="5"/>
    <x v="24"/>
    <x v="1"/>
    <x v="14"/>
    <s v="b"/>
    <n v="173.47295979999998"/>
    <n v="169.13299090000001"/>
    <n v="86.862276100000003"/>
    <n v="87.050970399999997"/>
    <n v="177.8758268"/>
    <n v="176.3033743"/>
    <n v="88.623422899999994"/>
    <n v="1069.4563943000001"/>
    <n v="206.8718509"/>
    <n v="238.7611876"/>
    <n v="117.9339375"/>
    <n v="85.9817027"/>
    <n v="2678.3268942"/>
  </r>
  <r>
    <x v="5"/>
    <x v="24"/>
    <x v="1"/>
    <x v="15"/>
    <s v="b"/>
    <n v="99685.58220882999"/>
    <n v="70986.720182280013"/>
    <n v="154150.49994494001"/>
    <n v="125026.85560004001"/>
    <n v="130917.82874794002"/>
    <n v="59193.647212590004"/>
    <n v="60027.29862999"/>
    <n v="91744.571287629995"/>
    <n v="116042.34633041"/>
    <n v="138776.71990977999"/>
    <n v="66398.203150319998"/>
    <n v="75444.748815979998"/>
    <n v="1188395.02202073"/>
  </r>
  <r>
    <x v="5"/>
    <x v="24"/>
    <x v="2"/>
    <x v="16"/>
    <s v="b"/>
    <n v="68258.515094779999"/>
    <n v="66755.193896490004"/>
    <n v="64201.323472759992"/>
    <n v="53215.755180300017"/>
    <n v="56010.896425819992"/>
    <n v="61803.610161900026"/>
    <n v="74409.351742829982"/>
    <n v="90090.300939150009"/>
    <n v="92624.220085560009"/>
    <n v="65400.38769191999"/>
    <n v="70475.698279020013"/>
    <n v="61934.582875530003"/>
    <n v="825179.83584606007"/>
  </r>
  <r>
    <x v="5"/>
    <x v="24"/>
    <x v="2"/>
    <x v="17"/>
    <s v="b"/>
    <n v="15233.919820000001"/>
    <n v="5798.5758390000001"/>
    <n v="21313.2098793"/>
    <n v="8671.4968749799991"/>
    <n v="3027.6629416000001"/>
    <n v="7787.9798439000006"/>
    <n v="19037.27357985"/>
    <n v="26227.061043700003"/>
    <n v="49334.753715999999"/>
    <n v="15440.1626899"/>
    <n v="9453.0812451999991"/>
    <n v="10551.911052199999"/>
    <n v="191877.08852563001"/>
  </r>
  <r>
    <x v="5"/>
    <x v="24"/>
    <x v="2"/>
    <x v="18"/>
    <s v="b"/>
    <n v="26381.928745519999"/>
    <n v="27951.167152609996"/>
    <n v="19834.852936899999"/>
    <n v="8795.7961002000011"/>
    <n v="4278.9074245199999"/>
    <n v="-19.095863160000142"/>
    <n v="12580.355907770001"/>
    <n v="13588.228772360002"/>
    <n v="12554.19029817"/>
    <n v="25968.342288970005"/>
    <n v="28652.122448439997"/>
    <n v="13306.256590059998"/>
    <n v="193873.05280236001"/>
  </r>
  <r>
    <x v="5"/>
    <x v="24"/>
    <x v="2"/>
    <x v="19"/>
    <s v="b"/>
    <n v="42845.934127599998"/>
    <n v="31953.618558199996"/>
    <n v="45747.171888200028"/>
    <n v="40559.449816780005"/>
    <n v="54299.206401850002"/>
    <n v="50501.702165299976"/>
    <n v="50734.425135299993"/>
    <n v="48840.563344299997"/>
    <n v="47401.89510300001"/>
    <n v="44079.4916648"/>
    <n v="184730.85170621998"/>
    <n v="43156.273353000004"/>
    <n v="684850.58326454996"/>
  </r>
  <r>
    <x v="5"/>
    <x v="24"/>
    <x v="3"/>
    <x v="20"/>
    <s v="b"/>
    <n v="73051.991875399995"/>
    <n v="64970.221296209995"/>
    <n v="71237.375400589983"/>
    <n v="68302.436838010006"/>
    <n v="75515.465149810028"/>
    <n v="63978.123275099999"/>
    <n v="63490.78879630001"/>
    <n v="88611.08858258999"/>
    <n v="69591.401311499983"/>
    <n v="70610.734209910006"/>
    <n v="58270.498088699991"/>
    <n v="65737.074931409981"/>
    <n v="833367.19975553011"/>
  </r>
  <r>
    <x v="5"/>
    <x v="24"/>
    <x v="3"/>
    <x v="21"/>
    <s v="b"/>
    <n v="13672.159997000002"/>
    <n v="19664.839372600003"/>
    <n v="12040.268792500001"/>
    <n v="15217.503415899999"/>
    <n v="8883.6018477999987"/>
    <n v="16701.018002500005"/>
    <n v="14062.3169113"/>
    <n v="17175.018084099996"/>
    <n v="13270.807220900002"/>
    <n v="14880.243803700001"/>
    <n v="14693.562242900003"/>
    <n v="13892.177550799999"/>
    <n v="174153.517242"/>
  </r>
  <r>
    <x v="5"/>
    <x v="24"/>
    <x v="3"/>
    <x v="22"/>
    <s v="b"/>
    <n v="66850.056810909984"/>
    <n v="60526.33215539001"/>
    <n v="67636.46546539999"/>
    <n v="53887.355932860009"/>
    <n v="23817.088893149998"/>
    <n v="33627.487954640004"/>
    <n v="72151.643312759988"/>
    <n v="84608.033355239982"/>
    <n v="93073.922631129986"/>
    <n v="76416.373505539974"/>
    <n v="31292.66645397"/>
    <n v="73206.17398793"/>
    <n v="737093.60045892"/>
  </r>
  <r>
    <x v="5"/>
    <x v="24"/>
    <x v="4"/>
    <x v="23"/>
    <s v="b"/>
    <n v="3879.3032156000008"/>
    <n v="4005.0365174999993"/>
    <n v="8689.2467187999991"/>
    <n v="13065.1304339"/>
    <n v="279.64495260000001"/>
    <n v="8635.468843300001"/>
    <n v="62451.102072730006"/>
    <n v="44217.238503800007"/>
    <n v="31467.604939500005"/>
    <n v="52534.317164899992"/>
    <n v="48812.951078399994"/>
    <n v="23946.313039599998"/>
    <n v="301983.35748062999"/>
  </r>
  <r>
    <x v="5"/>
    <x v="24"/>
    <x v="4"/>
    <x v="24"/>
    <s v="b"/>
    <n v="0"/>
    <n v="0"/>
    <n v="417.01440300000002"/>
    <n v="0"/>
    <n v="203.9785383"/>
    <n v="200.70783710000001"/>
    <n v="206.24286989999999"/>
    <n v="30.065291800000008"/>
    <n v="205.80258319999999"/>
    <n v="218.94828610000002"/>
    <n v="0"/>
    <n v="208.12981290000002"/>
    <n v="1690.8896222999999"/>
  </r>
  <r>
    <x v="5"/>
    <x v="24"/>
    <x v="4"/>
    <x v="25"/>
    <s v="b"/>
    <n v="22175.901349470001"/>
    <n v="20496.534659090001"/>
    <n v="25230.541286159998"/>
    <n v="21979.659277470004"/>
    <n v="26765.16057901"/>
    <n v="19104.656314379998"/>
    <n v="40966.457132070005"/>
    <n v="18587.986161739998"/>
    <n v="23449.814307630004"/>
    <n v="22123.205321289999"/>
    <n v="24993.906054340001"/>
    <n v="18346.344241160001"/>
    <n v="284220.16668381006"/>
  </r>
  <r>
    <x v="5"/>
    <x v="24"/>
    <x v="4"/>
    <x v="26"/>
    <s v="b"/>
    <n v="293.75928623999999"/>
    <n v="145.84811428"/>
    <n v="148.79174535999999"/>
    <n v="145.75376713"/>
    <n v="147.23187248000002"/>
    <n v="295.24368140000001"/>
    <n v="481.64220074999992"/>
    <n v="206.4315642"/>
    <n v="146.98028008"/>
    <n v="147.82940443000001"/>
    <n v="147.57781203000002"/>
    <n v="0"/>
    <n v="2307.08972838"/>
  </r>
  <r>
    <x v="6"/>
    <x v="24"/>
    <x v="0"/>
    <x v="0"/>
    <s v="b"/>
    <n v="11905.32720876"/>
    <n v="11071.040520549999"/>
    <n v="13134.89071661"/>
    <n v="13485.541334300002"/>
    <n v="13305.48923324"/>
    <n v="13021.850251290001"/>
    <n v="16471.19463491"/>
    <n v="16804.06395973"/>
    <n v="16546.43963194"/>
    <n v="19209.82822739"/>
    <n v="22627.610344430002"/>
    <n v="25264.487390730003"/>
    <n v="192847.76345388"/>
  </r>
  <r>
    <x v="6"/>
    <x v="24"/>
    <x v="0"/>
    <x v="1"/>
    <s v="b"/>
    <n v="7176.6732099999999"/>
    <n v="7267.8754550000003"/>
    <n v="8726.7339864000005"/>
    <n v="8758.5604249999997"/>
    <n v="9969.3488500000003"/>
    <n v="9437.6963699400003"/>
    <n v="12160.73752343"/>
    <n v="12724.28563"/>
    <n v="11713.022557820001"/>
    <n v="13485.352640000001"/>
    <n v="13136.645573600001"/>
    <n v="14124.674087639998"/>
    <n v="128681.60630883001"/>
  </r>
  <r>
    <x v="6"/>
    <x v="24"/>
    <x v="0"/>
    <x v="2"/>
    <s v="b"/>
    <n v="89485.265245820003"/>
    <n v="94622.115333959999"/>
    <n v="107141.10785537001"/>
    <n v="117813.82728823999"/>
    <n v="119356.47866846001"/>
    <n v="116157.34921644999"/>
    <n v="126303.46688669002"/>
    <n v="131835.73217028999"/>
    <n v="122978.81798632001"/>
    <n v="129726.29972116"/>
    <n v="125076.15513082001"/>
    <n v="131335.19538030002"/>
    <n v="1411831.8108838801"/>
  </r>
  <r>
    <x v="6"/>
    <x v="24"/>
    <x v="0"/>
    <x v="3"/>
    <s v="b"/>
    <n v="2231.1339828199998"/>
    <n v="2800.2863100999998"/>
    <n v="5039.8612179399997"/>
    <n v="3239.2521500000003"/>
    <n v="4310.87223894"/>
    <n v="4444.65020783"/>
    <n v="5847.9319780699998"/>
    <n v="9126.9357272699999"/>
    <n v="8255.4888415799996"/>
    <n v="11482.538760179999"/>
    <n v="10893.65529893"/>
    <n v="7497.45352"/>
    <n v="75170.060233659984"/>
  </r>
  <r>
    <x v="6"/>
    <x v="24"/>
    <x v="0"/>
    <x v="4"/>
    <s v="b"/>
    <n v="49929.373483969997"/>
    <n v="54211.620797599993"/>
    <n v="58215.978015620007"/>
    <n v="59337.61467368"/>
    <n v="60997.445214200001"/>
    <n v="57921.816181540009"/>
    <n v="63094.442708960007"/>
    <n v="58621.513515369996"/>
    <n v="60593.098488539996"/>
    <n v="66280.382429399993"/>
    <n v="65481.343836430002"/>
    <n v="77595.813517500006"/>
    <n v="732280.44286280987"/>
  </r>
  <r>
    <x v="6"/>
    <x v="24"/>
    <x v="0"/>
    <x v="5"/>
    <s v="b"/>
    <n v="534.63385000000005"/>
    <n v="314.4905"/>
    <n v="727.88197244000003"/>
    <n v="566.0829"/>
    <n v="2856.49205226"/>
    <n v="2707.6625680399998"/>
    <n v="5325.3431142200006"/>
    <n v="3057.0111950600003"/>
    <n v="1333.4397200000001"/>
    <n v="1783.1611350000001"/>
    <n v="1452.9461100000001"/>
    <n v="1459.2359200000001"/>
    <n v="22118.381037019997"/>
  </r>
  <r>
    <x v="6"/>
    <x v="24"/>
    <x v="0"/>
    <x v="6"/>
    <s v="b"/>
    <n v="28384.201701680002"/>
    <n v="30442.177215200001"/>
    <n v="30769.436029500001"/>
    <n v="31827.696562000001"/>
    <n v="29789.798122"/>
    <n v="28526.175293"/>
    <n v="41609.860666399996"/>
    <n v="33289.335189420002"/>
    <n v="31641.581084099998"/>
    <n v="34120.181351560001"/>
    <n v="33732.251029999999"/>
    <n v="38655.914298000003"/>
    <n v="392788.60854285996"/>
  </r>
  <r>
    <x v="6"/>
    <x v="24"/>
    <x v="1"/>
    <x v="7"/>
    <s v="b"/>
    <n v="34442.999560000004"/>
    <n v="35402.195585000001"/>
    <n v="53158.329214999998"/>
    <n v="45805.541324999998"/>
    <n v="38471.811559299997"/>
    <n v="33971.263810000004"/>
    <n v="41544.383744300001"/>
    <n v="36414.854995000002"/>
    <n v="29961.509935000002"/>
    <n v="36543.167118999998"/>
    <n v="33645.451651999996"/>
    <n v="35297.155758000001"/>
    <n v="454658.66425759997"/>
  </r>
  <r>
    <x v="6"/>
    <x v="24"/>
    <x v="1"/>
    <x v="8"/>
    <s v="b"/>
    <n v="41653.008763000005"/>
    <n v="41169.951354999997"/>
    <n v="44436.878668999998"/>
    <n v="46365.334414999998"/>
    <n v="46899.968265000003"/>
    <n v="40270.508524999997"/>
    <n v="23401.238105"/>
    <n v="21138.793448"/>
    <n v="21239.430408"/>
    <n v="25510.211398000003"/>
    <n v="23545.274754000002"/>
    <n v="24994.446978"/>
    <n v="400625.04508300003"/>
  </r>
  <r>
    <x v="6"/>
    <x v="24"/>
    <x v="1"/>
    <x v="9"/>
    <s v="b"/>
    <n v="137492.79986391001"/>
    <n v="119342.55931893001"/>
    <n v="117264.09160443001"/>
    <n v="101734.43749785001"/>
    <n v="110391.18476838"/>
    <n v="95459.138089519998"/>
    <n v="111862.60405035001"/>
    <n v="93160.841515520005"/>
    <n v="74200.80680246999"/>
    <n v="82316.070619909995"/>
    <n v="84383.845657409998"/>
    <n v="115279.31060988001"/>
    <n v="1242887.6903985601"/>
  </r>
  <r>
    <x v="6"/>
    <x v="24"/>
    <x v="1"/>
    <x v="10"/>
    <s v="b"/>
    <n v="42714.099710000002"/>
    <n v="37858.366390000003"/>
    <n v="37792.323385000003"/>
    <n v="32606.375039999999"/>
    <n v="32493.158460000002"/>
    <n v="41018.366933999998"/>
    <n v="44410.461467000001"/>
    <n v="31640.889204999999"/>
    <n v="25483.165215000001"/>
    <n v="26061.827734999999"/>
    <n v="27694.033429999999"/>
    <n v="31279.225129999999"/>
    <n v="411052.29210100003"/>
  </r>
  <r>
    <x v="6"/>
    <x v="24"/>
    <x v="1"/>
    <x v="11"/>
    <s v="b"/>
    <n v="108184.732"/>
    <n v="103466.41844888001"/>
    <n v="102675.78933187999"/>
    <n v="100044.6485923"/>
    <n v="100138.3667613"/>
    <n v="91365.528467600001"/>
    <n v="94798.758357999992"/>
    <n v="86968.070704199999"/>
    <n v="82991.086739300008"/>
    <n v="102002.77966187999"/>
    <n v="105620.69095349999"/>
    <n v="126037.85450019999"/>
    <n v="1204294.7245190397"/>
  </r>
  <r>
    <x v="6"/>
    <x v="24"/>
    <x v="1"/>
    <x v="12"/>
    <s v="b"/>
    <n v="175197.31121150003"/>
    <n v="167978.810765"/>
    <n v="174492.22351049999"/>
    <n v="172551.50263500001"/>
    <n v="157632.38780550001"/>
    <n v="147428.11455200001"/>
    <n v="170058.53644150001"/>
    <n v="162705.7485515"/>
    <n v="132143.56176150002"/>
    <n v="156547.08108999999"/>
    <n v="156573.498292"/>
    <n v="180403.70143900003"/>
    <n v="1953712.4780550003"/>
  </r>
  <r>
    <x v="6"/>
    <x v="24"/>
    <x v="1"/>
    <x v="13"/>
    <s v="b"/>
    <n v="45349.448332470005"/>
    <n v="45712.804366360004"/>
    <n v="43116.32047988"/>
    <n v="41749.702012130001"/>
    <n v="43451.907002619999"/>
    <n v="51423.618486430001"/>
    <n v="60362.702748240001"/>
    <n v="59502.269319860003"/>
    <n v="38785.691947730003"/>
    <n v="31765.377124520004"/>
    <n v="30725.721850000002"/>
    <n v="38027.128282110003"/>
    <n v="529972.69195234997"/>
  </r>
  <r>
    <x v="6"/>
    <x v="24"/>
    <x v="1"/>
    <x v="14"/>
    <s v="b"/>
    <n v="29183.460438000002"/>
    <n v="29908.046549999999"/>
    <n v="34608.704604450002"/>
    <n v="33335.993000000002"/>
    <n v="30345.741848279999"/>
    <n v="29615.148967730001"/>
    <n v="30801.199570000001"/>
    <n v="30238.261575"/>
    <n v="25524.04898"/>
    <n v="24668.634819999999"/>
    <n v="26954.980755"/>
    <n v="37097.299380000004"/>
    <n v="362281.52048846002"/>
  </r>
  <r>
    <x v="6"/>
    <x v="24"/>
    <x v="1"/>
    <x v="15"/>
    <s v="b"/>
    <n v="364682.90704835998"/>
    <n v="327051.03671646002"/>
    <n v="350723.38450189005"/>
    <n v="348823.74237550003"/>
    <n v="345040.93742491998"/>
    <n v="322594.36668172001"/>
    <n v="354707.76528335002"/>
    <n v="337519.97888494999"/>
    <n v="315931.14324164001"/>
    <n v="359850.40828650002"/>
    <n v="355364.83028500003"/>
    <n v="436281.34899199998"/>
    <n v="4218571.8497222904"/>
  </r>
  <r>
    <x v="6"/>
    <x v="24"/>
    <x v="2"/>
    <x v="16"/>
    <s v="b"/>
    <n v="1402299.5346409699"/>
    <n v="1330137.87166088"/>
    <n v="1413294.1225209699"/>
    <n v="1371899.8388025099"/>
    <n v="1377904.02853041"/>
    <n v="1205742.0664083301"/>
    <n v="1314982.8889563801"/>
    <n v="1246453.4969041401"/>
    <n v="1249874.07169682"/>
    <n v="1331116.6038357401"/>
    <n v="1257370.6509332301"/>
    <n v="1410119.03272278"/>
    <n v="15911194.207613159"/>
  </r>
  <r>
    <x v="6"/>
    <x v="24"/>
    <x v="2"/>
    <x v="17"/>
    <s v="b"/>
    <n v="93850.88399100001"/>
    <n v="99117.341904000001"/>
    <n v="115946.95507195001"/>
    <n v="87336.854844119996"/>
    <n v="75943.178519620007"/>
    <n v="66655.003513000003"/>
    <n v="79794.907208180011"/>
    <n v="75113.005367149992"/>
    <n v="69945.756627280003"/>
    <n v="78760.969370950013"/>
    <n v="80938.13049416001"/>
    <n v="98727.512059820001"/>
    <n v="1022130.49897123"/>
  </r>
  <r>
    <x v="6"/>
    <x v="24"/>
    <x v="2"/>
    <x v="18"/>
    <s v="b"/>
    <n v="562303.99473162007"/>
    <n v="552633.21058269998"/>
    <n v="604544.76736969"/>
    <n v="585257.39836461993"/>
    <n v="591965.02157349"/>
    <n v="538655.91303316993"/>
    <n v="562886.84626508004"/>
    <n v="571527.42872391001"/>
    <n v="558021.20020452002"/>
    <n v="588289.28176873003"/>
    <n v="580718.04877742997"/>
    <n v="655303.81711114"/>
    <n v="6952106.9285060996"/>
  </r>
  <r>
    <x v="6"/>
    <x v="24"/>
    <x v="2"/>
    <x v="19"/>
    <s v="b"/>
    <n v="5243160.6517441096"/>
    <n v="5165541.2199900597"/>
    <n v="5625780.8892689506"/>
    <n v="5425554.1031275596"/>
    <n v="5656047.95817375"/>
    <n v="5016827.0783058396"/>
    <n v="5096200.4235783899"/>
    <n v="5494990.8505907804"/>
    <n v="5466542.6060436796"/>
    <n v="5724437.1692305198"/>
    <n v="5540417.1163727799"/>
    <n v="5886742.7412003903"/>
    <n v="65342242.807626806"/>
  </r>
  <r>
    <x v="6"/>
    <x v="24"/>
    <x v="3"/>
    <x v="20"/>
    <s v="b"/>
    <n v="718931.30234816996"/>
    <n v="683536.96902566997"/>
    <n v="780983.12099228997"/>
    <n v="755386.8209648201"/>
    <n v="730418.36348174"/>
    <n v="653271.73674538999"/>
    <n v="676791.65098547004"/>
    <n v="670875.27958479"/>
    <n v="670866.63109604002"/>
    <n v="741283.79640320002"/>
    <n v="728778.99998295994"/>
    <n v="783098.99420685996"/>
    <n v="8594223.6658174004"/>
  </r>
  <r>
    <x v="6"/>
    <x v="24"/>
    <x v="3"/>
    <x v="21"/>
    <s v="b"/>
    <n v="126419.5830691"/>
    <n v="126498.45728650001"/>
    <n v="142425.19338819"/>
    <n v="144582.16422129999"/>
    <n v="142317.95841749999"/>
    <n v="133185.01592167999"/>
    <n v="142895.11138309998"/>
    <n v="137375.29992330002"/>
    <n v="137034.85766723999"/>
    <n v="170263.89873799999"/>
    <n v="174476.16562556999"/>
    <n v="195748.38481309998"/>
    <n v="1773222.0904545803"/>
  </r>
  <r>
    <x v="6"/>
    <x v="24"/>
    <x v="3"/>
    <x v="22"/>
    <s v="b"/>
    <n v="62139.599232479995"/>
    <n v="58891.767781640003"/>
    <n v="68037.780502640002"/>
    <n v="69567.147804139997"/>
    <n v="48134.683127240001"/>
    <n v="55424.428251610007"/>
    <n v="69576.88443002"/>
    <n v="65466.531333880004"/>
    <n v="62412.778260400002"/>
    <n v="70276.386779740002"/>
    <n v="72241.68823272"/>
    <n v="81012.218166150007"/>
    <n v="783181.89390266011"/>
  </r>
  <r>
    <x v="6"/>
    <x v="24"/>
    <x v="4"/>
    <x v="23"/>
    <s v="b"/>
    <n v="190080.78797754002"/>
    <n v="182719.2949905"/>
    <n v="208270.74867266999"/>
    <n v="203471.51671590001"/>
    <n v="188352.65639023"/>
    <n v="171874.29766173"/>
    <n v="181403.59882451"/>
    <n v="182023.10737065002"/>
    <n v="183529.49799622002"/>
    <n v="204444.70756815001"/>
    <n v="203244.47344433001"/>
    <n v="222787.37856027001"/>
    <n v="2322202.0661727004"/>
  </r>
  <r>
    <x v="6"/>
    <x v="24"/>
    <x v="4"/>
    <x v="24"/>
    <s v="b"/>
    <n v="572642.69380443997"/>
    <n v="551074.77177938004"/>
    <n v="596762.55528156005"/>
    <n v="595514.07831503998"/>
    <n v="583837.57439407997"/>
    <n v="537668.92233778001"/>
    <n v="579567.29658888001"/>
    <n v="577628.42491752002"/>
    <n v="571063.11494970997"/>
    <n v="646856.69033848005"/>
    <n v="611507.08385489008"/>
    <n v="661386.64204365993"/>
    <n v="7085509.8486054204"/>
  </r>
  <r>
    <x v="6"/>
    <x v="24"/>
    <x v="4"/>
    <x v="25"/>
    <s v="b"/>
    <n v="881436.29274409008"/>
    <n v="830004.34654922003"/>
    <n v="919569.81316234998"/>
    <n v="886634.05964207998"/>
    <n v="913608.87216800998"/>
    <n v="833189.07233632996"/>
    <n v="904146.24928104016"/>
    <n v="852424.24849802"/>
    <n v="890362.07405774994"/>
    <n v="955164.23792057007"/>
    <n v="903941.05051960004"/>
    <n v="981158.99112173007"/>
    <n v="10751639.30800079"/>
  </r>
  <r>
    <x v="6"/>
    <x v="24"/>
    <x v="4"/>
    <x v="26"/>
    <s v="b"/>
    <n v="162872.114026"/>
    <n v="205454.12772600001"/>
    <n v="243912.54199"/>
    <n v="213837.81547500001"/>
    <n v="188030.09606400001"/>
    <n v="201426.76238299999"/>
    <n v="210855.18757300003"/>
    <n v="203189.75838714"/>
    <n v="188378.551538"/>
    <n v="219392.346686"/>
    <n v="213561.06383500001"/>
    <n v="210321.18270400001"/>
    <n v="2461231.54838714"/>
  </r>
  <r>
    <x v="7"/>
    <x v="24"/>
    <x v="0"/>
    <x v="0"/>
    <s v="b"/>
    <n v="46469.731587500006"/>
    <n v="46696.153352916655"/>
    <n v="45893.427746250003"/>
    <n v="49165.302588333347"/>
    <n v="51247.514562916636"/>
    <n v="46432.357354166714"/>
    <n v="51081.632218749968"/>
    <n v="47958.707369999996"/>
    <n v="44558.973908333392"/>
    <n v="47804.926073333365"/>
    <n v="47171.820234166713"/>
    <n v="49566.232397500033"/>
    <n v="574046.77939416689"/>
  </r>
  <r>
    <x v="7"/>
    <x v="24"/>
    <x v="0"/>
    <x v="1"/>
    <s v="b"/>
    <n v="20559.622729583327"/>
    <n v="18586.878517083336"/>
    <n v="20643.76033291667"/>
    <n v="20206.971770000004"/>
    <n v="22108.875857916664"/>
    <n v="19975.160366666656"/>
    <n v="22497.077917500003"/>
    <n v="20477.228497500008"/>
    <n v="19126.76527"/>
    <n v="21576.293032916663"/>
    <n v="21485.318679583346"/>
    <n v="22544.3882275"/>
    <n v="249788.34119916667"/>
  </r>
  <r>
    <x v="7"/>
    <x v="24"/>
    <x v="0"/>
    <x v="2"/>
    <s v="b"/>
    <n v="98767.120269583495"/>
    <n v="90585.763857916652"/>
    <n v="92810.134654166628"/>
    <n v="97442.226487083244"/>
    <n v="100961.55749541662"/>
    <n v="96368.081905416519"/>
    <n v="102384.35353791672"/>
    <n v="98409.774741666726"/>
    <n v="91392.158520416764"/>
    <n v="104072.22177249998"/>
    <n v="96469.25441083328"/>
    <n v="100441.28082041656"/>
    <n v="1170103.9284733331"/>
  </r>
  <r>
    <x v="7"/>
    <x v="24"/>
    <x v="0"/>
    <x v="3"/>
    <s v="b"/>
    <n v="15256.127862916663"/>
    <n v="14532.640188749996"/>
    <n v="15522.954820833336"/>
    <n v="16071.182408749997"/>
    <n v="16652.328947916663"/>
    <n v="15280.842714166671"/>
    <n v="17064.528000000006"/>
    <n v="16478.333660416669"/>
    <n v="15290.368585833334"/>
    <n v="16612.345355000005"/>
    <n v="15342.248123749998"/>
    <n v="16575.871293750002"/>
    <n v="190679.77196208335"/>
  </r>
  <r>
    <x v="7"/>
    <x v="24"/>
    <x v="0"/>
    <x v="4"/>
    <s v="b"/>
    <n v="221100.74568083329"/>
    <n v="213649.97576874986"/>
    <n v="224206.31657916663"/>
    <n v="236334.44900374979"/>
    <n v="234191.23043000014"/>
    <n v="216324.09076916639"/>
    <n v="236087.96137708318"/>
    <n v="232609.2292691663"/>
    <n v="220196.81338499987"/>
    <n v="238363.68756041664"/>
    <n v="220415.81727666623"/>
    <n v="239452.18931708293"/>
    <n v="2732932.5064170817"/>
  </r>
  <r>
    <x v="7"/>
    <x v="24"/>
    <x v="0"/>
    <x v="5"/>
    <s v="b"/>
    <n v="17211.449757499999"/>
    <n v="16450.827136249991"/>
    <n v="17680.450807500005"/>
    <n v="18375.919201249999"/>
    <n v="18289.252000416669"/>
    <n v="16802.555134583326"/>
    <n v="17515.491424583332"/>
    <n v="17846.891486250006"/>
    <n v="17150.568498749999"/>
    <n v="18466.927738333332"/>
    <n v="17259.067721250001"/>
    <n v="19547.738151249989"/>
    <n v="212597.13905791668"/>
  </r>
  <r>
    <x v="7"/>
    <x v="24"/>
    <x v="0"/>
    <x v="6"/>
    <s v="b"/>
    <n v="48096.923665833332"/>
    <n v="45495.859339166629"/>
    <n v="46243.492135416665"/>
    <n v="50150.899862916667"/>
    <n v="48094.075019999997"/>
    <n v="45419.002874583326"/>
    <n v="47584.190204999992"/>
    <n v="49040.17866874997"/>
    <n v="42906.918849166672"/>
    <n v="47756.909299166662"/>
    <n v="45518.921975833313"/>
    <n v="48611.776519166662"/>
    <n v="564919.14841499983"/>
  </r>
  <r>
    <x v="7"/>
    <x v="24"/>
    <x v="1"/>
    <x v="7"/>
    <s v="b"/>
    <n v="179011.13750499993"/>
    <n v="164606.07107124984"/>
    <n v="173933.14144249962"/>
    <n v="181420.08915666645"/>
    <n v="185557.12052749982"/>
    <n v="168993.94279958302"/>
    <n v="185106.12291916623"/>
    <n v="184674.16565958326"/>
    <n v="167733.70188291642"/>
    <n v="186221.98307041646"/>
    <n v="176103.25123291655"/>
    <n v="180270.51243333291"/>
    <n v="2133631.2397008305"/>
  </r>
  <r>
    <x v="7"/>
    <x v="24"/>
    <x v="1"/>
    <x v="8"/>
    <s v="b"/>
    <n v="98328.189524999922"/>
    <n v="92661.549287499933"/>
    <n v="97112.934423333238"/>
    <n v="105987.63983624977"/>
    <n v="103930.4047883332"/>
    <n v="97350.693799166605"/>
    <n v="106872.00763250001"/>
    <n v="107732.0821770832"/>
    <n v="91202.609626666555"/>
    <n v="103446.07802374991"/>
    <n v="94766.083250833195"/>
    <n v="100492.18042416661"/>
    <n v="1199882.4527945821"/>
  </r>
  <r>
    <x v="7"/>
    <x v="24"/>
    <x v="1"/>
    <x v="9"/>
    <s v="b"/>
    <n v="274097.55667708378"/>
    <n v="258736.57585833353"/>
    <n v="263811.67769666651"/>
    <n v="282982.32350708346"/>
    <n v="286321.42639083328"/>
    <n v="278193.52196958323"/>
    <n v="315269.16024666652"/>
    <n v="315254.11939666671"/>
    <n v="284229.46065291652"/>
    <n v="284910.78836875019"/>
    <n v="273980.12410124968"/>
    <n v="284236.9924724999"/>
    <n v="3402023.7273383336"/>
  </r>
  <r>
    <x v="7"/>
    <x v="24"/>
    <x v="1"/>
    <x v="10"/>
    <s v="b"/>
    <n v="111056.6569670833"/>
    <n v="99614.273356666643"/>
    <n v="103246.87791791666"/>
    <n v="110301.04796249993"/>
    <n v="115509.50060958329"/>
    <n v="109104.44579374998"/>
    <n v="119790.71903791667"/>
    <n v="117267.12648333336"/>
    <n v="111789.8186425"/>
    <n v="116921.56295458331"/>
    <n v="108047.01706583335"/>
    <n v="111810.32889249988"/>
    <n v="1334459.3756841663"/>
  </r>
  <r>
    <x v="7"/>
    <x v="24"/>
    <x v="1"/>
    <x v="11"/>
    <s v="b"/>
    <n v="137299.5218420832"/>
    <n v="122129.91305041657"/>
    <n v="126602.18445749985"/>
    <n v="134596.82922666677"/>
    <n v="141326.0029654165"/>
    <n v="138065.13529083339"/>
    <n v="146142.64147000003"/>
    <n v="147802.64994833336"/>
    <n v="134523.31137499999"/>
    <n v="143645.30203541653"/>
    <n v="132851.94249708328"/>
    <n v="138571.3738391666"/>
    <n v="1643556.8079979159"/>
  </r>
  <r>
    <x v="7"/>
    <x v="24"/>
    <x v="1"/>
    <x v="12"/>
    <s v="b"/>
    <n v="283422.78112583311"/>
    <n v="265578.94338791625"/>
    <n v="271894.82419458329"/>
    <n v="298123.7079158331"/>
    <n v="309625.04710041697"/>
    <n v="292905.18245708349"/>
    <n v="334001.05762583326"/>
    <n v="327338.48522666621"/>
    <n v="305398.14665083349"/>
    <n v="319417.81409249973"/>
    <n v="301104.58788874996"/>
    <n v="312092.8631695832"/>
    <n v="3620903.4408358317"/>
  </r>
  <r>
    <x v="7"/>
    <x v="24"/>
    <x v="1"/>
    <x v="13"/>
    <s v="b"/>
    <n v="101505.53490375001"/>
    <n v="91189.505855833384"/>
    <n v="93158.353120833359"/>
    <n v="98988.152397083337"/>
    <n v="102001.43856499992"/>
    <n v="98064.074477916642"/>
    <n v="110765.02400125001"/>
    <n v="106966.9359062499"/>
    <n v="98517.37379208325"/>
    <n v="108466.2009975"/>
    <n v="101561.01513"/>
    <n v="102487.121285"/>
    <n v="1213670.7304324997"/>
  </r>
  <r>
    <x v="7"/>
    <x v="24"/>
    <x v="1"/>
    <x v="14"/>
    <s v="b"/>
    <n v="73363.512035416614"/>
    <n v="67287.988569583409"/>
    <n v="71198.153786249954"/>
    <n v="74208.545729999969"/>
    <n v="76744.99137458326"/>
    <n v="75288.547127499958"/>
    <n v="80496.39586166665"/>
    <n v="82409.136198333275"/>
    <n v="75658.700167083298"/>
    <n v="79075.320401249977"/>
    <n v="77189.311757083269"/>
    <n v="84434.37525625003"/>
    <n v="917354.97826499969"/>
  </r>
  <r>
    <x v="7"/>
    <x v="24"/>
    <x v="1"/>
    <x v="15"/>
    <s v="b"/>
    <n v="444974.51134541753"/>
    <n v="413509.06453999958"/>
    <n v="413726.47318999999"/>
    <n v="457775.36857541819"/>
    <n v="449178.0415045839"/>
    <n v="460237.25946125091"/>
    <n v="492390.09590083337"/>
    <n v="472670.8122975009"/>
    <n v="437103.40664874989"/>
    <n v="471151.43576666684"/>
    <n v="420855.90445750003"/>
    <n v="400172.82141749992"/>
    <n v="5333745.1951054214"/>
  </r>
  <r>
    <x v="7"/>
    <x v="24"/>
    <x v="2"/>
    <x v="16"/>
    <s v="b"/>
    <n v="742874.12199083332"/>
    <n v="697317.01676625002"/>
    <n v="720617.36723041825"/>
    <n v="781804.3198620819"/>
    <n v="787089.6631574987"/>
    <n v="775664.07516291656"/>
    <n v="848388.19154916878"/>
    <n v="837714.19027124811"/>
    <n v="731535.030278333"/>
    <n v="782852.66710708349"/>
    <n v="772081.60676833277"/>
    <n v="777696.84604041406"/>
    <n v="9255635.0961845797"/>
  </r>
  <r>
    <x v="7"/>
    <x v="24"/>
    <x v="2"/>
    <x v="17"/>
    <s v="b"/>
    <n v="142394.21096916674"/>
    <n v="130306.55210458346"/>
    <n v="133132.3745875"/>
    <n v="149373.64394166652"/>
    <n v="151352.48425624991"/>
    <n v="146822.31697124988"/>
    <n v="162810.06824083318"/>
    <n v="160729.12106499975"/>
    <n v="139528.39349874997"/>
    <n v="150157.59127499981"/>
    <n v="144009.09689749984"/>
    <n v="142598.67537250003"/>
    <n v="1753214.5291799991"/>
  </r>
  <r>
    <x v="7"/>
    <x v="24"/>
    <x v="2"/>
    <x v="18"/>
    <s v="b"/>
    <n v="455587.42626208311"/>
    <n v="428517.55392333301"/>
    <n v="446563.64551541669"/>
    <n v="486313.51273875014"/>
    <n v="488706.27268750028"/>
    <n v="485727.29561000003"/>
    <n v="536387.89797458344"/>
    <n v="522530.87681541545"/>
    <n v="462825.29977916612"/>
    <n v="509678.8465116655"/>
    <n v="474240.24523291586"/>
    <n v="509916.87935749907"/>
    <n v="5806995.7524083285"/>
  </r>
  <r>
    <x v="7"/>
    <x v="24"/>
    <x v="2"/>
    <x v="19"/>
    <s v="b"/>
    <n v="1583215.9829408424"/>
    <n v="1545671.2182733309"/>
    <n v="1561965.187575409"/>
    <n v="1683484.7611641656"/>
    <n v="1697819.2153649947"/>
    <n v="1686713.4961137529"/>
    <n v="1870096.2338820866"/>
    <n v="1839157.4333237396"/>
    <n v="1589360.044825414"/>
    <n v="1762764.5117849926"/>
    <n v="1657412.0629966694"/>
    <n v="1622422.6589820853"/>
    <n v="20100082.807227485"/>
  </r>
  <r>
    <x v="7"/>
    <x v="24"/>
    <x v="3"/>
    <x v="20"/>
    <s v="b"/>
    <n v="494996.49289249879"/>
    <n v="480950.93695749977"/>
    <n v="493082.53333541594"/>
    <n v="532721.32616041659"/>
    <n v="557874.91444708314"/>
    <n v="550689.51298624929"/>
    <n v="628996.07503374864"/>
    <n v="607668.84480333456"/>
    <n v="525910.44186458329"/>
    <n v="572480.62809875025"/>
    <n v="523166.11344166752"/>
    <n v="514214.66551000031"/>
    <n v="6482752.4855312491"/>
  </r>
  <r>
    <x v="7"/>
    <x v="24"/>
    <x v="3"/>
    <x v="21"/>
    <s v="b"/>
    <n v="291144.69654291688"/>
    <n v="286792.06826083281"/>
    <n v="296537.03497583367"/>
    <n v="320112.07466041611"/>
    <n v="328578.32983916678"/>
    <n v="320488.09591041668"/>
    <n v="364923.25627625006"/>
    <n v="358107.65462291625"/>
    <n v="319178.19739958236"/>
    <n v="344201.48862583365"/>
    <n v="317921.93319249927"/>
    <n v="303476.39319874981"/>
    <n v="3851461.2235054146"/>
  </r>
  <r>
    <x v="7"/>
    <x v="24"/>
    <x v="3"/>
    <x v="22"/>
    <s v="b"/>
    <n v="385642.02715125011"/>
    <n v="360795.47730708378"/>
    <n v="383364.55759666517"/>
    <n v="424323.05966875004"/>
    <n v="452731.64741958247"/>
    <n v="422402.25196708355"/>
    <n v="505853.59372999839"/>
    <n v="485056.47369999887"/>
    <n v="404524.31024124858"/>
    <n v="439967.8225854169"/>
    <n v="400095.52056416596"/>
    <n v="387294.31010208203"/>
    <n v="5052051.0520333257"/>
  </r>
  <r>
    <x v="7"/>
    <x v="24"/>
    <x v="4"/>
    <x v="23"/>
    <s v="b"/>
    <n v="88201.253587500032"/>
    <n v="86128.875138333373"/>
    <n v="89273.859900416617"/>
    <n v="94701.099942083296"/>
    <n v="98725.199597499959"/>
    <n v="93976.244917916745"/>
    <n v="106215.72521083335"/>
    <n v="101186.20170583333"/>
    <n v="89197.550375833467"/>
    <n v="93349.770726250019"/>
    <n v="88878.285545416686"/>
    <n v="90432.005350416599"/>
    <n v="1120266.0719983333"/>
  </r>
  <r>
    <x v="7"/>
    <x v="24"/>
    <x v="4"/>
    <x v="24"/>
    <s v="b"/>
    <n v="128841.07195291652"/>
    <n v="122516.37173874995"/>
    <n v="120714.68301124993"/>
    <n v="128506.74348333327"/>
    <n v="129599.5979708332"/>
    <n v="124450.9896754167"/>
    <n v="137757.65245958339"/>
    <n v="134545.91822833306"/>
    <n v="114662.50704666677"/>
    <n v="130694.6174291667"/>
    <n v="123378.06431416645"/>
    <n v="129160.35957249992"/>
    <n v="1524828.576882916"/>
  </r>
  <r>
    <x v="7"/>
    <x v="24"/>
    <x v="4"/>
    <x v="25"/>
    <s v="b"/>
    <n v="310416.3097562496"/>
    <n v="297074.97325500043"/>
    <n v="300533.19511291652"/>
    <n v="317363.96323583304"/>
    <n v="317050.46406458307"/>
    <n v="309940.24406458321"/>
    <n v="343828.16789208335"/>
    <n v="341401.87368458346"/>
    <n v="293594.87379708281"/>
    <n v="319596.02537583315"/>
    <n v="315962.90805833298"/>
    <n v="315153.40267458255"/>
    <n v="3781916.400971665"/>
  </r>
  <r>
    <x v="7"/>
    <x v="24"/>
    <x v="4"/>
    <x v="26"/>
    <s v="b"/>
    <n v="83570.210056250013"/>
    <n v="84623.832993333344"/>
    <n v="85411.654484999977"/>
    <n v="92770.219428749988"/>
    <n v="89524.973727916673"/>
    <n v="93634.293472083344"/>
    <n v="95449.154337916625"/>
    <n v="96572.933724583316"/>
    <n v="84127.587494583349"/>
    <n v="93924.718612083336"/>
    <n v="92853.650567916673"/>
    <n v="96278.896501666692"/>
    <n v="1088742.1254020834"/>
  </r>
  <r>
    <x v="0"/>
    <x v="25"/>
    <x v="0"/>
    <x v="0"/>
    <s v="b"/>
    <n v="239998.70771750002"/>
    <n v="209118.8855225"/>
    <n v="231801.13544639997"/>
    <n v="245024.89488849998"/>
    <n v="248063.50209950007"/>
    <n v="240013.80326150006"/>
    <n v="261485.64214899996"/>
    <n v="250399.22304299998"/>
    <n v="258012.09457650001"/>
    <n v="272171.08586749993"/>
    <n v="243621.63827749999"/>
    <m/>
    <n v="2699710.6128493999"/>
  </r>
  <r>
    <x v="0"/>
    <x v="25"/>
    <x v="0"/>
    <x v="1"/>
    <s v="b"/>
    <n v="76883.492534999998"/>
    <n v="65753.673739999998"/>
    <n v="72908.332615000007"/>
    <n v="77811.239509999999"/>
    <n v="80320.873699999996"/>
    <n v="78411.916364999997"/>
    <n v="84217.410994999998"/>
    <n v="81168.740087999991"/>
    <n v="82066.295975000001"/>
    <n v="88516.49613"/>
    <n v="77782.935364999998"/>
    <m/>
    <n v="865841.40701800003"/>
  </r>
  <r>
    <x v="0"/>
    <x v="25"/>
    <x v="0"/>
    <x v="2"/>
    <s v="b"/>
    <n v="318761.72127670003"/>
    <n v="273029.93426375993"/>
    <n v="307535.27213066997"/>
    <n v="341139.43746983004"/>
    <n v="339544.91402654012"/>
    <n v="325170.98734822002"/>
    <n v="348996.45426829002"/>
    <n v="367756.47931315005"/>
    <n v="361596.35261572996"/>
    <n v="388740.58746381995"/>
    <n v="341223.67060534994"/>
    <m/>
    <n v="3713495.81078206"/>
  </r>
  <r>
    <x v="0"/>
    <x v="25"/>
    <x v="0"/>
    <x v="3"/>
    <s v="b"/>
    <n v="94002.468412000002"/>
    <n v="82361.288064000008"/>
    <n v="90641.822929000002"/>
    <n v="97126.063535720008"/>
    <n v="93149.570175999994"/>
    <n v="91606.050802000012"/>
    <n v="94840.535276020004"/>
    <n v="95386.937360530006"/>
    <n v="100848.92659700001"/>
    <n v="105222.23149000001"/>
    <n v="94714.474904000002"/>
    <m/>
    <n v="1039900.3695462702"/>
  </r>
  <r>
    <x v="0"/>
    <x v="25"/>
    <x v="0"/>
    <x v="4"/>
    <s v="b"/>
    <n v="754859.57135176007"/>
    <n v="644790.19213241001"/>
    <n v="717220.02745166002"/>
    <n v="756766.09453028988"/>
    <n v="789511.27309737017"/>
    <n v="753020.40574852005"/>
    <n v="826834.71630611003"/>
    <n v="778819.45780134003"/>
    <n v="809612.36111195001"/>
    <n v="845224.21493368014"/>
    <n v="773996.67050611984"/>
    <m/>
    <n v="8450654.9849712122"/>
  </r>
  <r>
    <x v="0"/>
    <x v="25"/>
    <x v="0"/>
    <x v="5"/>
    <s v="b"/>
    <n v="98910.350546709989"/>
    <n v="90448.939615540003"/>
    <n v="99266.850687700004"/>
    <n v="102544.11844934001"/>
    <n v="103446.96406654999"/>
    <n v="102457.231014"/>
    <n v="107284.88662216002"/>
    <n v="107766.45963500001"/>
    <n v="108971.66270871999"/>
    <n v="114749.27461099"/>
    <n v="106835.04570077002"/>
    <m/>
    <n v="1142681.78365748"/>
  </r>
  <r>
    <x v="0"/>
    <x v="25"/>
    <x v="0"/>
    <x v="6"/>
    <s v="b"/>
    <n v="228464.76863000001"/>
    <n v="199059.27789900001"/>
    <n v="216916.67747"/>
    <n v="230412.44603536002"/>
    <n v="236098.71102699998"/>
    <n v="231704.02077999999"/>
    <n v="268555.38858900004"/>
    <n v="230551.09860699999"/>
    <n v="240179.53975500001"/>
    <n v="250725.03520100005"/>
    <n v="224270.72332199998"/>
    <m/>
    <n v="2556937.6873153602"/>
  </r>
  <r>
    <x v="0"/>
    <x v="25"/>
    <x v="1"/>
    <x v="7"/>
    <s v="b"/>
    <n v="588758.60852150002"/>
    <n v="507836.11449499999"/>
    <n v="540726.51219536003"/>
    <n v="583098.47140059993"/>
    <n v="588762.04275776003"/>
    <n v="580762.40451755002"/>
    <n v="624986.3416690001"/>
    <n v="606351.53416161996"/>
    <n v="615586.76154765999"/>
    <n v="644666.33948369999"/>
    <n v="602210.93965900003"/>
    <m/>
    <n v="6483746.0704087503"/>
  </r>
  <r>
    <x v="0"/>
    <x v="25"/>
    <x v="1"/>
    <x v="8"/>
    <s v="b"/>
    <n v="359861.415454"/>
    <n v="304294.08900899999"/>
    <n v="324283.10518899997"/>
    <n v="354518.10235261003"/>
    <n v="356884.44838100002"/>
    <n v="347144.67759600002"/>
    <n v="382756.95283499995"/>
    <n v="358791.51877300005"/>
    <n v="375655.128364"/>
    <n v="388890.14656600007"/>
    <n v="358034.85463000002"/>
    <m/>
    <n v="3911114.4391496107"/>
  </r>
  <r>
    <x v="0"/>
    <x v="25"/>
    <x v="1"/>
    <x v="9"/>
    <s v="b"/>
    <n v="863570.78560800012"/>
    <n v="760321.83105006022"/>
    <n v="800358.5347577401"/>
    <n v="856867.77282985998"/>
    <n v="879736.22628900001"/>
    <n v="849785.4090310001"/>
    <n v="908700.08430066018"/>
    <n v="877246.25404506014"/>
    <n v="905428.65348269988"/>
    <n v="946421.01205234998"/>
    <n v="882183.66683771997"/>
    <m/>
    <n v="9530620.2302841507"/>
  </r>
  <r>
    <x v="0"/>
    <x v="25"/>
    <x v="1"/>
    <x v="10"/>
    <s v="b"/>
    <n v="357270.64271500002"/>
    <n v="320087.80191899999"/>
    <n v="334946.22008200001"/>
    <n v="365548.66165600001"/>
    <n v="365950.58051499998"/>
    <n v="357460.70190376998"/>
    <n v="380429.72313499998"/>
    <n v="376012.13797960005"/>
    <n v="383687.58054297999"/>
    <n v="402797.22467669001"/>
    <n v="364161.12956999999"/>
    <m/>
    <n v="4008352.4046950405"/>
  </r>
  <r>
    <x v="0"/>
    <x v="25"/>
    <x v="1"/>
    <x v="11"/>
    <s v="b"/>
    <n v="414095.42797520012"/>
    <n v="363053.46886976005"/>
    <n v="393277.6664296001"/>
    <n v="412052.06369031005"/>
    <n v="414354.12786050013"/>
    <n v="412532.15859780007"/>
    <n v="427830.04578550003"/>
    <n v="412152.88305479998"/>
    <n v="433427.78170138993"/>
    <n v="454207.18169580004"/>
    <n v="419843.1192513"/>
    <m/>
    <n v="4556825.92491196"/>
  </r>
  <r>
    <x v="0"/>
    <x v="25"/>
    <x v="1"/>
    <x v="12"/>
    <s v="b"/>
    <n v="791233.56774100009"/>
    <n v="697829.57475050015"/>
    <n v="739566.86696750007"/>
    <n v="786350.77565838001"/>
    <n v="790505.52223349991"/>
    <n v="774960.57130900002"/>
    <n v="797029.94214649999"/>
    <n v="788865.95746080007"/>
    <n v="824124.87117399997"/>
    <n v="859759.47523850005"/>
    <n v="791642.74504074"/>
    <m/>
    <n v="8641869.8697204217"/>
  </r>
  <r>
    <x v="0"/>
    <x v="25"/>
    <x v="1"/>
    <x v="13"/>
    <s v="b"/>
    <n v="299709.44650000002"/>
    <n v="255941.80361500001"/>
    <n v="276990.65278"/>
    <n v="287321.66570499999"/>
    <n v="279578.90959500003"/>
    <n v="263467.51096152002"/>
    <n v="283750.04112517001"/>
    <n v="283667.28609499999"/>
    <n v="293246.66672500002"/>
    <n v="314962.23574999999"/>
    <n v="294737.30137652002"/>
    <m/>
    <n v="3133373.5202282104"/>
  </r>
  <r>
    <x v="0"/>
    <x v="25"/>
    <x v="1"/>
    <x v="14"/>
    <s v="b"/>
    <n v="235246.07696301999"/>
    <n v="209752.58387999999"/>
    <n v="221316.399565"/>
    <n v="231547.404511"/>
    <n v="229070.30121831998"/>
    <n v="220589.92650999999"/>
    <n v="227364.05188000001"/>
    <n v="227156.86553859999"/>
    <n v="234446.37794000001"/>
    <n v="248481.17693254998"/>
    <n v="228696.23363800003"/>
    <m/>
    <n v="2513667.3985764896"/>
  </r>
  <r>
    <x v="0"/>
    <x v="25"/>
    <x v="1"/>
    <x v="15"/>
    <s v="b"/>
    <n v="1366469.7137435002"/>
    <n v="1172497.95495281"/>
    <n v="1234385.95549548"/>
    <n v="1295594.1848223999"/>
    <n v="1272927.0304424998"/>
    <n v="1291318.1203919998"/>
    <n v="1321682.1781669999"/>
    <n v="1281611.8931637299"/>
    <n v="1326654.2729720003"/>
    <n v="1411499.2434699396"/>
    <n v="1277892.4580489001"/>
    <m/>
    <n v="14252533.005670259"/>
  </r>
  <r>
    <x v="0"/>
    <x v="25"/>
    <x v="2"/>
    <x v="16"/>
    <s v="b"/>
    <n v="2562964.0045948392"/>
    <n v="2263867.7516717403"/>
    <n v="2454847.1710937894"/>
    <n v="2565962.1242988692"/>
    <n v="2601138.8176157507"/>
    <n v="2553496.0164999398"/>
    <n v="2724022.7978468901"/>
    <n v="2637707.5024939193"/>
    <n v="2687167.3919798699"/>
    <n v="2794453.9391118693"/>
    <n v="2579033.6640491602"/>
    <m/>
    <n v="28424661.181256637"/>
  </r>
  <r>
    <x v="0"/>
    <x v="25"/>
    <x v="2"/>
    <x v="17"/>
    <s v="b"/>
    <n v="546272.51442400005"/>
    <n v="482670.36454164999"/>
    <n v="510348.26460899995"/>
    <n v="532702.24934899993"/>
    <n v="528219.50176200003"/>
    <n v="511311.23451999994"/>
    <n v="549530.00702300004"/>
    <n v="538361.82038699999"/>
    <n v="542904.62307988002"/>
    <n v="573331.27704399999"/>
    <n v="537913.98591499997"/>
    <m/>
    <n v="5853565.84265453"/>
  </r>
  <r>
    <x v="0"/>
    <x v="25"/>
    <x v="2"/>
    <x v="18"/>
    <s v="b"/>
    <n v="1354040.6403458503"/>
    <n v="1244611.6958705101"/>
    <n v="1257741.3597550101"/>
    <n v="1274082.9717242999"/>
    <n v="1308552.67781756"/>
    <n v="1252290.7928134999"/>
    <n v="1310280.9540705001"/>
    <n v="1325799.5003726198"/>
    <n v="1341974.07385774"/>
    <n v="1409606.1930644303"/>
    <n v="1316592.1494244998"/>
    <m/>
    <n v="14395573.009116523"/>
  </r>
  <r>
    <x v="0"/>
    <x v="25"/>
    <x v="2"/>
    <x v="19"/>
    <s v="b"/>
    <n v="4985800.8985219495"/>
    <n v="4496795.6700712712"/>
    <n v="4988597.6373792114"/>
    <n v="5042964.7988883005"/>
    <n v="4994227.7721064091"/>
    <n v="4923382.2581586279"/>
    <n v="5038227.9555569207"/>
    <n v="5186844.0957115302"/>
    <n v="5199518.3459029803"/>
    <n v="5464913.5704129208"/>
    <n v="5131961.6415181905"/>
    <m/>
    <n v="55453234.644228309"/>
  </r>
  <r>
    <x v="0"/>
    <x v="25"/>
    <x v="3"/>
    <x v="20"/>
    <s v="b"/>
    <n v="1695050.6461055006"/>
    <n v="1524896.0139468198"/>
    <n v="1682217.9241511005"/>
    <n v="1716686.0200530004"/>
    <n v="1716004.2046490009"/>
    <n v="1677414.0188655006"/>
    <n v="1805329.98547246"/>
    <n v="1765961.649555"/>
    <n v="1788839.8333502105"/>
    <n v="1863348.2118616812"/>
    <n v="1746595.3056955705"/>
    <m/>
    <n v="18982343.813705843"/>
  </r>
  <r>
    <x v="0"/>
    <x v="25"/>
    <x v="3"/>
    <x v="21"/>
    <s v="b"/>
    <n v="1741316.8342454708"/>
    <n v="1555989.4066403699"/>
    <n v="1683380.4131251103"/>
    <n v="1656890.8091222004"/>
    <n v="1604299.1666289603"/>
    <n v="1525356.5601248306"/>
    <n v="1661657.9127294903"/>
    <n v="1601304.63211663"/>
    <n v="1651190.6059116006"/>
    <n v="1745535.4098124702"/>
    <n v="1642503.8625371803"/>
    <m/>
    <n v="18069425.612994317"/>
  </r>
  <r>
    <x v="0"/>
    <x v="25"/>
    <x v="3"/>
    <x v="22"/>
    <s v="b"/>
    <n v="2211855.5327655096"/>
    <n v="1933476.5428038284"/>
    <n v="2093260.8192759599"/>
    <n v="2102939.9940314186"/>
    <n v="2046046.4359886793"/>
    <n v="1926664.1439399777"/>
    <n v="2063070.3225180993"/>
    <n v="2044008.1538702685"/>
    <n v="2087185.8817651789"/>
    <n v="2197135.559610419"/>
    <n v="2059154.5950127896"/>
    <m/>
    <n v="22764797.981582128"/>
  </r>
  <r>
    <x v="0"/>
    <x v="25"/>
    <x v="4"/>
    <x v="23"/>
    <s v="b"/>
    <n v="369828.20435132994"/>
    <n v="324174.83868947002"/>
    <n v="367154.72690064"/>
    <n v="367323.57685008994"/>
    <n v="374579.65891134006"/>
    <n v="355289.45949177007"/>
    <n v="382125.70750340004"/>
    <n v="378328.98320328997"/>
    <n v="392688.56282500003"/>
    <n v="404422.00210608001"/>
    <n v="373094.61590091005"/>
    <m/>
    <n v="4089010.3367333203"/>
  </r>
  <r>
    <x v="0"/>
    <x v="25"/>
    <x v="4"/>
    <x v="24"/>
    <s v="b"/>
    <n v="325808.38411400001"/>
    <n v="288152.54960600002"/>
    <n v="319787.52009979001"/>
    <n v="339536.20892950002"/>
    <n v="337934.59687034006"/>
    <n v="327272.65188200003"/>
    <n v="360538.19900999998"/>
    <n v="340504.54404842999"/>
    <n v="357368.90841663"/>
    <n v="370240.99829182"/>
    <n v="343002.76852308994"/>
    <m/>
    <n v="3710147.3297915999"/>
  </r>
  <r>
    <x v="0"/>
    <x v="25"/>
    <x v="4"/>
    <x v="25"/>
    <s v="b"/>
    <n v="818028.17092061986"/>
    <n v="735400.81131399993"/>
    <n v="808604.13601800019"/>
    <n v="835081.72019400017"/>
    <n v="855538.88693229994"/>
    <n v="837979.90110694"/>
    <n v="877218.47824409988"/>
    <n v="859276.73232099984"/>
    <n v="874998.20676315017"/>
    <n v="932966.26562780992"/>
    <n v="859335.61752222001"/>
    <m/>
    <n v="9294428.9269641396"/>
  </r>
  <r>
    <x v="0"/>
    <x v="25"/>
    <x v="4"/>
    <x v="26"/>
    <s v="b"/>
    <n v="464708.73023933003"/>
    <n v="459245.44530199998"/>
    <n v="509513.606822"/>
    <n v="525172.69263875997"/>
    <n v="534341.37383499998"/>
    <n v="503445.07233780005"/>
    <n v="517352.59702500002"/>
    <n v="537209.52719499997"/>
    <n v="545098.20689699997"/>
    <n v="576420.20273500006"/>
    <n v="541388.47695899999"/>
    <m/>
    <n v="5713895.9319858905"/>
  </r>
  <r>
    <x v="1"/>
    <x v="25"/>
    <x v="0"/>
    <x v="0"/>
    <s v="b"/>
    <n v="0"/>
    <n v="125.7962"/>
    <n v="31.44905"/>
    <n v="377.3886"/>
    <n v="194.98411000000002"/>
    <n v="427.70708000000002"/>
    <n v="31.44905"/>
    <n v="289.33125999999999"/>
    <n v="125.7962"/>
    <n v="358.51917000000003"/>
    <n v="31.44905"/>
    <m/>
    <n v="1993.8697699999998"/>
  </r>
  <r>
    <x v="1"/>
    <x v="25"/>
    <x v="0"/>
    <x v="1"/>
    <s v="b"/>
    <n v="0"/>
    <n v="459.15613000000002"/>
    <n v="188.6943"/>
    <n v="805.09568000000002"/>
    <n v="94.347149999999999"/>
    <n v="503.1848"/>
    <n v="408.83765"/>
    <n v="157.24525"/>
    <n v="647.85042999999996"/>
    <n v="584.95232999999996"/>
    <n v="440.2867"/>
    <m/>
    <n v="4289.6504199999999"/>
  </r>
  <r>
    <x v="1"/>
    <x v="25"/>
    <x v="0"/>
    <x v="2"/>
    <s v="b"/>
    <n v="0"/>
    <n v="207.56372999999999"/>
    <n v="1.3648887700000001"/>
    <n v="0"/>
    <n v="427.70708000000002"/>
    <n v="0"/>
    <n v="207.56372999999999"/>
    <n v="1.34601934"/>
    <n v="317.65427442999999"/>
    <n v="0"/>
    <n v="1.3900480100000001"/>
    <m/>
    <n v="1164.5897705500001"/>
  </r>
  <r>
    <x v="1"/>
    <x v="25"/>
    <x v="0"/>
    <x v="3"/>
    <s v="b"/>
    <n v="389.96822000000003"/>
    <n v="610.11157000000003"/>
    <n v="0"/>
    <n v="0"/>
    <n v="0"/>
    <n v="779.93644000000006"/>
    <n v="1000.07979"/>
    <n v="779.93644000000006"/>
    <n v="893.15301999999997"/>
    <n v="779.93644000000006"/>
    <n v="779.93644000000006"/>
    <m/>
    <n v="6013.0583600000009"/>
  </r>
  <r>
    <x v="1"/>
    <x v="25"/>
    <x v="0"/>
    <x v="4"/>
    <s v="b"/>
    <n v="1141.04072191"/>
    <n v="1064.5629221200002"/>
    <n v="1666.7996499999999"/>
    <n v="1706.4820612899998"/>
    <n v="1334.9115355400002"/>
    <n v="1876.1119471800002"/>
    <n v="1729.69775"/>
    <n v="1680.2975822599997"/>
    <n v="1635.3506"/>
    <n v="1680.0711491000002"/>
    <n v="1279.6492648800001"/>
    <m/>
    <n v="16794.97518428"/>
  </r>
  <r>
    <x v="1"/>
    <x v="25"/>
    <x v="0"/>
    <x v="5"/>
    <s v="b"/>
    <n v="490.60518000000002"/>
    <n v="0"/>
    <n v="119.50639"/>
    <n v="339.64974000000001"/>
    <n v="301.91088000000002"/>
    <n v="371.09879000000001"/>
    <n v="371.09879000000001"/>
    <n v="150.95544000000001"/>
    <n v="339.64974000000001"/>
    <n v="220.14335"/>
    <n v="150.95544000000001"/>
    <m/>
    <n v="2855.5737400000003"/>
  </r>
  <r>
    <x v="1"/>
    <x v="25"/>
    <x v="0"/>
    <x v="6"/>
    <s v="b"/>
    <n v="643.11420307000003"/>
    <n v="632.29572987000006"/>
    <n v="786.22625000000005"/>
    <n v="723.32815000000005"/>
    <n v="925.94808934000002"/>
    <n v="881.85023143000001"/>
    <n v="603.82176000000004"/>
    <n v="396.25803000000002"/>
    <n v="777.63436953999997"/>
    <n v="674.80226585000003"/>
    <n v="528.34404000000006"/>
    <m/>
    <n v="7573.6231191000006"/>
  </r>
  <r>
    <x v="1"/>
    <x v="25"/>
    <x v="1"/>
    <x v="7"/>
    <s v="b"/>
    <n v="270.46183000000002"/>
    <n v="270.46183000000002"/>
    <n v="264.17202000000003"/>
    <n v="345.93955"/>
    <n v="491.37882662999993"/>
    <n v="636.00042796000002"/>
    <n v="501.24124871000004"/>
    <n v="735.90777000000003"/>
    <n v="351.17267192000003"/>
    <n v="637.97542830000009"/>
    <n v="547.21347000000003"/>
    <m/>
    <n v="5051.9250735199994"/>
  </r>
  <r>
    <x v="1"/>
    <x v="25"/>
    <x v="1"/>
    <x v="8"/>
    <s v="b"/>
    <n v="427.46177741000002"/>
    <n v="33.436629959999998"/>
    <n v="96.391338250000004"/>
    <n v="287.98524065999999"/>
    <n v="286.61406208"/>
    <n v="315.01255422999998"/>
    <n v="444.04800638"/>
    <n v="315.74846200000002"/>
    <n v="266.80116057999999"/>
    <n v="251.5924"/>
    <n v="257.88220999999999"/>
    <m/>
    <n v="2982.9738415500005"/>
  </r>
  <r>
    <x v="1"/>
    <x v="25"/>
    <x v="1"/>
    <x v="9"/>
    <s v="b"/>
    <n v="127.73975129000002"/>
    <n v="205.53841118"/>
    <n v="65.3511259"/>
    <n v="287.52608452999999"/>
    <n v="287.46947624000001"/>
    <n v="286.51971492999996"/>
    <n v="414.27833564999997"/>
    <n v="190.36738946"/>
    <n v="317.09448133999996"/>
    <n v="165.73649350000002"/>
    <n v="198.26739081999997"/>
    <m/>
    <n v="2545.8886548399996"/>
  </r>
  <r>
    <x v="1"/>
    <x v="25"/>
    <x v="1"/>
    <x v="10"/>
    <s v="b"/>
    <n v="126.90320656000002"/>
    <n v="129.19898721000001"/>
    <n v="14.661547110000001"/>
    <n v="33.51210768"/>
    <n v="44.343160499999996"/>
    <n v="65.338546280000003"/>
    <n v="99.68090887999999"/>
    <n v="71.376763879999999"/>
    <n v="64.281858200000002"/>
    <n v="51.658209530000008"/>
    <n v="63.740934540000005"/>
    <m/>
    <n v="764.69623037000008"/>
  </r>
  <r>
    <x v="1"/>
    <x v="25"/>
    <x v="1"/>
    <x v="11"/>
    <s v="b"/>
    <n v="163.53506000000002"/>
    <n v="32.895706300000001"/>
    <n v="1.7422773700000003"/>
    <n v="157.24525"/>
    <n v="0"/>
    <n v="113.21658000000001"/>
    <n v="83.245635350000001"/>
    <n v="33.20390699"/>
    <n v="131.51363729000002"/>
    <n v="3.72356752"/>
    <n v="162.52240058999999"/>
    <m/>
    <n v="882.84402140999998"/>
  </r>
  <r>
    <x v="1"/>
    <x v="25"/>
    <x v="1"/>
    <x v="12"/>
    <s v="b"/>
    <n v="132.31873296999999"/>
    <n v="152.77319509"/>
    <n v="151.13784448999999"/>
    <n v="186.02113075"/>
    <n v="177.90098603999999"/>
    <n v="280.36199094"/>
    <n v="229.49000765999997"/>
    <n v="74.722942800000013"/>
    <n v="268.65036472000003"/>
    <n v="133.08608978999999"/>
    <n v="161.57263928"/>
    <m/>
    <n v="1948.0359245299999"/>
  </r>
  <r>
    <x v="1"/>
    <x v="25"/>
    <x v="1"/>
    <x v="13"/>
    <s v="b"/>
    <n v="239.00649018999997"/>
    <n v="121.44365148"/>
    <n v="67.8041518"/>
    <n v="85.38417075000001"/>
    <n v="157.27669905000002"/>
    <n v="53.016808490000017"/>
    <n v="216.998445"/>
    <n v="77.150809459999991"/>
    <n v="84.157657799999996"/>
    <n v="180.49867757000001"/>
    <n v="96.133456039999999"/>
    <m/>
    <n v="1378.8710176300001"/>
  </r>
  <r>
    <x v="1"/>
    <x v="25"/>
    <x v="1"/>
    <x v="14"/>
    <s v="b"/>
    <n v="21.246978180000003"/>
    <n v="1.2831212400000001"/>
    <n v="22.146421010000001"/>
    <n v="7.2961795999999994"/>
    <n v="33.335993000000002"/>
    <n v="12.57962"/>
    <n v="3.0568476599999999"/>
    <n v="5.0507174300000006"/>
    <n v="45.292921809999996"/>
    <n v="25.687584039999997"/>
    <n v="18.869430000000001"/>
    <m/>
    <n v="195.84581396999999"/>
  </r>
  <r>
    <x v="1"/>
    <x v="25"/>
    <x v="1"/>
    <x v="15"/>
    <s v="b"/>
    <n v="1201.83802537"/>
    <n v="883.10819342999991"/>
    <n v="578.1530453900001"/>
    <n v="1366.2851078200003"/>
    <n v="838.58262843999989"/>
    <n v="1406.9738887099998"/>
    <n v="898.13454952000018"/>
    <n v="1022.1444434799999"/>
    <n v="867.31448051999985"/>
    <n v="1246.9108038300001"/>
    <n v="668.90871388000005"/>
    <m/>
    <n v="10978.353880389999"/>
  </r>
  <r>
    <x v="1"/>
    <x v="25"/>
    <x v="2"/>
    <x v="16"/>
    <s v="b"/>
    <n v="1521.6434148200001"/>
    <n v="1181.5219390700001"/>
    <n v="1608.1157227000001"/>
    <n v="1833.8947424600003"/>
    <n v="1703.16104161"/>
    <n v="2398.16617718"/>
    <n v="1826.5356647600001"/>
    <n v="1737.8745029999998"/>
    <n v="1930.6508896900004"/>
    <n v="1606.61874792"/>
    <n v="1527.24763553"/>
    <m/>
    <n v="18875.43047874"/>
  </r>
  <r>
    <x v="1"/>
    <x v="25"/>
    <x v="2"/>
    <x v="17"/>
    <s v="b"/>
    <n v="208.97264744000003"/>
    <n v="381.55874403000007"/>
    <n v="153.56571115"/>
    <n v="289.30610075999999"/>
    <n v="253.83157235999997"/>
    <n v="285.68317020000001"/>
    <n v="294.13038503000001"/>
    <n v="200.64493899999999"/>
    <n v="254.43539411999998"/>
    <n v="180.83203750000001"/>
    <n v="337.77537661999997"/>
    <m/>
    <n v="2840.73607821"/>
  </r>
  <r>
    <x v="1"/>
    <x v="25"/>
    <x v="2"/>
    <x v="18"/>
    <s v="b"/>
    <n v="1109.05703806"/>
    <n v="1266.8935302"/>
    <n v="1164.8162037100003"/>
    <n v="849.93573548999996"/>
    <n v="823.41789653000012"/>
    <n v="1010.3321803000001"/>
    <n v="649.43546212000012"/>
    <n v="1119.0767053900001"/>
    <n v="1004.3883098499998"/>
    <n v="1025.18242171"/>
    <n v="1092.1563185900002"/>
    <m/>
    <n v="11114.691801949999"/>
  </r>
  <r>
    <x v="1"/>
    <x v="25"/>
    <x v="2"/>
    <x v="19"/>
    <s v="b"/>
    <n v="2825.8795469900001"/>
    <n v="3397.4911899799999"/>
    <n v="4351.1836312300002"/>
    <n v="5101.3692699300009"/>
    <n v="4306.985136360001"/>
    <n v="4384.7208981500007"/>
    <n v="4015.7480639299993"/>
    <n v="4239.7973859399999"/>
    <n v="4146.997529199999"/>
    <n v="3497.1406498100005"/>
    <n v="3204.38773317"/>
    <m/>
    <n v="43471.701034689999"/>
  </r>
  <r>
    <x v="1"/>
    <x v="25"/>
    <x v="3"/>
    <x v="20"/>
    <s v="b"/>
    <n v="1471.3878329199997"/>
    <n v="1325.4076326300001"/>
    <n v="1611.02161492"/>
    <n v="1605.4677126900001"/>
    <n v="1643.1373847799996"/>
    <n v="1521.8824276"/>
    <n v="1688.2793511500006"/>
    <n v="1915.4358393000002"/>
    <n v="1995.76300281"/>
    <n v="1454.8456326200001"/>
    <n v="1542.4501062999998"/>
    <m/>
    <n v="17775.078537720001"/>
  </r>
  <r>
    <x v="1"/>
    <x v="25"/>
    <x v="3"/>
    <x v="21"/>
    <s v="b"/>
    <n v="948.97508375000007"/>
    <n v="972.48010372000022"/>
    <n v="845.65237487999991"/>
    <n v="866.42132749999996"/>
    <n v="738.46143285999995"/>
    <n v="792.77394220999997"/>
    <n v="970.41075623000006"/>
    <n v="950.22675593999986"/>
    <n v="1016.70375783"/>
    <n v="865.97475099000008"/>
    <n v="827.93398010999999"/>
    <m/>
    <n v="9796.0142660199999"/>
  </r>
  <r>
    <x v="1"/>
    <x v="25"/>
    <x v="3"/>
    <x v="22"/>
    <s v="b"/>
    <n v="2305.6933905600004"/>
    <n v="1003.8914148599999"/>
    <n v="1317.8913096799999"/>
    <n v="1142.2861042900001"/>
    <n v="725.22138281000002"/>
    <n v="951.66712242999995"/>
    <n v="743.38006428000006"/>
    <n v="1049.1906264800002"/>
    <n v="1128.3353057100001"/>
    <n v="1166.4892931700001"/>
    <n v="1018.9429301900002"/>
    <m/>
    <n v="12552.988944459999"/>
  </r>
  <r>
    <x v="1"/>
    <x v="25"/>
    <x v="4"/>
    <x v="23"/>
    <s v="b"/>
    <n v="970.51139319000004"/>
    <n v="936.01807514999996"/>
    <n v="965.25311203000001"/>
    <n v="975.94578903000013"/>
    <n v="1320.3569152000002"/>
    <n v="1130.2159589"/>
    <n v="1167.81015327"/>
    <n v="1299.4244275199999"/>
    <n v="979.87692028000004"/>
    <n v="1014.93003141"/>
    <n v="704.64741430000004"/>
    <m/>
    <n v="11464.990190279999"/>
  </r>
  <r>
    <x v="1"/>
    <x v="25"/>
    <x v="4"/>
    <x v="24"/>
    <s v="b"/>
    <n v="1718.8729869900001"/>
    <n v="1883.7980950000001"/>
    <n v="2279.3076376099998"/>
    <n v="2158.1658970099998"/>
    <n v="2761.3083575299997"/>
    <n v="3810.0272482600008"/>
    <n v="2309.5930727600003"/>
    <n v="2837.8805044700002"/>
    <n v="2612.9820581099998"/>
    <n v="2115.2253641399998"/>
    <n v="2759.1446628899998"/>
    <m/>
    <n v="27246.305884769998"/>
  </r>
  <r>
    <x v="1"/>
    <x v="25"/>
    <x v="4"/>
    <x v="25"/>
    <s v="b"/>
    <n v="890.37921378999999"/>
    <n v="994.50701833999983"/>
    <n v="1253.559133"/>
    <n v="1714.1241804400004"/>
    <n v="1238.4698788100002"/>
    <n v="1658.9562569299999"/>
    <n v="1513.6993847900001"/>
    <n v="1739.6419396100002"/>
    <n v="1313.92872938"/>
    <n v="1382.6260342"/>
    <n v="1347.89999319"/>
    <m/>
    <n v="15047.791762480003"/>
  </r>
  <r>
    <x v="1"/>
    <x v="25"/>
    <x v="4"/>
    <x v="26"/>
    <s v="b"/>
    <n v="249.89415130000003"/>
    <n v="218.45139111"/>
    <n v="221.55226744000004"/>
    <n v="225.36389230000003"/>
    <n v="163.00671596000001"/>
    <n v="281.21740510000001"/>
    <n v="282.33699128000001"/>
    <n v="277.33659233000003"/>
    <n v="315.38365302"/>
    <n v="223.35744291000003"/>
    <n v="247.27130053000002"/>
    <m/>
    <n v="2705.1718032799999"/>
  </r>
  <r>
    <x v="2"/>
    <x v="25"/>
    <x v="0"/>
    <x v="0"/>
    <s v="b"/>
    <n v="0"/>
    <n v="0"/>
    <n v="0"/>
    <n v="0"/>
    <n v="0"/>
    <n v="0"/>
    <n v="0"/>
    <n v="0"/>
    <n v="0"/>
    <n v="0"/>
    <n v="0"/>
    <m/>
    <n v="0"/>
  </r>
  <r>
    <x v="2"/>
    <x v="25"/>
    <x v="0"/>
    <x v="1"/>
    <s v="b"/>
    <n v="0"/>
    <n v="0"/>
    <n v="0"/>
    <n v="0"/>
    <n v="0"/>
    <n v="0"/>
    <n v="0"/>
    <n v="0"/>
    <n v="0"/>
    <n v="0"/>
    <n v="0"/>
    <m/>
    <n v="0"/>
  </r>
  <r>
    <x v="2"/>
    <x v="25"/>
    <x v="0"/>
    <x v="2"/>
    <s v="b"/>
    <n v="0"/>
    <n v="0"/>
    <n v="0"/>
    <n v="0"/>
    <n v="0"/>
    <n v="0"/>
    <n v="0"/>
    <n v="0"/>
    <n v="0"/>
    <n v="0"/>
    <n v="0"/>
    <m/>
    <n v="0"/>
  </r>
  <r>
    <x v="2"/>
    <x v="25"/>
    <x v="0"/>
    <x v="3"/>
    <s v="b"/>
    <n v="0"/>
    <n v="0"/>
    <n v="0"/>
    <n v="0"/>
    <n v="0"/>
    <n v="0"/>
    <n v="0"/>
    <n v="0"/>
    <n v="0"/>
    <n v="0"/>
    <n v="0"/>
    <m/>
    <n v="0"/>
  </r>
  <r>
    <x v="2"/>
    <x v="25"/>
    <x v="0"/>
    <x v="4"/>
    <s v="b"/>
    <n v="0"/>
    <n v="0"/>
    <n v="0"/>
    <n v="0"/>
    <n v="0"/>
    <n v="0"/>
    <n v="0"/>
    <n v="0"/>
    <n v="0"/>
    <n v="0"/>
    <n v="0"/>
    <m/>
    <n v="0"/>
  </r>
  <r>
    <x v="2"/>
    <x v="25"/>
    <x v="0"/>
    <x v="5"/>
    <s v="b"/>
    <n v="0"/>
    <n v="0"/>
    <n v="0"/>
    <n v="0"/>
    <n v="0"/>
    <n v="0"/>
    <n v="0"/>
    <n v="0"/>
    <n v="0"/>
    <n v="0"/>
    <n v="0"/>
    <m/>
    <n v="0"/>
  </r>
  <r>
    <x v="2"/>
    <x v="25"/>
    <x v="0"/>
    <x v="6"/>
    <s v="b"/>
    <n v="0"/>
    <n v="0"/>
    <n v="0"/>
    <n v="0"/>
    <n v="0"/>
    <n v="0"/>
    <n v="0"/>
    <n v="0"/>
    <n v="0"/>
    <n v="0"/>
    <n v="0"/>
    <m/>
    <n v="0"/>
  </r>
  <r>
    <x v="2"/>
    <x v="25"/>
    <x v="1"/>
    <x v="7"/>
    <s v="b"/>
    <n v="0"/>
    <n v="0"/>
    <n v="0"/>
    <n v="0"/>
    <n v="0"/>
    <n v="0"/>
    <n v="0"/>
    <n v="0"/>
    <n v="0"/>
    <n v="0"/>
    <n v="0"/>
    <m/>
    <n v="0"/>
  </r>
  <r>
    <x v="2"/>
    <x v="25"/>
    <x v="1"/>
    <x v="8"/>
    <s v="b"/>
    <n v="0"/>
    <n v="0"/>
    <n v="0"/>
    <n v="0"/>
    <n v="0"/>
    <n v="0"/>
    <n v="0"/>
    <n v="0"/>
    <n v="0"/>
    <n v="0"/>
    <n v="0"/>
    <m/>
    <n v="0"/>
  </r>
  <r>
    <x v="2"/>
    <x v="25"/>
    <x v="1"/>
    <x v="9"/>
    <s v="b"/>
    <n v="0"/>
    <n v="0"/>
    <n v="0"/>
    <n v="0"/>
    <n v="0"/>
    <n v="0"/>
    <n v="0"/>
    <n v="0"/>
    <n v="0"/>
    <n v="0"/>
    <n v="0"/>
    <m/>
    <n v="0"/>
  </r>
  <r>
    <x v="2"/>
    <x v="25"/>
    <x v="1"/>
    <x v="10"/>
    <s v="b"/>
    <n v="0"/>
    <n v="0"/>
    <n v="0"/>
    <n v="0"/>
    <n v="0"/>
    <n v="0"/>
    <n v="0"/>
    <n v="0"/>
    <n v="0"/>
    <n v="0"/>
    <n v="0"/>
    <m/>
    <n v="23.200000000000003"/>
  </r>
  <r>
    <x v="2"/>
    <x v="25"/>
    <x v="1"/>
    <x v="11"/>
    <s v="b"/>
    <n v="0"/>
    <n v="0"/>
    <n v="0"/>
    <n v="0"/>
    <n v="0"/>
    <n v="0"/>
    <n v="0"/>
    <n v="0"/>
    <n v="0"/>
    <n v="0"/>
    <n v="0"/>
    <m/>
    <n v="0"/>
  </r>
  <r>
    <x v="2"/>
    <x v="25"/>
    <x v="1"/>
    <x v="12"/>
    <s v="b"/>
    <n v="0"/>
    <n v="0"/>
    <n v="0"/>
    <n v="0"/>
    <n v="0"/>
    <n v="0"/>
    <n v="0"/>
    <n v="0"/>
    <n v="0"/>
    <n v="0"/>
    <n v="0"/>
    <m/>
    <n v="0"/>
  </r>
  <r>
    <x v="2"/>
    <x v="25"/>
    <x v="1"/>
    <x v="13"/>
    <s v="b"/>
    <n v="0"/>
    <n v="0"/>
    <n v="0"/>
    <n v="0"/>
    <n v="0"/>
    <n v="0"/>
    <n v="0"/>
    <n v="0"/>
    <n v="0"/>
    <n v="0"/>
    <n v="0"/>
    <m/>
    <n v="0"/>
  </r>
  <r>
    <x v="2"/>
    <x v="25"/>
    <x v="1"/>
    <x v="14"/>
    <s v="b"/>
    <n v="0"/>
    <n v="0"/>
    <n v="0"/>
    <n v="0"/>
    <n v="0"/>
    <n v="0"/>
    <n v="0"/>
    <n v="0"/>
    <n v="0"/>
    <n v="0"/>
    <n v="0"/>
    <m/>
    <n v="0"/>
  </r>
  <r>
    <x v="2"/>
    <x v="25"/>
    <x v="1"/>
    <x v="15"/>
    <s v="b"/>
    <n v="2000.15958"/>
    <n v="2025.31882"/>
    <n v="572.37270999999998"/>
    <n v="0"/>
    <n v="0"/>
    <n v="0"/>
    <n v="0"/>
    <n v="0"/>
    <n v="0"/>
    <n v="0"/>
    <n v="25.15924"/>
    <m/>
    <n v="175.79999999999998"/>
  </r>
  <r>
    <x v="2"/>
    <x v="25"/>
    <x v="2"/>
    <x v="16"/>
    <s v="b"/>
    <n v="283.04145"/>
    <n v="94.347149999999999"/>
    <n v="188.6943"/>
    <n v="157.24525"/>
    <n v="188.6943"/>
    <n v="94.347149999999999"/>
    <n v="421.41727000000003"/>
    <n v="94.347149999999999"/>
    <n v="283.04145"/>
    <n v="283.04145"/>
    <n v="314.4905"/>
    <m/>
    <n v="1873"/>
  </r>
  <r>
    <x v="2"/>
    <x v="25"/>
    <x v="2"/>
    <x v="17"/>
    <s v="b"/>
    <n v="0"/>
    <n v="0"/>
    <n v="0"/>
    <n v="62.898099999999999"/>
    <n v="0"/>
    <n v="0"/>
    <n v="0"/>
    <n v="0"/>
    <n v="0"/>
    <n v="0"/>
    <n v="0"/>
    <m/>
    <n v="30"/>
  </r>
  <r>
    <x v="2"/>
    <x v="25"/>
    <x v="2"/>
    <x v="18"/>
    <s v="b"/>
    <n v="0"/>
    <n v="0"/>
    <n v="0"/>
    <n v="0"/>
    <n v="0"/>
    <n v="0"/>
    <n v="0"/>
    <n v="0"/>
    <n v="0"/>
    <n v="0"/>
    <n v="0"/>
    <m/>
    <n v="84"/>
  </r>
  <r>
    <x v="2"/>
    <x v="25"/>
    <x v="2"/>
    <x v="19"/>
    <s v="b"/>
    <n v="0"/>
    <n v="0"/>
    <n v="0"/>
    <n v="62.898099999999999"/>
    <n v="0"/>
    <n v="0"/>
    <n v="0"/>
    <n v="0"/>
    <n v="0"/>
    <n v="0"/>
    <n v="0"/>
    <m/>
    <n v="128"/>
  </r>
  <r>
    <x v="2"/>
    <x v="25"/>
    <x v="3"/>
    <x v="20"/>
    <s v="b"/>
    <n v="0"/>
    <n v="0"/>
    <n v="0"/>
    <n v="0"/>
    <n v="0"/>
    <n v="0"/>
    <n v="62.898099999999999"/>
    <n v="0"/>
    <n v="0"/>
    <n v="62.898099999999999"/>
    <n v="0"/>
    <m/>
    <n v="119.5"/>
  </r>
  <r>
    <x v="2"/>
    <x v="25"/>
    <x v="3"/>
    <x v="21"/>
    <s v="b"/>
    <n v="0"/>
    <n v="0"/>
    <n v="0"/>
    <n v="94.347149999999999"/>
    <n v="0"/>
    <n v="0"/>
    <n v="0"/>
    <n v="0"/>
    <n v="0"/>
    <n v="31.44905"/>
    <n v="0"/>
    <m/>
    <n v="1027"/>
  </r>
  <r>
    <x v="2"/>
    <x v="25"/>
    <x v="3"/>
    <x v="22"/>
    <s v="b"/>
    <n v="106.92677"/>
    <n v="232.72297"/>
    <n v="113.21658000000001"/>
    <n v="31.44905"/>
    <n v="157.24525"/>
    <n v="207.56372999999999"/>
    <n v="31.44905"/>
    <n v="113.21658000000001"/>
    <n v="220.14335"/>
    <n v="94.347149999999999"/>
    <n v="94.347149999999999"/>
    <m/>
    <n v="660"/>
  </r>
  <r>
    <x v="2"/>
    <x v="25"/>
    <x v="4"/>
    <x v="23"/>
    <s v="b"/>
    <n v="0"/>
    <n v="0"/>
    <n v="0"/>
    <n v="0"/>
    <n v="0"/>
    <n v="0"/>
    <n v="0"/>
    <n v="0"/>
    <n v="0"/>
    <n v="0"/>
    <n v="0"/>
    <m/>
    <n v="0"/>
  </r>
  <r>
    <x v="2"/>
    <x v="25"/>
    <x v="4"/>
    <x v="24"/>
    <s v="b"/>
    <n v="0"/>
    <n v="0"/>
    <n v="0"/>
    <n v="0"/>
    <n v="0"/>
    <n v="0"/>
    <n v="0"/>
    <n v="0"/>
    <n v="0"/>
    <n v="0"/>
    <n v="0"/>
    <m/>
    <n v="0"/>
  </r>
  <r>
    <x v="2"/>
    <x v="25"/>
    <x v="4"/>
    <x v="25"/>
    <s v="b"/>
    <n v="0"/>
    <n v="0"/>
    <n v="0"/>
    <n v="0"/>
    <n v="0"/>
    <n v="0"/>
    <n v="0"/>
    <n v="0"/>
    <n v="0"/>
    <n v="0"/>
    <n v="0"/>
    <m/>
    <n v="0"/>
  </r>
  <r>
    <x v="2"/>
    <x v="25"/>
    <x v="4"/>
    <x v="26"/>
    <s v="b"/>
    <n v="0"/>
    <n v="0"/>
    <n v="0"/>
    <n v="0"/>
    <n v="0"/>
    <n v="0"/>
    <n v="0"/>
    <n v="0"/>
    <n v="0"/>
    <n v="0"/>
    <n v="0"/>
    <m/>
    <n v="0"/>
  </r>
  <r>
    <x v="3"/>
    <x v="25"/>
    <x v="0"/>
    <x v="0"/>
    <s v="b"/>
    <n v="10277.58098905"/>
    <n v="9320.2152987600002"/>
    <n v="9613.2701262800001"/>
    <n v="9670.1677475399974"/>
    <n v="9113.9724288599991"/>
    <n v="9067.3838061900042"/>
    <n v="9183.9214058700036"/>
    <n v="8550.8205803199999"/>
    <n v="8372.7875082700011"/>
    <n v="8509.2826750800014"/>
    <n v="8769.5298536400005"/>
    <m/>
    <n v="100448.93241986001"/>
  </r>
  <r>
    <x v="3"/>
    <x v="25"/>
    <x v="0"/>
    <x v="1"/>
    <s v="b"/>
    <n v="5496.2183824899994"/>
    <n v="4793.8919080800015"/>
    <n v="4780.9663485300007"/>
    <n v="5253.9600605300002"/>
    <n v="5055.8813640100007"/>
    <n v="5470.360973580001"/>
    <n v="5981.2822398799999"/>
    <n v="6954.8127418700005"/>
    <n v="5733.01714937"/>
    <n v="6699.8238444699991"/>
    <n v="5971.9670312699982"/>
    <m/>
    <n v="62192.18204408"/>
  </r>
  <r>
    <x v="3"/>
    <x v="25"/>
    <x v="0"/>
    <x v="2"/>
    <s v="b"/>
    <n v="62016.48249154001"/>
    <n v="55930.801985280006"/>
    <n v="57829.519509600002"/>
    <n v="58112.265338530007"/>
    <n v="62306.430152920031"/>
    <n v="60292.414121489994"/>
    <n v="62558.903126320001"/>
    <n v="62134.661731629989"/>
    <n v="64823.215856889998"/>
    <n v="68178.125033170014"/>
    <n v="66777.937849450012"/>
    <m/>
    <n v="680960.75719681999"/>
  </r>
  <r>
    <x v="3"/>
    <x v="25"/>
    <x v="0"/>
    <x v="3"/>
    <s v="b"/>
    <n v="6518.0168864199995"/>
    <n v="4835.0964533900005"/>
    <n v="6328.2847677700011"/>
    <n v="5861.9205155099999"/>
    <n v="5865.2352453800004"/>
    <n v="5934.9452096100003"/>
    <n v="5907.0310328300002"/>
    <n v="5311.6313284199996"/>
    <n v="5584.9801812099995"/>
    <n v="6789.8939236700007"/>
    <n v="5965.2809632399994"/>
    <m/>
    <n v="64902.316507449999"/>
  </r>
  <r>
    <x v="3"/>
    <x v="25"/>
    <x v="0"/>
    <x v="4"/>
    <s v="b"/>
    <n v="66937.33421447"/>
    <n v="58303.525881010006"/>
    <n v="67535.086307819962"/>
    <n v="71415.263807009978"/>
    <n v="67760.940805300022"/>
    <n v="66387.743196289972"/>
    <n v="62902.25756441"/>
    <n v="65371.536333450014"/>
    <n v="65852.738247500019"/>
    <n v="74607.398990300004"/>
    <n v="77617.419014850035"/>
    <m/>
    <n v="744691.24436241004"/>
  </r>
  <r>
    <x v="3"/>
    <x v="25"/>
    <x v="0"/>
    <x v="5"/>
    <s v="b"/>
    <n v="3745.7894187300003"/>
    <n v="3796.9318638399991"/>
    <n v="3925.1244814499996"/>
    <n v="3924.0048952699999"/>
    <n v="4362.9078370700008"/>
    <n v="4710.0047121100006"/>
    <n v="5564.5823273799997"/>
    <n v="4707.5831352599998"/>
    <n v="5358.7105562699999"/>
    <n v="5137.6488940099998"/>
    <n v="5315.4681125199995"/>
    <m/>
    <n v="50548.756233910004"/>
  </r>
  <r>
    <x v="3"/>
    <x v="25"/>
    <x v="0"/>
    <x v="6"/>
    <s v="b"/>
    <n v="7278.1089758700009"/>
    <n v="5826.4585667299989"/>
    <n v="5730.6710502400001"/>
    <n v="7491.151130379998"/>
    <n v="13065.40718554"/>
    <n v="20674.177762920001"/>
    <n v="30138.341653339998"/>
    <n v="22189.279775339997"/>
    <n v="20148.75219476"/>
    <n v="20923.398904550002"/>
    <n v="22147.823637630005"/>
    <m/>
    <n v="175613.57083729998"/>
  </r>
  <r>
    <x v="3"/>
    <x v="25"/>
    <x v="1"/>
    <x v="7"/>
    <s v="b"/>
    <n v="24864.185012899998"/>
    <n v="22606.011136889996"/>
    <n v="22833.934981859999"/>
    <n v="23330.754494140005"/>
    <n v="20258.018774079999"/>
    <n v="21128.660564090002"/>
    <n v="21918.415397500001"/>
    <n v="22760.891418330004"/>
    <n v="18841.226491960002"/>
    <n v="23063.676581920001"/>
    <n v="25246.787865390004"/>
    <m/>
    <n v="246852.56271906002"/>
  </r>
  <r>
    <x v="3"/>
    <x v="25"/>
    <x v="1"/>
    <x v="8"/>
    <s v="b"/>
    <n v="13683.135715449998"/>
    <n v="12175.971443249999"/>
    <n v="10909.071623240001"/>
    <n v="12910.81623536"/>
    <n v="10157.955092659999"/>
    <n v="10856.53913012"/>
    <n v="10716.288946739996"/>
    <n v="9834.092775760002"/>
    <n v="10159.835745850001"/>
    <n v="12630.86937188"/>
    <n v="13786.533902039997"/>
    <m/>
    <n v="127821.10998235"/>
  </r>
  <r>
    <x v="3"/>
    <x v="25"/>
    <x v="1"/>
    <x v="9"/>
    <s v="b"/>
    <n v="140998.28080178"/>
    <n v="105779.70992992001"/>
    <n v="111439.19291057999"/>
    <n v="116277.25186448"/>
    <n v="111026.31091275004"/>
    <n v="110771.75601224005"/>
    <n v="124119.35552342999"/>
    <n v="120844.20742776"/>
    <n v="110641.45001847002"/>
    <n v="120181.04131040997"/>
    <n v="114120.42569700003"/>
    <m/>
    <n v="1286198.9824088202"/>
  </r>
  <r>
    <x v="3"/>
    <x v="25"/>
    <x v="1"/>
    <x v="10"/>
    <s v="b"/>
    <n v="51096.133238969996"/>
    <n v="37477.845464619997"/>
    <n v="39105.057050479998"/>
    <n v="32613.935391619991"/>
    <n v="29404.283087480002"/>
    <n v="70959.384668020008"/>
    <n v="80326.528239190011"/>
    <n v="76738.606761650008"/>
    <n v="67459.92936812999"/>
    <n v="78449.007374569992"/>
    <n v="77727.459240799988"/>
    <m/>
    <n v="641358.16988553002"/>
  </r>
  <r>
    <x v="3"/>
    <x v="25"/>
    <x v="1"/>
    <x v="11"/>
    <s v="b"/>
    <n v="33515.988492770004"/>
    <n v="27669.490591380007"/>
    <n v="27155.556506090001"/>
    <n v="27607.164864090002"/>
    <n v="26803.585028300004"/>
    <n v="25878.240760720004"/>
    <n v="30569.784880480005"/>
    <n v="29081.357952270002"/>
    <n v="26799.207320539997"/>
    <n v="32999.85926379"/>
    <n v="34917.666361459997"/>
    <m/>
    <n v="322997.90202189004"/>
  </r>
  <r>
    <x v="3"/>
    <x v="25"/>
    <x v="1"/>
    <x v="12"/>
    <s v="b"/>
    <n v="193745.18725487002"/>
    <n v="157449.59963709002"/>
    <n v="170971.30737888996"/>
    <n v="169801.20773478004"/>
    <n v="249058.86453199995"/>
    <n v="350897.97075805999"/>
    <n v="372162.75539016997"/>
    <n v="369375.72799955006"/>
    <n v="358488.14236727002"/>
    <n v="393470.69440869003"/>
    <n v="349814.67049195006"/>
    <m/>
    <n v="3135236.1279533203"/>
  </r>
  <r>
    <x v="3"/>
    <x v="25"/>
    <x v="1"/>
    <x v="13"/>
    <s v="b"/>
    <n v="56750.735327070004"/>
    <n v="41812.266752199997"/>
    <n v="42546.193232050005"/>
    <n v="41731.971037740012"/>
    <n v="38563.397482709996"/>
    <n v="35589.12244839"/>
    <n v="45129.437068480001"/>
    <n v="42350.976399079998"/>
    <n v="39131.795032789996"/>
    <n v="46414.382353380002"/>
    <n v="48764.991277150002"/>
    <m/>
    <n v="478785.26841103996"/>
  </r>
  <r>
    <x v="3"/>
    <x v="25"/>
    <x v="1"/>
    <x v="14"/>
    <s v="b"/>
    <n v="12737.43762271"/>
    <n v="8576.9610306800005"/>
    <n v="8820.8798624800002"/>
    <n v="8344.1437135300002"/>
    <n v="7610.4751158900008"/>
    <n v="9664.2301669000008"/>
    <n v="10937.853793800001"/>
    <n v="11155.73910201"/>
    <n v="10695.796745760001"/>
    <n v="12277.048689949999"/>
    <n v="13242.861595069999"/>
    <m/>
    <n v="114063.42743878003"/>
  </r>
  <r>
    <x v="3"/>
    <x v="25"/>
    <x v="1"/>
    <x v="15"/>
    <s v="b"/>
    <n v="160074.18010483999"/>
    <n v="123960.53153112"/>
    <n v="126289.92492576"/>
    <n v="127329.05814605001"/>
    <n v="105418.81321173997"/>
    <n v="102709.01210830001"/>
    <n v="120388.05153713001"/>
    <n v="112823.97634961002"/>
    <n v="106465.90933149007"/>
    <n v="117706.96970615003"/>
    <n v="129421.67164323997"/>
    <m/>
    <n v="1332588.0985954301"/>
  </r>
  <r>
    <x v="3"/>
    <x v="25"/>
    <x v="2"/>
    <x v="16"/>
    <s v="b"/>
    <n v="185500.57978459011"/>
    <n v="176425.79916183997"/>
    <n v="176361.07701693999"/>
    <n v="174135.93722304999"/>
    <n v="178203.23656974005"/>
    <n v="172658.44827443"/>
    <n v="179316.97322643999"/>
    <n v="171957.95842454006"/>
    <n v="167691.03937788008"/>
    <n v="172421.69982603012"/>
    <n v="160235.64581734996"/>
    <m/>
    <n v="1914908.3947028299"/>
  </r>
  <r>
    <x v="3"/>
    <x v="25"/>
    <x v="2"/>
    <x v="17"/>
    <s v="b"/>
    <n v="16748.896036220001"/>
    <n v="13852.186938820001"/>
    <n v="14302.248003560002"/>
    <n v="19111.95878379"/>
    <n v="17893.855309759998"/>
    <n v="23869.420112350002"/>
    <n v="21844.466101329999"/>
    <n v="27093.551559110012"/>
    <n v="24065.51122891"/>
    <n v="33175.263195259991"/>
    <n v="32810.793865"/>
    <m/>
    <n v="244768.15113411"/>
  </r>
  <r>
    <x v="3"/>
    <x v="25"/>
    <x v="2"/>
    <x v="18"/>
    <s v="b"/>
    <n v="529656.56610174978"/>
    <n v="472179.01806994004"/>
    <n v="521704.76186658989"/>
    <n v="436126.22969777993"/>
    <n v="419865.9701310299"/>
    <n v="400290.69136301999"/>
    <n v="449177.10742222"/>
    <n v="416491.93993235001"/>
    <n v="427702.38780174003"/>
    <n v="433675.22282678989"/>
    <n v="442229.71665615006"/>
    <m/>
    <n v="4949099.6118693594"/>
  </r>
  <r>
    <x v="3"/>
    <x v="25"/>
    <x v="2"/>
    <x v="19"/>
    <s v="b"/>
    <n v="1934826.9146923504"/>
    <n v="1629603.0470997202"/>
    <n v="1866957.9715595401"/>
    <n v="1757435.1768291914"/>
    <n v="1837385.2599398813"/>
    <n v="1721719.4593749305"/>
    <n v="1857441.4324212496"/>
    <n v="1788861.8791342613"/>
    <n v="1744902.1517416697"/>
    <n v="1759061.8915200608"/>
    <n v="1751651.2939863505"/>
    <m/>
    <n v="19649846.478299208"/>
  </r>
  <r>
    <x v="3"/>
    <x v="25"/>
    <x v="3"/>
    <x v="20"/>
    <s v="b"/>
    <n v="90891.742239539963"/>
    <n v="87243.765656119984"/>
    <n v="90386.198760790008"/>
    <n v="94150.568278260005"/>
    <n v="79950.674352829985"/>
    <n v="74807.515585259971"/>
    <n v="74792.231346960049"/>
    <n v="77929.506807429992"/>
    <n v="73948.692348239943"/>
    <n v="80290.36812150004"/>
    <n v="81355.648081960011"/>
    <m/>
    <n v="905746.91157888994"/>
  </r>
  <r>
    <x v="3"/>
    <x v="25"/>
    <x v="3"/>
    <x v="21"/>
    <s v="b"/>
    <n v="84908.610795519984"/>
    <n v="73492.11504034001"/>
    <n v="74231.65203071"/>
    <n v="64128.078635309983"/>
    <n v="50063.35901659001"/>
    <n v="50623.303062029998"/>
    <n v="56097.400182749989"/>
    <n v="55560.841650889983"/>
    <n v="52012.350992240012"/>
    <n v="64486.849397709957"/>
    <n v="73725.404093239966"/>
    <m/>
    <n v="699329.9648973298"/>
  </r>
  <r>
    <x v="3"/>
    <x v="25"/>
    <x v="3"/>
    <x v="22"/>
    <s v="b"/>
    <n v="66565.285663160001"/>
    <n v="66997.779288569989"/>
    <n v="73638.416020940043"/>
    <n v="80450.041238160033"/>
    <n v="84947.978716309983"/>
    <n v="79223.81132961002"/>
    <n v="81405.727549179996"/>
    <n v="88591.35744861998"/>
    <n v="91511.980403639987"/>
    <n v="101510.89136064002"/>
    <n v="97587.188376250007"/>
    <m/>
    <n v="912430.45739508013"/>
  </r>
  <r>
    <x v="3"/>
    <x v="25"/>
    <x v="4"/>
    <x v="23"/>
    <s v="b"/>
    <n v="13059.438155849997"/>
    <n v="13434.826596270004"/>
    <n v="13122.537529769997"/>
    <n v="13755.374183299997"/>
    <n v="8620.1908948100045"/>
    <n v="7400.8105893500033"/>
    <n v="6676.4823595599992"/>
    <n v="8896.6406239299995"/>
    <n v="8104.2189110800009"/>
    <n v="13274.398702409999"/>
    <n v="23270.50440415"/>
    <m/>
    <n v="129615.42295048002"/>
  </r>
  <r>
    <x v="3"/>
    <x v="25"/>
    <x v="4"/>
    <x v="24"/>
    <s v="b"/>
    <n v="66690.534649689987"/>
    <n v="58623.07338824997"/>
    <n v="70174.617653940018"/>
    <n v="69055.968655630015"/>
    <n v="43592.993730730006"/>
    <n v="38131.274956090005"/>
    <n v="35523.098312819995"/>
    <n v="28881.952105840002"/>
    <n v="38443.891092710008"/>
    <n v="56197.01190372002"/>
    <n v="65341.200579820004"/>
    <m/>
    <n v="570655.61702924012"/>
  </r>
  <r>
    <x v="3"/>
    <x v="25"/>
    <x v="4"/>
    <x v="25"/>
    <s v="b"/>
    <n v="43012.488296400013"/>
    <n v="39694.934301710004"/>
    <n v="42437.454996770022"/>
    <n v="44096.241428830006"/>
    <n v="43371.378565189996"/>
    <n v="36944.733748640028"/>
    <n v="32394.590847489988"/>
    <n v="36829.749732029995"/>
    <n v="30513.157721049971"/>
    <n v="44428.67675676004"/>
    <n v="38542.980759449994"/>
    <m/>
    <n v="432266.38715432002"/>
  </r>
  <r>
    <x v="3"/>
    <x v="25"/>
    <x v="4"/>
    <x v="26"/>
    <s v="b"/>
    <n v="199871.63830955001"/>
    <n v="201035.36637613"/>
    <n v="212454.86237067994"/>
    <n v="215647.58879610995"/>
    <n v="219825.29317772994"/>
    <n v="219535.69145590006"/>
    <n v="237236.41814961005"/>
    <n v="224610.58691553999"/>
    <n v="220553.21917884002"/>
    <n v="206250.70700325991"/>
    <n v="185804.81160448006"/>
    <m/>
    <n v="2342826.18333783"/>
  </r>
  <r>
    <x v="4"/>
    <x v="25"/>
    <x v="0"/>
    <x v="0"/>
    <s v="b"/>
    <n v="416057.27003268007"/>
    <n v="488669.35259668011"/>
    <n v="495785.7820065"/>
    <n v="495308.39800712006"/>
    <n v="559114.41950100008"/>
    <n v="547689.92310749996"/>
    <n v="585575.33568049991"/>
    <n v="533665.47085240006"/>
    <n v="522045.10977550002"/>
    <n v="539942.66978335008"/>
    <n v="500659.1267945001"/>
    <m/>
    <n v="5684512.8581377305"/>
  </r>
  <r>
    <x v="4"/>
    <x v="25"/>
    <x v="0"/>
    <x v="1"/>
    <s v="b"/>
    <n v="50271.306425000002"/>
    <n v="45102.34685681"/>
    <n v="50120.350985000005"/>
    <n v="54737.700506000001"/>
    <n v="61969.698884760008"/>
    <n v="63127.256647730006"/>
    <n v="70835.343325010006"/>
    <n v="67471.508908339994"/>
    <n v="71999.612315249993"/>
    <n v="73763.633558419999"/>
    <n v="62843.435261290011"/>
    <m/>
    <n v="672242.19367361011"/>
  </r>
  <r>
    <x v="4"/>
    <x v="25"/>
    <x v="0"/>
    <x v="2"/>
    <s v="b"/>
    <n v="507065.67566809978"/>
    <n v="470284.52100812999"/>
    <n v="523305.2103109"/>
    <n v="547015.30324614001"/>
    <n v="581157.63101870997"/>
    <n v="577374.05242150009"/>
    <n v="606638.55077154015"/>
    <n v="604313.04447948001"/>
    <n v="614655.71242241014"/>
    <n v="611331.31511444005"/>
    <n v="536490.35031960008"/>
    <m/>
    <n v="6179631.3667809498"/>
  </r>
  <r>
    <x v="4"/>
    <x v="25"/>
    <x v="0"/>
    <x v="3"/>
    <s v="b"/>
    <n v="119087.4257559"/>
    <n v="113908.14460949998"/>
    <n v="113592.08165700003"/>
    <n v="113020.33792799999"/>
    <n v="92605.90415884"/>
    <n v="79357.274808000002"/>
    <n v="96337.277333049977"/>
    <n v="108914.18642494"/>
    <n v="105568.80002100002"/>
    <n v="85189.815620999987"/>
    <n v="85290.628695680003"/>
    <m/>
    <n v="1112871.8770129099"/>
  </r>
  <r>
    <x v="4"/>
    <x v="25"/>
    <x v="0"/>
    <x v="4"/>
    <s v="b"/>
    <n v="1395594.3644580005"/>
    <n v="1509460.1723563899"/>
    <n v="1589227.8509770797"/>
    <n v="1618173.7012627099"/>
    <n v="1667259.7558913094"/>
    <n v="1648978.3224893496"/>
    <n v="1840671.54728906"/>
    <n v="1788273.5365966705"/>
    <n v="1869204.0249716805"/>
    <n v="1864157.2449627405"/>
    <n v="1755045.20627444"/>
    <m/>
    <n v="18546045.727529429"/>
  </r>
  <r>
    <x v="4"/>
    <x v="25"/>
    <x v="0"/>
    <x v="5"/>
    <s v="b"/>
    <n v="51180.51104012"/>
    <n v="44468.076126599997"/>
    <n v="49038.403028039997"/>
    <n v="51949.578688440008"/>
    <n v="52414.093736559997"/>
    <n v="51932.571042199997"/>
    <n v="57938.075340390002"/>
    <n v="58872.564991710002"/>
    <n v="66419.947023490007"/>
    <n v="70591.94654744002"/>
    <n v="60890.556183060005"/>
    <m/>
    <n v="615696.32374805002"/>
  </r>
  <r>
    <x v="4"/>
    <x v="25"/>
    <x v="0"/>
    <x v="6"/>
    <s v="b"/>
    <n v="557121.80769300007"/>
    <n v="623038.38751200004"/>
    <n v="707686.65049200004"/>
    <n v="617256.165179"/>
    <n v="668426.28545299999"/>
    <n v="649531.69621299999"/>
    <n v="700271.59348300006"/>
    <n v="663066.73835200001"/>
    <n v="693978.00959700008"/>
    <n v="739006.13040599995"/>
    <n v="631971.49016449996"/>
    <m/>
    <n v="7251354.9545444986"/>
  </r>
  <r>
    <x v="4"/>
    <x v="25"/>
    <x v="1"/>
    <x v="7"/>
    <s v="b"/>
    <n v="825932.90850755014"/>
    <n v="780611.95930419001"/>
    <n v="850421.65476155002"/>
    <n v="894769.86597897997"/>
    <n v="965781.96554461005"/>
    <n v="941620.27054118016"/>
    <n v="1031962.3211255799"/>
    <n v="997203.30893156002"/>
    <n v="993888.18909333984"/>
    <n v="1061014.0163338899"/>
    <n v="928594.3696522502"/>
    <m/>
    <n v="10271800.829774681"/>
  </r>
  <r>
    <x v="4"/>
    <x v="25"/>
    <x v="1"/>
    <x v="8"/>
    <s v="b"/>
    <n v="332451.92044878"/>
    <n v="311655.05365199997"/>
    <n v="395190.02026199998"/>
    <n v="368438.82935100002"/>
    <n v="390445.61657900002"/>
    <n v="384630.05825300002"/>
    <n v="430526.17284200009"/>
    <n v="405515.37235799996"/>
    <n v="414406.64148418995"/>
    <n v="438108.53879700002"/>
    <n v="389760.02728899999"/>
    <m/>
    <n v="4261128.25131597"/>
  </r>
  <r>
    <x v="4"/>
    <x v="25"/>
    <x v="1"/>
    <x v="9"/>
    <s v="b"/>
    <n v="678822.71240200009"/>
    <n v="585615.27597400011"/>
    <n v="592690.50083850999"/>
    <n v="628489.76583900012"/>
    <n v="681740.42946480005"/>
    <n v="666092.8917392001"/>
    <n v="732316.7916748001"/>
    <n v="709010.47938232007"/>
    <n v="748773.7336002501"/>
    <n v="790895.61624970008"/>
    <n v="726183.72374000004"/>
    <m/>
    <n v="7540631.9209045814"/>
  </r>
  <r>
    <x v="4"/>
    <x v="25"/>
    <x v="1"/>
    <x v="10"/>
    <s v="b"/>
    <n v="282345.79701400001"/>
    <n v="248097.15258300008"/>
    <n v="240785.24845800002"/>
    <n v="257541.30229799997"/>
    <n v="258256.453695"/>
    <n v="242994.75178423"/>
    <n v="270723.48609600001"/>
    <n v="257411.93348591999"/>
    <n v="272226.121705"/>
    <n v="293252.96282481001"/>
    <n v="259649.64661"/>
    <m/>
    <n v="2883284.8565539601"/>
  </r>
  <r>
    <x v="4"/>
    <x v="25"/>
    <x v="1"/>
    <x v="11"/>
    <s v="b"/>
    <n v="292548.68650930002"/>
    <n v="253028.43910071996"/>
    <n v="267592.79606660001"/>
    <n v="268857.36236709997"/>
    <n v="271669.22192760004"/>
    <n v="254041.90360640001"/>
    <n v="286113.45610209991"/>
    <n v="279128.81079140009"/>
    <n v="303377.43096903007"/>
    <n v="330321.70017760003"/>
    <n v="297772.37371429999"/>
    <m/>
    <n v="3104452.18133215"/>
  </r>
  <r>
    <x v="4"/>
    <x v="25"/>
    <x v="1"/>
    <x v="12"/>
    <s v="b"/>
    <n v="863551.59539769008"/>
    <n v="747144.83005550003"/>
    <n v="772412.91521754989"/>
    <n v="813956.16679605015"/>
    <n v="855647.70064529986"/>
    <n v="790500.1129969001"/>
    <n v="861032.87243224005"/>
    <n v="821815.91337204981"/>
    <n v="898687.69428082998"/>
    <n v="970212.21208753984"/>
    <n v="885058.72640910011"/>
    <m/>
    <n v="9280020.7396907508"/>
  </r>
  <r>
    <x v="4"/>
    <x v="25"/>
    <x v="1"/>
    <x v="13"/>
    <s v="b"/>
    <n v="263182.09825315006"/>
    <n v="217306.55763266003"/>
    <n v="205248.65221292002"/>
    <n v="203500.51274000001"/>
    <n v="207078.52147698001"/>
    <n v="176718.50176000001"/>
    <n v="198145.87169080001"/>
    <n v="202333.752985"/>
    <n v="233235.74047043998"/>
    <n v="287053.50594546"/>
    <n v="276992.01766877004"/>
    <m/>
    <n v="2470795.7328361799"/>
  </r>
  <r>
    <x v="4"/>
    <x v="25"/>
    <x v="1"/>
    <x v="14"/>
    <s v="b"/>
    <n v="217926.19197499999"/>
    <n v="192965.08099000002"/>
    <n v="200821.05368000004"/>
    <n v="220664.77524899997"/>
    <n v="228265.38165300002"/>
    <n v="185929.92850500002"/>
    <n v="201600.99012"/>
    <n v="212677.06248855003"/>
    <n v="221920.22132499999"/>
    <n v="245681.86554299996"/>
    <n v="240781.47457199998"/>
    <m/>
    <n v="2369234.0261005503"/>
  </r>
  <r>
    <x v="4"/>
    <x v="25"/>
    <x v="1"/>
    <x v="15"/>
    <s v="b"/>
    <n v="1792362.0011540097"/>
    <n v="1776854.8519876101"/>
    <n v="2049852.8340165704"/>
    <n v="1973569.2572695601"/>
    <n v="2087880.1572827902"/>
    <n v="1930679.0869082308"/>
    <n v="2182685.1865813602"/>
    <n v="2091675.1959138208"/>
    <n v="2148732.8047809806"/>
    <n v="2200416.2867675601"/>
    <n v="1910990.8934711008"/>
    <m/>
    <n v="22145698.556133594"/>
  </r>
  <r>
    <x v="4"/>
    <x v="25"/>
    <x v="2"/>
    <x v="16"/>
    <s v="b"/>
    <n v="4077966.9525073399"/>
    <n v="4082410.0302626723"/>
    <n v="4454327.6340182796"/>
    <n v="4345064.2373421406"/>
    <n v="4675657.0786492191"/>
    <n v="4522820.7527362527"/>
    <n v="5013261.1082652006"/>
    <n v="4866142.8549130429"/>
    <n v="4994259.2903443202"/>
    <n v="5132416.8350678887"/>
    <n v="4389528.4074967271"/>
    <m/>
    <n v="50553855.181603082"/>
  </r>
  <r>
    <x v="4"/>
    <x v="25"/>
    <x v="2"/>
    <x v="17"/>
    <s v="b"/>
    <n v="712168.45460750023"/>
    <n v="627354.79478374007"/>
    <n v="664398.66222778999"/>
    <n v="698113.0564872002"/>
    <n v="719060.41956784995"/>
    <n v="698497.29469029"/>
    <n v="754657.36653988005"/>
    <n v="726528.02164958988"/>
    <n v="741762.96041881002"/>
    <n v="783176.32742081012"/>
    <n v="701808.57145460008"/>
    <m/>
    <n v="7827525.9298480609"/>
  </r>
  <r>
    <x v="4"/>
    <x v="25"/>
    <x v="2"/>
    <x v="18"/>
    <s v="b"/>
    <n v="1481859.4293883101"/>
    <n v="1344363.7487914201"/>
    <n v="1315045.9946201101"/>
    <n v="1283713.7589714301"/>
    <n v="1364915.8224728098"/>
    <n v="1335345.0606942503"/>
    <n v="1647633.0013182596"/>
    <n v="1573678.0002905901"/>
    <n v="1620860.8967890099"/>
    <n v="1643588.1440136498"/>
    <n v="1491822.6897022296"/>
    <m/>
    <n v="16102826.547052069"/>
  </r>
  <r>
    <x v="4"/>
    <x v="25"/>
    <x v="2"/>
    <x v="19"/>
    <s v="b"/>
    <n v="6439670.7048593098"/>
    <n v="6203359.4297033576"/>
    <n v="7116878.307269888"/>
    <n v="7054504.9472487578"/>
    <n v="7897366.426504991"/>
    <n v="7320693.3671181789"/>
    <n v="8227970.9668586729"/>
    <n v="7953657.471068209"/>
    <n v="8144244.689387707"/>
    <n v="8196989.4635952115"/>
    <n v="7065411.9117856482"/>
    <m/>
    <n v="81620747.685399935"/>
  </r>
  <r>
    <x v="4"/>
    <x v="25"/>
    <x v="3"/>
    <x v="20"/>
    <s v="b"/>
    <n v="3535445.0832353914"/>
    <n v="3271943.3053889913"/>
    <n v="3566798.4903845317"/>
    <n v="3261276.6807820103"/>
    <n v="3528043.6373752304"/>
    <n v="3318829.4863904687"/>
    <n v="3909727.6178121394"/>
    <n v="3568443.9046805277"/>
    <n v="3717214.7678713296"/>
    <n v="3683215.426349489"/>
    <n v="3181492.7052636109"/>
    <m/>
    <n v="38542431.105533719"/>
  </r>
  <r>
    <x v="4"/>
    <x v="25"/>
    <x v="3"/>
    <x v="21"/>
    <s v="b"/>
    <n v="1730943.14495962"/>
    <n v="1587167.8753039807"/>
    <n v="1766302.1924480207"/>
    <n v="1686785.3451603202"/>
    <n v="1718300.7400762001"/>
    <n v="1558186.1416522993"/>
    <n v="1815508.7283871702"/>
    <n v="1657974.0402004002"/>
    <n v="1766952.4833242996"/>
    <n v="1824609.0204792803"/>
    <n v="1676200.8591821305"/>
    <m/>
    <n v="18788930.57117372"/>
  </r>
  <r>
    <x v="4"/>
    <x v="25"/>
    <x v="3"/>
    <x v="22"/>
    <s v="b"/>
    <n v="2209622.8263301901"/>
    <n v="1893381.230646569"/>
    <n v="2405291.4374830606"/>
    <n v="2406431.9498609309"/>
    <n v="2064690.7222397283"/>
    <n v="1861430.9268182395"/>
    <n v="2133044.3644209509"/>
    <n v="1998401.4774680384"/>
    <n v="2121817.9844628302"/>
    <n v="2462263.2533418187"/>
    <n v="2342157.8344170391"/>
    <m/>
    <n v="23898534.007489398"/>
  </r>
  <r>
    <x v="4"/>
    <x v="25"/>
    <x v="4"/>
    <x v="23"/>
    <s v="b"/>
    <n v="1031711.6533276498"/>
    <n v="1043263.9586603501"/>
    <n v="1134388.0213220499"/>
    <n v="870184.32583889039"/>
    <n v="1033092.2163041702"/>
    <n v="1067020.21251118"/>
    <n v="1309136.4791123299"/>
    <n v="1211653.0914705102"/>
    <n v="1182636.5122714301"/>
    <n v="1199534.26924092"/>
    <n v="988293.40309834003"/>
    <m/>
    <n v="12070914.143157819"/>
  </r>
  <r>
    <x v="4"/>
    <x v="25"/>
    <x v="4"/>
    <x v="24"/>
    <s v="b"/>
    <n v="2131222.5524035003"/>
    <n v="2627918.4133087089"/>
    <n v="2096010.8311347303"/>
    <n v="1760415.6095875003"/>
    <n v="2004228.9172451301"/>
    <n v="2418276.5866929991"/>
    <n v="2640872.4594082008"/>
    <n v="2344651.2157379999"/>
    <n v="2465230.3517029295"/>
    <n v="2441045.1076508597"/>
    <n v="1951395.4567166299"/>
    <m/>
    <n v="24881267.50158919"/>
  </r>
  <r>
    <x v="4"/>
    <x v="25"/>
    <x v="4"/>
    <x v="25"/>
    <s v="b"/>
    <n v="1620882.9928915396"/>
    <n v="1947152.1621963293"/>
    <n v="2014303.9160336999"/>
    <n v="1748337.4321101301"/>
    <n v="1982688.7458617899"/>
    <n v="1975743.2483285293"/>
    <n v="2255523.3626556201"/>
    <n v="2097874.0426816004"/>
    <n v="2120886.15540114"/>
    <n v="2231160.0666620699"/>
    <n v="1824308.3486918497"/>
    <m/>
    <n v="21818860.4735143"/>
  </r>
  <r>
    <x v="4"/>
    <x v="25"/>
    <x v="4"/>
    <x v="26"/>
    <s v="b"/>
    <n v="199876.32421799999"/>
    <n v="195398.60847900002"/>
    <n v="205606.97010900002"/>
    <n v="207436.04685699998"/>
    <n v="217105.37177"/>
    <n v="208771.37351999999"/>
    <n v="222279.94184871003"/>
    <n v="215487.63263800001"/>
    <n v="226335.66794499999"/>
    <n v="233310.43825400001"/>
    <n v="205337.13726000002"/>
    <m/>
    <n v="2336945.5128987101"/>
  </r>
  <r>
    <x v="5"/>
    <x v="25"/>
    <x v="0"/>
    <x v="0"/>
    <s v="b"/>
    <n v="174.9825142"/>
    <n v="0"/>
    <n v="186.17837600000001"/>
    <n v="94.976130999999995"/>
    <n v="0"/>
    <n v="96.234093000000001"/>
    <n v="0"/>
    <n v="98.121036000000004"/>
    <n v="0"/>
    <n v="0"/>
    <n v="0"/>
    <m/>
    <n v="650.49215020000008"/>
  </r>
  <r>
    <x v="5"/>
    <x v="25"/>
    <x v="0"/>
    <x v="1"/>
    <s v="b"/>
    <n v="0"/>
    <n v="0"/>
    <n v="0"/>
    <n v="0"/>
    <n v="0"/>
    <n v="0"/>
    <n v="0"/>
    <n v="0"/>
    <n v="0"/>
    <n v="0"/>
    <n v="0"/>
    <m/>
    <n v="0"/>
  </r>
  <r>
    <x v="5"/>
    <x v="25"/>
    <x v="0"/>
    <x v="2"/>
    <s v="b"/>
    <n v="728.80028470000002"/>
    <n v="842.07976280000003"/>
    <n v="787.86160060000009"/>
    <n v="652.88227800000004"/>
    <n v="516.64499339999998"/>
    <n v="119.8208805"/>
    <n v="278.26119440000002"/>
    <n v="103.2157821"/>
    <n v="103.0899859"/>
    <n v="103.71896690000001"/>
    <n v="157.6855367"/>
    <m/>
    <n v="4394.0612659999997"/>
  </r>
  <r>
    <x v="5"/>
    <x v="25"/>
    <x v="0"/>
    <x v="3"/>
    <s v="b"/>
    <n v="0"/>
    <n v="0"/>
    <n v="0"/>
    <n v="0"/>
    <n v="0"/>
    <n v="0"/>
    <n v="0"/>
    <n v="0"/>
    <n v="0"/>
    <n v="0"/>
    <n v="0"/>
    <m/>
    <n v="0"/>
  </r>
  <r>
    <x v="5"/>
    <x v="25"/>
    <x v="0"/>
    <x v="4"/>
    <s v="b"/>
    <n v="47923.861275659998"/>
    <n v="53628.165442379992"/>
    <n v="64643.98143113"/>
    <n v="61985.976913039995"/>
    <n v="64562.182452080007"/>
    <n v="59660.439171930004"/>
    <n v="52344.780030360009"/>
    <n v="60228.931069160004"/>
    <n v="57812.650239179995"/>
    <n v="52923.549477130007"/>
    <n v="49719.117715290005"/>
    <m/>
    <n v="625433.63521734008"/>
  </r>
  <r>
    <x v="5"/>
    <x v="25"/>
    <x v="0"/>
    <x v="5"/>
    <s v="b"/>
    <n v="0"/>
    <n v="0"/>
    <n v="0"/>
    <n v="0"/>
    <n v="0"/>
    <n v="0"/>
    <n v="0"/>
    <n v="0"/>
    <n v="0"/>
    <n v="0"/>
    <n v="0"/>
    <m/>
    <n v="0"/>
  </r>
  <r>
    <x v="5"/>
    <x v="25"/>
    <x v="0"/>
    <x v="6"/>
    <s v="b"/>
    <n v="0"/>
    <n v="0"/>
    <n v="0"/>
    <n v="0"/>
    <n v="221.40131200000002"/>
    <n v="227.50242770000003"/>
    <n v="224.79780940000001"/>
    <n v="436.07252729999999"/>
    <n v="224.23172650000001"/>
    <n v="485.19594340000003"/>
    <n v="505.38623349999995"/>
    <m/>
    <n v="2324.5879798000001"/>
  </r>
  <r>
    <x v="5"/>
    <x v="25"/>
    <x v="1"/>
    <x v="7"/>
    <s v="b"/>
    <n v="213003.76779957002"/>
    <n v="192502.59126070002"/>
    <n v="137022.18998989998"/>
    <n v="170066.27290780001"/>
    <n v="189408.08650823002"/>
    <n v="153430.09655659"/>
    <n v="145157.16607188"/>
    <n v="154732.52122348003"/>
    <n v="160693.62575288001"/>
    <n v="194830.34301493"/>
    <n v="175750.30501688999"/>
    <m/>
    <n v="1886596.9661028499"/>
  </r>
  <r>
    <x v="5"/>
    <x v="25"/>
    <x v="1"/>
    <x v="8"/>
    <s v="b"/>
    <n v="87.617053299999995"/>
    <n v="0"/>
    <n v="85.667212199999994"/>
    <n v="87.994441899999998"/>
    <n v="0"/>
    <n v="90.573264000000009"/>
    <n v="0"/>
    <n v="92.082818400000008"/>
    <n v="0"/>
    <n v="87.302562800000004"/>
    <n v="86.484887499999999"/>
    <m/>
    <n v="617.72224010000002"/>
  </r>
  <r>
    <x v="5"/>
    <x v="25"/>
    <x v="1"/>
    <x v="9"/>
    <s v="b"/>
    <n v="613.69676170000002"/>
    <n v="609.48258900000008"/>
    <n v="348.3925759"/>
    <n v="789.49695120000001"/>
    <n v="699.99295490000009"/>
    <n v="5826.0371494599995"/>
    <n v="694.01763540000002"/>
    <n v="424.49927689999998"/>
    <n v="520.29308319999996"/>
    <n v="289.01676950000001"/>
    <n v="256.81294229999997"/>
    <m/>
    <n v="11071.738689459999"/>
  </r>
  <r>
    <x v="5"/>
    <x v="25"/>
    <x v="1"/>
    <x v="10"/>
    <s v="b"/>
    <n v="0"/>
    <n v="0"/>
    <n v="0"/>
    <n v="0"/>
    <n v="0"/>
    <n v="0"/>
    <n v="0"/>
    <n v="0"/>
    <n v="0"/>
    <n v="0"/>
    <n v="0"/>
    <m/>
    <n v="0"/>
  </r>
  <r>
    <x v="5"/>
    <x v="25"/>
    <x v="1"/>
    <x v="11"/>
    <s v="b"/>
    <n v="0"/>
    <n v="0"/>
    <n v="0"/>
    <n v="0"/>
    <n v="0"/>
    <n v="0"/>
    <n v="0"/>
    <n v="0"/>
    <n v="0"/>
    <n v="0"/>
    <n v="0"/>
    <m/>
    <n v="0"/>
  </r>
  <r>
    <x v="5"/>
    <x v="25"/>
    <x v="1"/>
    <x v="12"/>
    <s v="b"/>
    <n v="0"/>
    <n v="314.4905"/>
    <n v="525.89101410000001"/>
    <n v="294.30020989999997"/>
    <n v="266.24765730000001"/>
    <n v="623.82335580000006"/>
    <n v="352.66964669999999"/>
    <n v="0"/>
    <n v="0"/>
    <n v="0"/>
    <n v="0"/>
    <m/>
    <n v="2377.4223838000003"/>
  </r>
  <r>
    <x v="5"/>
    <x v="25"/>
    <x v="1"/>
    <x v="13"/>
    <s v="b"/>
    <n v="291.02950870000001"/>
    <n v="259.95784729999997"/>
    <n v="349.52474169999999"/>
    <n v="86.484887499999999"/>
    <n v="87.742849499999991"/>
    <n v="436.76440639999998"/>
    <n v="261.09001309999996"/>
    <n v="264.04622380000001"/>
    <n v="292.60196120000001"/>
    <n v="466.45230959999998"/>
    <n v="349.02155690000001"/>
    <m/>
    <n v="3144.7163056999998"/>
  </r>
  <r>
    <x v="5"/>
    <x v="25"/>
    <x v="1"/>
    <x v="14"/>
    <s v="b"/>
    <n v="0"/>
    <n v="0"/>
    <n v="0"/>
    <n v="199.0724865"/>
    <n v="105.98329850000002"/>
    <n v="211.0860236"/>
    <n v="203.78984399999999"/>
    <n v="209.45067299999999"/>
    <n v="310.15053110000002"/>
    <n v="0"/>
    <n v="0"/>
    <m/>
    <n v="1239.5328567000001"/>
  </r>
  <r>
    <x v="5"/>
    <x v="25"/>
    <x v="1"/>
    <x v="15"/>
    <s v="b"/>
    <n v="82009.071283619996"/>
    <n v="119104.57177795999"/>
    <n v="98252.750911210009"/>
    <n v="12194.8723223"/>
    <n v="25878.165282999995"/>
    <n v="27611.951409499998"/>
    <n v="15277.193712799997"/>
    <n v="17171.055503800002"/>
    <n v="16515.342811300001"/>
    <n v="25252.329188000003"/>
    <n v="23730.861887860003"/>
    <m/>
    <n v="462998.16609134991"/>
  </r>
  <r>
    <x v="5"/>
    <x v="25"/>
    <x v="2"/>
    <x v="16"/>
    <s v="b"/>
    <n v="75081.562606960026"/>
    <n v="75184.023611860001"/>
    <n v="59355.521762750002"/>
    <n v="79185.556705190014"/>
    <n v="70019.265636749959"/>
    <n v="69663.174333410017"/>
    <n v="67332.000922539999"/>
    <n v="66408.1284705"/>
    <n v="62804.457308720004"/>
    <n v="77698.507245369998"/>
    <n v="63299.893062800016"/>
    <m/>
    <n v="766032.09166685003"/>
  </r>
  <r>
    <x v="5"/>
    <x v="25"/>
    <x v="2"/>
    <x v="17"/>
    <s v="b"/>
    <n v="15850.258301899999"/>
    <n v="5748.4208940600001"/>
    <n v="11170.840935820001"/>
    <n v="25061.747944999999"/>
    <n v="5156.8265246999999"/>
    <n v="18174.04118602"/>
    <n v="34948.134201100002"/>
    <n v="26409.842922299998"/>
    <n v="47090.486609899999"/>
    <n v="34930.396936899997"/>
    <n v="6297.1690776999994"/>
    <m/>
    <n v="230838.16553540004"/>
  </r>
  <r>
    <x v="5"/>
    <x v="25"/>
    <x v="2"/>
    <x v="18"/>
    <s v="b"/>
    <n v="16798.881156290001"/>
    <n v="27972.143668960001"/>
    <n v="603.77773132999994"/>
    <n v="17706.469290240002"/>
    <n v="22245.630183130001"/>
    <n v="0"/>
    <n v="13561.5851372"/>
    <n v="6546.55375439"/>
    <n v="22792.805914270004"/>
    <n v="20382.179623479999"/>
    <n v="9738.0096382000011"/>
    <m/>
    <n v="158348.03609749"/>
  </r>
  <r>
    <x v="5"/>
    <x v="25"/>
    <x v="2"/>
    <x v="19"/>
    <s v="b"/>
    <n v="40349.395322019991"/>
    <n v="32835.19832779999"/>
    <n v="35553.90580220001"/>
    <n v="34518.106181210009"/>
    <n v="54787.069224690014"/>
    <n v="36326.300760010003"/>
    <n v="53061.837239790009"/>
    <n v="47839.716197480011"/>
    <n v="44258.254354810007"/>
    <n v="45215.053962200007"/>
    <n v="59800.557269300007"/>
    <m/>
    <n v="484545.39464151004"/>
  </r>
  <r>
    <x v="5"/>
    <x v="25"/>
    <x v="3"/>
    <x v="20"/>
    <s v="b"/>
    <n v="59627.530886010005"/>
    <n v="57245.07036440001"/>
    <n v="66886.405622899998"/>
    <n v="63865.598574200012"/>
    <n v="75048.125977000032"/>
    <n v="69712.165663499996"/>
    <n v="61353.322664000014"/>
    <n v="63577.512696580015"/>
    <n v="66119.992274399978"/>
    <n v="68766.178239500005"/>
    <n v="62594.16380118001"/>
    <m/>
    <n v="714796.06676367018"/>
  </r>
  <r>
    <x v="5"/>
    <x v="25"/>
    <x v="3"/>
    <x v="21"/>
    <s v="b"/>
    <n v="13489.566812700001"/>
    <n v="13756.003164300002"/>
    <n v="13393.081127300004"/>
    <n v="12879.518140800003"/>
    <n v="17863.689381000004"/>
    <n v="16209.469351"/>
    <n v="15884.537766400004"/>
    <n v="13758.896476899999"/>
    <n v="16469.930383100003"/>
    <n v="13145.388409500001"/>
    <n v="11967.558588900001"/>
    <m/>
    <n v="158817.63960190001"/>
  </r>
  <r>
    <x v="5"/>
    <x v="25"/>
    <x v="3"/>
    <x v="22"/>
    <s v="b"/>
    <n v="70356.808290400018"/>
    <n v="74254.685314929986"/>
    <n v="34888.714366029999"/>
    <n v="19335.687325489998"/>
    <n v="17778.537933219999"/>
    <n v="21398.914830360001"/>
    <n v="30271.67933553"/>
    <n v="11913.906509600001"/>
    <n v="22004.516606589998"/>
    <n v="11858.619079700002"/>
    <n v="19284.934848600002"/>
    <m/>
    <n v="333347.00444045005"/>
  </r>
  <r>
    <x v="5"/>
    <x v="25"/>
    <x v="4"/>
    <x v="23"/>
    <s v="b"/>
    <n v="17989.988765800001"/>
    <n v="22759.866179300003"/>
    <n v="15618.604599599999"/>
    <n v="7397.5713371999991"/>
    <n v="1149.5256756000001"/>
    <n v="75.603516200000001"/>
    <n v="0"/>
    <n v="9930.1004355999994"/>
    <n v="9662.2174277000013"/>
    <n v="17227.160609000002"/>
    <n v="17387.2991716"/>
    <m/>
    <n v="119197.9377176"/>
  </r>
  <r>
    <x v="5"/>
    <x v="25"/>
    <x v="4"/>
    <x v="24"/>
    <s v="b"/>
    <n v="399.2142407"/>
    <n v="206.36866610000001"/>
    <n v="206.49446229999998"/>
    <n v="0"/>
    <n v="229.32647260000002"/>
    <n v="0"/>
    <n v="392.29544970000001"/>
    <n v="-241.528704"/>
    <n v="246.87504250000001"/>
    <n v="238.38379899999998"/>
    <n v="209.8909597"/>
    <m/>
    <n v="1887.3203886000001"/>
  </r>
  <r>
    <x v="5"/>
    <x v="25"/>
    <x v="4"/>
    <x v="25"/>
    <s v="b"/>
    <n v="22843.067785979998"/>
    <n v="23319.256721459999"/>
    <n v="19152.05632254"/>
    <n v="19253.687072520002"/>
    <n v="25880.35413688"/>
    <n v="25158.151862870003"/>
    <n v="45423.938552300002"/>
    <n v="20780.657956409999"/>
    <n v="25547.32756681"/>
    <n v="28768.792134129999"/>
    <n v="21360.710524419999"/>
    <m/>
    <n v="277488.00063632004"/>
  </r>
  <r>
    <x v="5"/>
    <x v="25"/>
    <x v="4"/>
    <x v="26"/>
    <s v="b"/>
    <n v="0"/>
    <n v="0"/>
    <n v="0"/>
    <n v="0"/>
    <n v="0"/>
    <n v="145.04301859999998"/>
    <n v="221.77870059999998"/>
    <n v="224.79780940000001"/>
    <n v="338.20308370000004"/>
    <n v="154.16324310000002"/>
    <n v="157.87423100000001"/>
    <m/>
    <n v="1241.8600864"/>
  </r>
  <r>
    <x v="6"/>
    <x v="25"/>
    <x v="0"/>
    <x v="0"/>
    <s v="b"/>
    <n v="21567.966053730001"/>
    <n v="20693.128960450002"/>
    <n v="19859.81090298"/>
    <n v="21203.666548340003"/>
    <n v="22240.919115440003"/>
    <n v="18877.613042810004"/>
    <n v="20961.169213600002"/>
    <n v="18633.235054879999"/>
    <n v="18503.155494269999"/>
    <n v="18663.49533079"/>
    <n v="16903.518435449998"/>
    <m/>
    <n v="218107.67815274"/>
  </r>
  <r>
    <x v="6"/>
    <x v="25"/>
    <x v="0"/>
    <x v="1"/>
    <s v="b"/>
    <n v="12324.266293620001"/>
    <n v="11887.740900000001"/>
    <n v="12626.793575"/>
    <n v="13378.079930450001"/>
    <n v="13179.051472620002"/>
    <n v="11861.92751976"/>
    <n v="12947.108439059999"/>
    <n v="12013.5371"/>
    <n v="11837.258884940002"/>
    <n v="12419.229845"/>
    <n v="10384.47631"/>
    <m/>
    <n v="134859.47027044999"/>
  </r>
  <r>
    <x v="6"/>
    <x v="25"/>
    <x v="0"/>
    <x v="2"/>
    <s v="b"/>
    <n v="112415.66075384001"/>
    <n v="111887.94569484"/>
    <n v="117781.52282408001"/>
    <n v="115573.03844707001"/>
    <n v="111774.28882813999"/>
    <n v="102030.97688011001"/>
    <n v="101994.12488332001"/>
    <n v="101383.77430054001"/>
    <n v="97522.334145340006"/>
    <n v="99361.833108510007"/>
    <n v="92447.941870500013"/>
    <m/>
    <n v="1164173.44173629"/>
  </r>
  <r>
    <x v="6"/>
    <x v="25"/>
    <x v="0"/>
    <x v="3"/>
    <s v="b"/>
    <n v="6579.1412600000003"/>
    <n v="7182.9630200000001"/>
    <n v="8183.0428099999999"/>
    <n v="8415.7657799999997"/>
    <n v="9113.93469"/>
    <n v="8613.8947950000002"/>
    <n v="8528.98236"/>
    <n v="8076.1160399999999"/>
    <n v="8944.1098199999997"/>
    <n v="8755.4155200000005"/>
    <n v="8012.4568729899993"/>
    <m/>
    <n v="90405.822967990011"/>
  </r>
  <r>
    <x v="6"/>
    <x v="25"/>
    <x v="0"/>
    <x v="4"/>
    <s v="b"/>
    <n v="72781.064599460005"/>
    <n v="68923.568155130008"/>
    <n v="70381.294520730007"/>
    <n v="71505.459682410001"/>
    <n v="72193.992603489984"/>
    <n v="64861.703204279998"/>
    <n v="65649.652862220013"/>
    <n v="65837.598674830006"/>
    <n v="69715.908100450004"/>
    <n v="71313.997866009988"/>
    <n v="63625.47249783"/>
    <m/>
    <n v="756789.71276684012"/>
  </r>
  <r>
    <x v="6"/>
    <x v="25"/>
    <x v="0"/>
    <x v="5"/>
    <s v="b"/>
    <n v="1415.2072499999999"/>
    <n v="956.05111999999997"/>
    <n v="1239.09257"/>
    <n v="1308.2804800000001"/>
    <n v="1270.54162"/>
    <n v="1100.71675"/>
    <n v="1270.54162"/>
    <n v="974.92055000000005"/>
    <n v="1113.29637"/>
    <n v="880.57339999999999"/>
    <n v="912.02245000000005"/>
    <m/>
    <n v="12441.244180000002"/>
  </r>
  <r>
    <x v="6"/>
    <x v="25"/>
    <x v="0"/>
    <x v="6"/>
    <s v="b"/>
    <n v="37816.224663000001"/>
    <n v="28997.911043"/>
    <n v="32298.56431822"/>
    <n v="32662.983329999999"/>
    <n v="30765.976633999999"/>
    <n v="29319.949315000002"/>
    <n v="34182.884467450007"/>
    <n v="27443.019692520003"/>
    <n v="31194.312695000001"/>
    <n v="31939.655180000002"/>
    <n v="29233.149936999998"/>
    <m/>
    <n v="345854.63127519004"/>
  </r>
  <r>
    <x v="6"/>
    <x v="25"/>
    <x v="1"/>
    <x v="7"/>
    <s v="b"/>
    <n v="41627.849523000004"/>
    <n v="39358.486075000001"/>
    <n v="40199.458831240001"/>
    <n v="39108.151637000003"/>
    <n v="36100.364495000002"/>
    <n v="36420.515824000002"/>
    <n v="36589.711713000004"/>
    <n v="36745.070019999999"/>
    <n v="35200.292684"/>
    <n v="37816.9165421"/>
    <n v="32132.878143200003"/>
    <m/>
    <n v="411299.69548754004"/>
  </r>
  <r>
    <x v="6"/>
    <x v="25"/>
    <x v="1"/>
    <x v="8"/>
    <s v="b"/>
    <n v="21155.775935000001"/>
    <n v="17503.912249000001"/>
    <n v="18516.571659000001"/>
    <n v="17730.263641469999"/>
    <n v="16443.450283000002"/>
    <n v="13799.843140000001"/>
    <n v="35345.587294999998"/>
    <n v="36081.495065000003"/>
    <n v="36307.928225000003"/>
    <n v="36886.590745000001"/>
    <n v="28933.126"/>
    <m/>
    <n v="278704.54423747002"/>
  </r>
  <r>
    <x v="6"/>
    <x v="25"/>
    <x v="1"/>
    <x v="9"/>
    <s v="b"/>
    <n v="118894.93241066"/>
    <n v="77401.294853439991"/>
    <n v="80863.074191430002"/>
    <n v="92686.03004843001"/>
    <n v="98890.770368180005"/>
    <n v="89020.360229479993"/>
    <n v="96593.228571380008"/>
    <n v="92197.368419720005"/>
    <n v="89293.646184169993"/>
    <n v="98678.935857189994"/>
    <n v="95185.317500980018"/>
    <m/>
    <n v="1029704.95863506"/>
  </r>
  <r>
    <x v="6"/>
    <x v="25"/>
    <x v="1"/>
    <x v="10"/>
    <s v="b"/>
    <n v="32291.884539999999"/>
    <n v="36858.286599999999"/>
    <n v="35685.237034999998"/>
    <n v="25243.208963500001"/>
    <n v="26879.503035000002"/>
    <n v="26170.641448000002"/>
    <n v="37401.726183999999"/>
    <n v="30693.725586530003"/>
    <n v="24586.867290000002"/>
    <n v="22665.330334999999"/>
    <n v="17783.425115589998"/>
    <m/>
    <n v="316259.83613262"/>
  </r>
  <r>
    <x v="6"/>
    <x v="25"/>
    <x v="1"/>
    <x v="11"/>
    <s v="b"/>
    <n v="120111.2810277"/>
    <n v="93225.928469399994"/>
    <n v="93997.93974880001"/>
    <n v="97076.613049499996"/>
    <n v="96926.286590499993"/>
    <n v="92242.579574000003"/>
    <n v="93229.98539685001"/>
    <n v="84651.219190700009"/>
    <n v="89716.491241039999"/>
    <n v="95479.359828670014"/>
    <n v="89063.898294300001"/>
    <m/>
    <n v="1045721.58241146"/>
  </r>
  <r>
    <x v="6"/>
    <x v="25"/>
    <x v="1"/>
    <x v="12"/>
    <s v="b"/>
    <n v="174417.689262"/>
    <n v="154199.72399800003"/>
    <n v="166565.42755990004"/>
    <n v="181686.822679"/>
    <n v="161987.76674000002"/>
    <n v="163201.70006999999"/>
    <n v="170089.04201999999"/>
    <n v="166734.68634700001"/>
    <n v="148960.94124900002"/>
    <n v="166408.24520800001"/>
    <n v="171235.04540200002"/>
    <m/>
    <n v="1825487.0905349003"/>
  </r>
  <r>
    <x v="6"/>
    <x v="25"/>
    <x v="1"/>
    <x v="13"/>
    <s v="b"/>
    <n v="41651.12182"/>
    <n v="35870.78643"/>
    <n v="37933.844109999998"/>
    <n v="37383.542343289999"/>
    <n v="48598.216965"/>
    <n v="44906.098494999998"/>
    <n v="44072.698669999998"/>
    <n v="39066.009910000001"/>
    <n v="34927.31493"/>
    <n v="29304.22479"/>
    <n v="27590.251565000002"/>
    <m/>
    <n v="421304.11002829002"/>
  </r>
  <r>
    <x v="6"/>
    <x v="25"/>
    <x v="1"/>
    <x v="14"/>
    <s v="b"/>
    <n v="33707.091789999999"/>
    <n v="30049.567275000001"/>
    <n v="35534.281595"/>
    <n v="36611.097067000002"/>
    <n v="35093.120611409999"/>
    <n v="33971.263810000004"/>
    <n v="37276.558965000004"/>
    <n v="33515.252585000002"/>
    <n v="32861.112345000001"/>
    <n v="29873.452594999999"/>
    <n v="25896.405731999999"/>
    <m/>
    <n v="364389.20437041001"/>
  </r>
  <r>
    <x v="6"/>
    <x v="25"/>
    <x v="1"/>
    <x v="15"/>
    <s v="b"/>
    <n v="413572.61896800005"/>
    <n v="342016.83451577998"/>
    <n v="348631.89688069007"/>
    <n v="345867.06622956006"/>
    <n v="324092.38557018008"/>
    <n v="329928.80090614001"/>
    <n v="328140.94757288008"/>
    <n v="322499.09492964996"/>
    <n v="319437.43556499999"/>
    <n v="335010.66547526"/>
    <n v="316521.47964899999"/>
    <m/>
    <n v="3725719.2262621401"/>
  </r>
  <r>
    <x v="6"/>
    <x v="25"/>
    <x v="2"/>
    <x v="16"/>
    <s v="b"/>
    <n v="1282163.2579083303"/>
    <n v="1135562.4169063894"/>
    <n v="1164407.2402638001"/>
    <n v="1220818.7850069993"/>
    <n v="1177159.9432553793"/>
    <n v="1111778.1859806799"/>
    <n v="1180900.09700435"/>
    <n v="1116801.4924187001"/>
    <n v="1166246.4058670404"/>
    <n v="1210117.1450277504"/>
    <n v="1090715.6942177897"/>
    <m/>
    <n v="12856670.66385721"/>
  </r>
  <r>
    <x v="6"/>
    <x v="25"/>
    <x v="2"/>
    <x v="17"/>
    <s v="b"/>
    <n v="90841.996132250002"/>
    <n v="88764.390121719989"/>
    <n v="88504.941749030011"/>
    <n v="85312.529814099995"/>
    <n v="80410.962648629997"/>
    <n v="74235.142875260004"/>
    <n v="81949.93449"/>
    <n v="77444.141039160007"/>
    <n v="85131.477633250004"/>
    <n v="89846.256311149991"/>
    <n v="82548.095421000005"/>
    <m/>
    <n v="924989.86823555001"/>
  </r>
  <r>
    <x v="6"/>
    <x v="25"/>
    <x v="2"/>
    <x v="18"/>
    <s v="b"/>
    <n v="616227.08936490014"/>
    <n v="599137.81397072016"/>
    <n v="597742.04852343013"/>
    <n v="606346.57779134018"/>
    <n v="611833.80803534004"/>
    <n v="572812.82687512995"/>
    <n v="585417.96463429998"/>
    <n v="589621.38804900984"/>
    <n v="601694.99912431999"/>
    <n v="630471.33903044986"/>
    <n v="569101.16596545989"/>
    <m/>
    <n v="6580407.021364402"/>
  </r>
  <r>
    <x v="6"/>
    <x v="25"/>
    <x v="2"/>
    <x v="19"/>
    <s v="b"/>
    <n v="5421232.2488803631"/>
    <n v="5226653.3976284722"/>
    <n v="5405079.5890932791"/>
    <n v="5607159.1834358042"/>
    <n v="5495033.0111872144"/>
    <n v="5147436.7692618808"/>
    <n v="5230606.7822262486"/>
    <n v="5273079.0387417488"/>
    <n v="5453312.0410271604"/>
    <n v="5759338.1109871902"/>
    <n v="5246523.5489790943"/>
    <m/>
    <n v="59265453.721448459"/>
  </r>
  <r>
    <x v="6"/>
    <x v="25"/>
    <x v="3"/>
    <x v="20"/>
    <s v="b"/>
    <n v="721636.3231960102"/>
    <n v="681606.1042824398"/>
    <n v="718929.05059619027"/>
    <n v="726906.25308412989"/>
    <n v="680216.54687761993"/>
    <n v="591551.76218705997"/>
    <n v="624776.29975385987"/>
    <n v="620294.04277204035"/>
    <n v="673947.27939707995"/>
    <n v="725375.13721544994"/>
    <n v="671881.15228979976"/>
    <m/>
    <n v="7437119.9516516784"/>
  </r>
  <r>
    <x v="6"/>
    <x v="25"/>
    <x v="3"/>
    <x v="21"/>
    <s v="b"/>
    <n v="188070.47664420001"/>
    <n v="180997.10098382997"/>
    <n v="188164.69799800002"/>
    <n v="177307.00154284004"/>
    <n v="162712.10125960002"/>
    <n v="136541.14532109999"/>
    <n v="142936.79395396999"/>
    <n v="140287.33099786"/>
    <n v="147005.3764219"/>
    <n v="159542.79179680001"/>
    <n v="143659.14718341999"/>
    <m/>
    <n v="1767223.9641035201"/>
  </r>
  <r>
    <x v="6"/>
    <x v="25"/>
    <x v="3"/>
    <x v="22"/>
    <s v="b"/>
    <n v="80880.383748550026"/>
    <n v="72118.709867600002"/>
    <n v="76699.855242239995"/>
    <n v="75167.412223650012"/>
    <n v="66138.352229790005"/>
    <n v="58385.746277329992"/>
    <n v="62766.819085679992"/>
    <n v="60944.522752859993"/>
    <n v="65599.938203980011"/>
    <n v="75483.544364060013"/>
    <n v="70470.370809950007"/>
    <m/>
    <n v="764655.65480569017"/>
  </r>
  <r>
    <x v="6"/>
    <x v="25"/>
    <x v="4"/>
    <x v="23"/>
    <s v="b"/>
    <n v="199254.18024147002"/>
    <n v="183843.5356299"/>
    <n v="200148.40252916998"/>
    <n v="194711.00015999001"/>
    <n v="189240.99770558003"/>
    <n v="161243.24822010999"/>
    <n v="175233.67889292"/>
    <n v="175983.18523214001"/>
    <n v="189860.88364032001"/>
    <n v="198457.76449927004"/>
    <n v="183590.89912144002"/>
    <m/>
    <n v="2051567.7758723104"/>
  </r>
  <r>
    <x v="6"/>
    <x v="25"/>
    <x v="4"/>
    <x v="24"/>
    <s v="b"/>
    <n v="583378.4245538899"/>
    <n v="538162.62839411001"/>
    <n v="574724.16175831005"/>
    <n v="597782.71843489015"/>
    <n v="580114.92518634012"/>
    <n v="536902.54043833003"/>
    <n v="569997.99223450001"/>
    <n v="566554.16401424992"/>
    <n v="595655.58017060987"/>
    <n v="623775.54066438007"/>
    <n v="558420.77925419994"/>
    <m/>
    <n v="6325469.4551038109"/>
  </r>
  <r>
    <x v="6"/>
    <x v="25"/>
    <x v="4"/>
    <x v="25"/>
    <s v="b"/>
    <n v="909955.79454868007"/>
    <n v="820083.53616299003"/>
    <n v="882956.14985287027"/>
    <n v="903870.49143102008"/>
    <n v="870149.70672465011"/>
    <n v="801431.57005393016"/>
    <n v="823020.16668445989"/>
    <n v="825679.59898941999"/>
    <n v="839671.87886636995"/>
    <n v="875222.21205649013"/>
    <n v="810632.44878755987"/>
    <m/>
    <n v="9362673.5541584417"/>
  </r>
  <r>
    <x v="6"/>
    <x v="25"/>
    <x v="4"/>
    <x v="26"/>
    <s v="b"/>
    <n v="190334.05346700002"/>
    <n v="172660.94532900001"/>
    <n v="174401.964737"/>
    <n v="165550.31512400002"/>
    <n v="160630.42574200002"/>
    <n v="141818.86199400001"/>
    <n v="144510.900674"/>
    <n v="148744.57178500001"/>
    <n v="151074.94639"/>
    <n v="157406.898117"/>
    <n v="142728.36851999999"/>
    <m/>
    <n v="1749862.2518789999"/>
  </r>
  <r>
    <x v="7"/>
    <x v="25"/>
    <x v="0"/>
    <x v="0"/>
    <s v="b"/>
    <n v="46562.779755000047"/>
    <n v="46394.812202083362"/>
    <n v="47584.292756250034"/>
    <n v="48449.449285000061"/>
    <n v="49510.649620000011"/>
    <n v="47538.383980000006"/>
    <n v="50759.062959166724"/>
    <n v="46533.689383750032"/>
    <n v="47177.711233749986"/>
    <n v="49238.125370416674"/>
    <n v="44329.954177916683"/>
    <m/>
    <n v="524078.9107233336"/>
  </r>
  <r>
    <x v="7"/>
    <x v="25"/>
    <x v="0"/>
    <x v="1"/>
    <s v="b"/>
    <n v="21231.481546666655"/>
    <n v="19522.818197500001"/>
    <n v="21059.343576250001"/>
    <n v="21023.427849583331"/>
    <n v="21817.003605833324"/>
    <n v="21202.117705416669"/>
    <n v="22318.946396250009"/>
    <n v="20959.458658749998"/>
    <n v="21153.895828750006"/>
    <n v="22294.151782916673"/>
    <n v="20328.859627916678"/>
    <m/>
    <n v="232911.50477583337"/>
  </r>
  <r>
    <x v="7"/>
    <x v="25"/>
    <x v="0"/>
    <x v="2"/>
    <s v="b"/>
    <n v="100087.54737541667"/>
    <n v="93816.264967916679"/>
    <n v="96722.476236250062"/>
    <n v="94907.376084166783"/>
    <n v="100101.67665874997"/>
    <n v="95871.92756333336"/>
    <n v="105335.67596166661"/>
    <n v="105197.65337374988"/>
    <n v="94194.975339583325"/>
    <n v="98309.491013750012"/>
    <n v="98162.71738583337"/>
    <m/>
    <n v="1082707.7819604168"/>
  </r>
  <r>
    <x v="7"/>
    <x v="25"/>
    <x v="0"/>
    <x v="3"/>
    <s v="b"/>
    <n v="15551.042468749994"/>
    <n v="15261.380765833337"/>
    <n v="17616.139779166664"/>
    <n v="17842.584333750008"/>
    <n v="17898.976126666668"/>
    <n v="17301.842987083332"/>
    <n v="18365.265265833328"/>
    <n v="17434.088521249989"/>
    <n v="17473.798644166662"/>
    <n v="18473.21754833333"/>
    <n v="16738.221317083335"/>
    <m/>
    <n v="189956.55775791669"/>
  </r>
  <r>
    <x v="7"/>
    <x v="25"/>
    <x v="0"/>
    <x v="4"/>
    <s v="b"/>
    <n v="237656.2548541663"/>
    <n v="218901.23786541668"/>
    <n v="226480.34496958309"/>
    <n v="241875.99950541675"/>
    <n v="252842.26045125007"/>
    <n v="233962.80321791684"/>
    <n v="233568.97223416663"/>
    <n v="238633.97847166643"/>
    <n v="233327.70332666676"/>
    <n v="238935.18288749948"/>
    <n v="216757.8597674995"/>
    <m/>
    <n v="2572942.5975512485"/>
  </r>
  <r>
    <x v="7"/>
    <x v="25"/>
    <x v="0"/>
    <x v="5"/>
    <s v="b"/>
    <n v="17543.784175000004"/>
    <n v="17177.550872083331"/>
    <n v="18400.178269166659"/>
    <n v="18998.872466666668"/>
    <n v="19711.842940416675"/>
    <n v="18234.193373749997"/>
    <n v="17795.137288750004"/>
    <n v="18370.427012083332"/>
    <n v="17651.360436249997"/>
    <n v="18431.091773749991"/>
    <n v="17743.781901666665"/>
    <m/>
    <n v="200058.22050958331"/>
  </r>
  <r>
    <x v="7"/>
    <x v="25"/>
    <x v="0"/>
    <x v="6"/>
    <s v="b"/>
    <n v="48975.867640416684"/>
    <n v="45604.369956249982"/>
    <n v="48302.550316666668"/>
    <n v="48432.938533749955"/>
    <n v="49642.427976249979"/>
    <n v="47332.392702500008"/>
    <n v="49242.455312083293"/>
    <n v="45960.974836249974"/>
    <n v="47184.04662208329"/>
    <n v="49567.747877083326"/>
    <n v="44540.377948333306"/>
    <m/>
    <n v="524786.14972166647"/>
  </r>
  <r>
    <x v="7"/>
    <x v="25"/>
    <x v="1"/>
    <x v="7"/>
    <s v="b"/>
    <n v="184488.43395124972"/>
    <n v="176668.52511749999"/>
    <n v="177426.97137333313"/>
    <n v="180663.07861833312"/>
    <n v="205056.9672449998"/>
    <n v="181896.45110749983"/>
    <n v="187312.77513833324"/>
    <n v="185302.90737333312"/>
    <n v="185077.00975875006"/>
    <n v="188673.03770750004"/>
    <n v="168735.57062249977"/>
    <m/>
    <n v="2021301.7280133318"/>
  </r>
  <r>
    <x v="7"/>
    <x v="25"/>
    <x v="1"/>
    <x v="8"/>
    <s v="b"/>
    <n v="99854.493962499982"/>
    <n v="97606.684508333288"/>
    <n v="98851.132532499949"/>
    <n v="99199.066134583278"/>
    <n v="108225.67273791654"/>
    <n v="94137.717558333243"/>
    <n v="107714.12431374991"/>
    <n v="101075.54890708333"/>
    <n v="100624.56269333331"/>
    <n v="102342.66075749986"/>
    <n v="91998.521272499958"/>
    <m/>
    <n v="1101630.1853783326"/>
  </r>
  <r>
    <x v="7"/>
    <x v="25"/>
    <x v="1"/>
    <x v="9"/>
    <s v="b"/>
    <n v="275982.58538708318"/>
    <n v="265386.83071291615"/>
    <n v="280194.34243541653"/>
    <n v="283217.47352333285"/>
    <n v="301808.86429541599"/>
    <n v="280235.40851374925"/>
    <n v="304472.4620954158"/>
    <n v="288506.28077208332"/>
    <n v="284341.6175366664"/>
    <n v="297333.11754041648"/>
    <n v="265466.84347708308"/>
    <m/>
    <n v="3126945.8262895788"/>
  </r>
  <r>
    <x v="7"/>
    <x v="25"/>
    <x v="1"/>
    <x v="10"/>
    <s v="b"/>
    <n v="108901.98683708331"/>
    <n v="102378.07512249997"/>
    <n v="105166.86520958327"/>
    <n v="106723.70713041666"/>
    <n v="113292.27421708325"/>
    <n v="108090.70389833339"/>
    <n v="117363.80952291658"/>
    <n v="110541.17741166678"/>
    <n v="116672.7166491669"/>
    <n v="115501.9118170834"/>
    <n v="108159.08279291671"/>
    <m/>
    <n v="1212792.3106087504"/>
  </r>
  <r>
    <x v="7"/>
    <x v="25"/>
    <x v="1"/>
    <x v="11"/>
    <s v="b"/>
    <n v="136279.35340166674"/>
    <n v="126884.05226541655"/>
    <n v="133694.87958833319"/>
    <n v="131310.32373958328"/>
    <n v="144402.68859500007"/>
    <n v="135886.91255708324"/>
    <n v="147217.89132624984"/>
    <n v="143275.80988166676"/>
    <n v="142194.98807416664"/>
    <n v="141961.76374249987"/>
    <n v="134539.67399666662"/>
    <m/>
    <n v="1517648.3371683329"/>
  </r>
  <r>
    <x v="7"/>
    <x v="25"/>
    <x v="1"/>
    <x v="12"/>
    <s v="b"/>
    <n v="298834.85525624949"/>
    <n v="288316.51538124995"/>
    <n v="298029.03032291617"/>
    <n v="287784.93527958298"/>
    <n v="313769.41658291686"/>
    <n v="294997.18237874989"/>
    <n v="328828.65744041628"/>
    <n v="304810.96098249964"/>
    <n v="311447.56512624992"/>
    <n v="313532.16996333376"/>
    <n v="280941.49665916647"/>
    <m/>
    <n v="3321292.785373332"/>
  </r>
  <r>
    <x v="7"/>
    <x v="25"/>
    <x v="1"/>
    <x v="13"/>
    <s v="b"/>
    <n v="104244.04069458324"/>
    <n v="95611.287864166545"/>
    <n v="96680.521380416772"/>
    <n v="97389.27585833332"/>
    <n v="102504.88544041665"/>
    <n v="97777.979279583407"/>
    <n v="109112.13713750013"/>
    <n v="104435.62921874986"/>
    <n v="103965.50010499997"/>
    <n v="108374.28089374992"/>
    <n v="97641.859587083425"/>
    <m/>
    <n v="1117737.3974595831"/>
  </r>
  <r>
    <x v="7"/>
    <x v="25"/>
    <x v="1"/>
    <x v="14"/>
    <s v="b"/>
    <n v="84341.58916416674"/>
    <n v="76483.611027499996"/>
    <n v="78138.275446249929"/>
    <n v="73394.391356249951"/>
    <n v="79149.19148499993"/>
    <n v="74974.751697083309"/>
    <n v="82720.823630833314"/>
    <n v="76035.165805833385"/>
    <n v="76716.9379104166"/>
    <n v="80329.670318333345"/>
    <n v="67474.278612499998"/>
    <m/>
    <n v="849758.68645416666"/>
  </r>
  <r>
    <x v="7"/>
    <x v="25"/>
    <x v="1"/>
    <x v="15"/>
    <s v="b"/>
    <n v="394045.11076000053"/>
    <n v="355596.72145041713"/>
    <n v="389551.6340333338"/>
    <n v="416416.23295333365"/>
    <n v="471791.46951249975"/>
    <n v="462317.08996791544"/>
    <n v="523803.8796654176"/>
    <n v="484280.40002375003"/>
    <n v="477361.22160791646"/>
    <n v="486234.86732458463"/>
    <n v="446525.34832083277"/>
    <m/>
    <n v="4907923.9756200016"/>
  </r>
  <r>
    <x v="7"/>
    <x v="25"/>
    <x v="2"/>
    <x v="16"/>
    <s v="b"/>
    <n v="776861.47495249868"/>
    <n v="740254.15405041759"/>
    <n v="766323.82125874935"/>
    <n v="763070.83863583335"/>
    <n v="837857.78481041687"/>
    <n v="808291.67831166834"/>
    <n v="887286.43900875119"/>
    <n v="812289.03487999982"/>
    <n v="788577.55645458552"/>
    <n v="809678.31934125151"/>
    <n v="740865.41647333431"/>
    <m/>
    <n v="8731356.5181775074"/>
  </r>
  <r>
    <x v="7"/>
    <x v="25"/>
    <x v="2"/>
    <x v="17"/>
    <s v="b"/>
    <n v="143617.64738166647"/>
    <n v="135118.82648374996"/>
    <n v="143020.62818791677"/>
    <n v="146947.80551749986"/>
    <n v="159463.6158508333"/>
    <n v="154074.75276583323"/>
    <n v="165129.25336500007"/>
    <n v="155650.21343583317"/>
    <n v="155205.27774583333"/>
    <n v="157966.82338416667"/>
    <n v="141705.98953041653"/>
    <m/>
    <n v="1657900.8336487492"/>
  </r>
  <r>
    <x v="7"/>
    <x v="25"/>
    <x v="2"/>
    <x v="18"/>
    <s v="b"/>
    <n v="436812.75361708266"/>
    <n v="414468.37451083265"/>
    <n v="436316.73601000034"/>
    <n v="462028.60190708278"/>
    <n v="490935.06458208285"/>
    <n v="485108.58112958429"/>
    <n v="526039.00694833382"/>
    <n v="483452.28728541598"/>
    <n v="488679.52960041666"/>
    <n v="497576.46584541601"/>
    <n v="460553.89214291592"/>
    <m/>
    <n v="5181971.293579164"/>
  </r>
  <r>
    <x v="7"/>
    <x v="25"/>
    <x v="2"/>
    <x v="19"/>
    <s v="b"/>
    <n v="1587186.8698920761"/>
    <n v="1536081.8901720913"/>
    <n v="1603400.2225170818"/>
    <n v="1675053.6013020829"/>
    <n v="1753587.0067145878"/>
    <n v="1741746.4849679184"/>
    <n v="1866248.4084308378"/>
    <n v="1758348.43846291"/>
    <n v="1708658.0848691682"/>
    <n v="1760409.2514099947"/>
    <n v="1603072.0585170914"/>
    <m/>
    <n v="18593792.31725584"/>
  </r>
  <r>
    <x v="7"/>
    <x v="25"/>
    <x v="3"/>
    <x v="20"/>
    <s v="b"/>
    <n v="504858.56174041581"/>
    <n v="481954.10467958415"/>
    <n v="497817.48407208227"/>
    <n v="526300.29613875004"/>
    <n v="572580.64975124958"/>
    <n v="585785.22846333357"/>
    <n v="632851.95645541674"/>
    <n v="597231.86225333321"/>
    <n v="563150.21911458322"/>
    <n v="575223.98798208346"/>
    <n v="514896.31227416528"/>
    <m/>
    <n v="6052650.6629249975"/>
  </r>
  <r>
    <x v="7"/>
    <x v="25"/>
    <x v="3"/>
    <x v="21"/>
    <s v="b"/>
    <n v="307702.1541899998"/>
    <n v="288981.58302666637"/>
    <n v="308043.94611166569"/>
    <n v="322883.87542374886"/>
    <n v="333255.24796291697"/>
    <n v="342681.96396541665"/>
    <n v="378698.23643541668"/>
    <n v="351175.87379791593"/>
    <n v="339483.07142958272"/>
    <n v="347730.91523499932"/>
    <n v="303991.4397599998"/>
    <m/>
    <n v="3624628.307338329"/>
  </r>
  <r>
    <x v="7"/>
    <x v="25"/>
    <x v="3"/>
    <x v="22"/>
    <s v="b"/>
    <n v="384690.55665374867"/>
    <n v="353023.23201541655"/>
    <n v="381740.15719125007"/>
    <n v="422649.53721458401"/>
    <n v="446647.16781124967"/>
    <n v="466946.8117274993"/>
    <n v="510222.596028334"/>
    <n v="467159.32070666651"/>
    <n v="440648.54638833163"/>
    <n v="445015.82810458262"/>
    <n v="389962.51131375029"/>
    <m/>
    <n v="4708706.2651554132"/>
  </r>
  <r>
    <x v="7"/>
    <x v="25"/>
    <x v="4"/>
    <x v="23"/>
    <s v="b"/>
    <n v="87844.341053750046"/>
    <n v="83875.106317083366"/>
    <n v="89627.456610416601"/>
    <n v="94580.488277500044"/>
    <n v="96610.205406666631"/>
    <n v="96433.38426250004"/>
    <n v="107178.89794541667"/>
    <n v="98580.294681250016"/>
    <n v="92533.462776250162"/>
    <n v="95560.752887083363"/>
    <n v="87934.096186666691"/>
    <m/>
    <n v="1030758.4864045836"/>
  </r>
  <r>
    <x v="7"/>
    <x v="25"/>
    <x v="4"/>
    <x v="24"/>
    <s v="b"/>
    <n v="130958.86921125009"/>
    <n v="127959.96300749983"/>
    <n v="129803.34451541671"/>
    <n v="128507.76899583325"/>
    <n v="128645.54090291666"/>
    <n v="127340.05209583322"/>
    <n v="141023.93256124997"/>
    <n v="128597.97991208332"/>
    <n v="125702.32002791652"/>
    <n v="129375.83114333329"/>
    <n v="118835.73900874998"/>
    <m/>
    <n v="1416751.341382083"/>
  </r>
  <r>
    <x v="7"/>
    <x v="25"/>
    <x v="4"/>
    <x v="25"/>
    <s v="b"/>
    <n v="319442.35802500008"/>
    <n v="305410.00841208355"/>
    <n v="307225.35924500012"/>
    <n v="315131.92388500023"/>
    <n v="335135.46815874963"/>
    <n v="321450.61915374972"/>
    <n v="354251.43136374938"/>
    <n v="330395.36707041558"/>
    <n v="320162.95147500001"/>
    <n v="329875.37526"/>
    <n v="298515.59042583284"/>
    <m/>
    <n v="3536996.4524745811"/>
  </r>
  <r>
    <x v="7"/>
    <x v="25"/>
    <x v="4"/>
    <x v="26"/>
    <s v="b"/>
    <n v="89797.737263750008"/>
    <n v="90186.611603749989"/>
    <n v="89977.361475416677"/>
    <n v="91060.564750833306"/>
    <n v="98865.090897083312"/>
    <n v="99472.365215833343"/>
    <n v="97606.923794583316"/>
    <n v="96526.375457083341"/>
    <n v="92178.05432749998"/>
    <n v="94836.330857083361"/>
    <n v="86625.075058749979"/>
    <m/>
    <n v="1027132.490701666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4">
  <r>
    <s v="ÓLEO DIESEL (b)"/>
    <x v="0"/>
    <x v="0"/>
    <x v="0"/>
    <s v="b"/>
    <n v="222562.56962694065"/>
    <n v="236968.00425146506"/>
    <n v="273021.62113488384"/>
    <n v="259176.85565987165"/>
    <n v="280521.35814040079"/>
    <n v="299983.84810592607"/>
    <n v="303429.04928702943"/>
    <n v="315235.58674635022"/>
    <n v="275468.34948807827"/>
    <n v="308813.63200446713"/>
    <n v="308768.58037986787"/>
    <n v="272080.46520336851"/>
  </r>
  <r>
    <s v="ÓLEO DIESEL (b)"/>
    <x v="0"/>
    <x v="0"/>
    <x v="1"/>
    <s v="b"/>
    <n v="28387.455326582236"/>
    <n v="28934.093492003085"/>
    <n v="32850.470906490722"/>
    <n v="34113.389211654481"/>
    <n v="41160.8201669029"/>
    <n v="45532.351939491535"/>
    <n v="49945.165514672459"/>
    <n v="53821.980051725724"/>
    <n v="47223.579355901413"/>
    <n v="50785.652249260434"/>
    <n v="42999.170996163353"/>
    <n v="40784.45597020031"/>
  </r>
  <r>
    <s v="ÓLEO DIESEL (b)"/>
    <x v="0"/>
    <x v="0"/>
    <x v="2"/>
    <s v="b"/>
    <n v="101621.19364116275"/>
    <n v="100000.53000904054"/>
    <n v="109264.63017832262"/>
    <n v="108612.79196827278"/>
    <n v="105971.67348556349"/>
    <n v="109779.01365664348"/>
    <n v="116655.73265409711"/>
    <n v="123553.43107974337"/>
    <n v="115770.94362545307"/>
    <n v="119006.00813035417"/>
    <n v="112077.67404302773"/>
    <n v="102460.50718428403"/>
  </r>
  <r>
    <s v="ÓLEO DIESEL (b)"/>
    <x v="0"/>
    <x v="0"/>
    <x v="3"/>
    <s v="b"/>
    <n v="28894.636882171486"/>
    <n v="28695.271067630532"/>
    <n v="32512.4684877529"/>
    <n v="27252.022502921391"/>
    <n v="24907.813518942912"/>
    <n v="22953.002790546499"/>
    <n v="22083.401869103858"/>
    <n v="21811.844597735726"/>
    <n v="26789.680376188568"/>
    <n v="26435.757131987815"/>
    <n v="25518.239771930719"/>
    <n v="25261.86081737524"/>
  </r>
  <r>
    <s v="ÓLEO DIESEL (b)"/>
    <x v="0"/>
    <x v="0"/>
    <x v="4"/>
    <s v="b"/>
    <n v="428415.07917123527"/>
    <n v="414188.24726987322"/>
    <n v="456664.14707008452"/>
    <n v="422413.73066155775"/>
    <n v="477903.62616835319"/>
    <n v="501162.66912561032"/>
    <n v="501015.18167111167"/>
    <n v="548864.46031881822"/>
    <n v="499704.8318228994"/>
    <n v="539775.27441104583"/>
    <n v="522333.097072209"/>
    <n v="482143.96433992009"/>
  </r>
  <r>
    <s v="ÓLEO DIESEL (b)"/>
    <x v="0"/>
    <x v="0"/>
    <x v="5"/>
    <s v="b"/>
    <n v="24121.003523375861"/>
    <n v="23478.366005926851"/>
    <n v="24731.544742332342"/>
    <n v="24601.990148460602"/>
    <n v="25802.773613192763"/>
    <n v="29347.349684890058"/>
    <n v="30048.611348617702"/>
    <n v="32641.776733798182"/>
    <n v="28953.492986607034"/>
    <n v="30394.54171690869"/>
    <n v="28566.180000101456"/>
    <n v="27263.793782468263"/>
  </r>
  <r>
    <s v="ÓLEO DIESEL (b)"/>
    <x v="0"/>
    <x v="0"/>
    <x v="6"/>
    <s v="b"/>
    <n v="306992.2605000491"/>
    <n v="306393.47840991005"/>
    <n v="366915.5971919435"/>
    <n v="346573.69480916625"/>
    <n v="372705.91298395215"/>
    <n v="374645.56184105919"/>
    <n v="377635.15755273873"/>
    <n v="411364.14114360797"/>
    <n v="375999.98003112082"/>
    <n v="429986.23479879042"/>
    <n v="412444.03123774257"/>
    <n v="380864.52657491574"/>
  </r>
  <r>
    <s v="ÓLEO DIESEL (b)"/>
    <x v="0"/>
    <x v="0"/>
    <x v="7"/>
    <s v="b"/>
    <n v="368667.85027177806"/>
    <n v="339406.64360989834"/>
    <n v="376759.44845158886"/>
    <n v="358201.91611755674"/>
    <n v="392385.57455293118"/>
    <n v="395304.82171028049"/>
    <n v="425546.56988739985"/>
    <n v="462939.97388304275"/>
    <n v="423498.07403433352"/>
    <n v="454498.33403579646"/>
    <n v="439680.98020772764"/>
    <n v="426654.68848252413"/>
  </r>
  <r>
    <s v="ÓLEO DIESEL (b)"/>
    <x v="0"/>
    <x v="0"/>
    <x v="8"/>
    <s v="b"/>
    <n v="183571.29109281293"/>
    <n v="171126.43932854227"/>
    <n v="184590.1030018868"/>
    <n v="177842.1018950193"/>
    <n v="201616.81431910742"/>
    <n v="204269.10732864766"/>
    <n v="213025.64928347111"/>
    <n v="224856.89563442682"/>
    <n v="207551.744680314"/>
    <n v="214587.14336822068"/>
    <n v="211446.86041571811"/>
    <n v="196154.60797946982"/>
  </r>
  <r>
    <s v="ÓLEO DIESEL (b)"/>
    <x v="0"/>
    <x v="0"/>
    <x v="9"/>
    <s v="b"/>
    <n v="368063.24718509446"/>
    <n v="347193.64254784648"/>
    <n v="370603.38651456515"/>
    <n v="341055.53220403142"/>
    <n v="377328.07684581459"/>
    <n v="370511.09959685017"/>
    <n v="389609.73728339426"/>
    <n v="420113.15586853371"/>
    <n v="393446.92508733715"/>
    <n v="426815.96973314293"/>
    <n v="423033.18733943749"/>
    <n v="400586.45357556391"/>
  </r>
  <r>
    <s v="ÓLEO DIESEL (b)"/>
    <x v="0"/>
    <x v="0"/>
    <x v="10"/>
    <s v="b"/>
    <n v="184876.35615688708"/>
    <n v="172741.70451752242"/>
    <n v="196397.38295532015"/>
    <n v="172810.77899899503"/>
    <n v="192944.2231147525"/>
    <n v="186939.65724622225"/>
    <n v="189040.30120962046"/>
    <n v="199607.83402711313"/>
    <n v="185977.01035315928"/>
    <n v="205073.09319091379"/>
    <n v="199023.58451667632"/>
    <n v="201965.84720529983"/>
  </r>
  <r>
    <s v="ÓLEO DIESEL (b)"/>
    <x v="0"/>
    <x v="0"/>
    <x v="11"/>
    <s v="b"/>
    <n v="168234.23536510306"/>
    <n v="165080.84777152311"/>
    <n v="180715.85699497469"/>
    <n v="164962.10777311327"/>
    <n v="180942.67739679094"/>
    <n v="169267.15627450135"/>
    <n v="171313.49242283602"/>
    <n v="193326.00811950024"/>
    <n v="175284.5241908195"/>
    <n v="193206.54677433567"/>
    <n v="197774.32215180661"/>
    <n v="194803.49567010428"/>
  </r>
  <r>
    <s v="ÓLEO DIESEL (b)"/>
    <x v="0"/>
    <x v="0"/>
    <x v="12"/>
    <s v="b"/>
    <n v="465016.22765330592"/>
    <n v="458464.02115211188"/>
    <n v="510012.68393119978"/>
    <n v="461860.19592005486"/>
    <n v="496442.52395462926"/>
    <n v="483200.4304363777"/>
    <n v="472078.33909925056"/>
    <n v="519479.1780727923"/>
    <n v="492550.79755364358"/>
    <n v="539107.87091258471"/>
    <n v="528367.68470444414"/>
    <n v="510627.83200084534"/>
  </r>
  <r>
    <s v="ÓLEO DIESEL (b)"/>
    <x v="0"/>
    <x v="0"/>
    <x v="13"/>
    <s v="b"/>
    <n v="140059.31787466406"/>
    <n v="129852.81097835307"/>
    <n v="144871.17247331777"/>
    <n v="124339.6576977294"/>
    <n v="132772.62612742663"/>
    <n v="128753.46801342288"/>
    <n v="123402.13645027636"/>
    <n v="135231.10723880416"/>
    <n v="130446.92877582771"/>
    <n v="150252.20980779463"/>
    <n v="151007.29051707129"/>
    <n v="146933.32577907279"/>
  </r>
  <r>
    <s v="ÓLEO DIESEL (b)"/>
    <x v="0"/>
    <x v="0"/>
    <x v="14"/>
    <s v="b"/>
    <n v="137467.97818208014"/>
    <n v="132079.27451039272"/>
    <n v="155598.41551554427"/>
    <n v="137822.16334121957"/>
    <n v="145214.12822924694"/>
    <n v="138393.30556538078"/>
    <n v="132225.37406787361"/>
    <n v="145338.17306110924"/>
    <n v="140523.36831760209"/>
    <n v="152255.46380648506"/>
    <n v="148187.57485566198"/>
    <n v="151415.55069891157"/>
  </r>
  <r>
    <s v="ÓLEO DIESEL (b)"/>
    <x v="0"/>
    <x v="0"/>
    <x v="15"/>
    <s v="b"/>
    <n v="1084783.2989581625"/>
    <n v="1029097.0382162691"/>
    <n v="1215806.4562003438"/>
    <n v="1182820.9092287419"/>
    <n v="1273252.5168677587"/>
    <n v="1256271.9070913345"/>
    <n v="1249576.5461560299"/>
    <n v="1326824.4897170169"/>
    <n v="1218776.0897917142"/>
    <n v="1297955.3253839812"/>
    <n v="1216336.5192788099"/>
    <n v="1192218.347847231"/>
  </r>
  <r>
    <s v="ÓLEO DIESEL (b)"/>
    <x v="0"/>
    <x v="0"/>
    <x v="16"/>
    <s v="b"/>
    <n v="1834447.6466398297"/>
    <n v="2013087.8342138354"/>
    <n v="2279939.6803145111"/>
    <n v="2071234.9703074058"/>
    <n v="2212205.6540127937"/>
    <n v="2194182.6362835709"/>
    <n v="2228769.2560989317"/>
    <n v="2456237.7927923603"/>
    <n v="2254242.1549325008"/>
    <n v="2468110.509224555"/>
    <n v="2267609.4486019388"/>
    <n v="2120570.5840670522"/>
  </r>
  <r>
    <s v="ÓLEO DIESEL (b)"/>
    <x v="0"/>
    <x v="0"/>
    <x v="17"/>
    <s v="b"/>
    <n v="264736.23375469953"/>
    <n v="269631.68563492986"/>
    <n v="310044.89831465605"/>
    <n v="277175.54943714512"/>
    <n v="293020.85036464856"/>
    <n v="296781.31877681677"/>
    <n v="291293.90047712548"/>
    <n v="318537.2663615123"/>
    <n v="294128.2189553316"/>
    <n v="326246.73817635135"/>
    <n v="284186.62814918003"/>
    <n v="288229.1533719626"/>
  </r>
  <r>
    <s v="ÓLEO DIESEL (b)"/>
    <x v="0"/>
    <x v="0"/>
    <x v="18"/>
    <s v="b"/>
    <n v="625656.36933077173"/>
    <n v="617746.80636942526"/>
    <n v="713908.33306028647"/>
    <n v="634824.94691463932"/>
    <n v="669841.19838962005"/>
    <n v="660912.77663237019"/>
    <n v="669397.76749975584"/>
    <n v="753335.23465273052"/>
    <n v="668204.97632226674"/>
    <n v="721563.9384584158"/>
    <n v="667293.71051892557"/>
    <n v="686566.09142075048"/>
  </r>
  <r>
    <s v="ÓLEO DIESEL (b)"/>
    <x v="0"/>
    <x v="0"/>
    <x v="19"/>
    <s v="b"/>
    <n v="2585286.2583694402"/>
    <n v="2844227.7174048391"/>
    <n v="3347167.0169634549"/>
    <n v="2927649.0889598103"/>
    <n v="3151751.3620391097"/>
    <n v="3021660.3124166173"/>
    <n v="3175647.413590644"/>
    <n v="3625801.4804267157"/>
    <n v="3312175.3744938872"/>
    <n v="3568600.8771006274"/>
    <n v="3394249.1724365982"/>
    <n v="3066324.3799164067"/>
  </r>
  <r>
    <s v="ÓLEO DIESEL (b)"/>
    <x v="0"/>
    <x v="0"/>
    <x v="20"/>
    <s v="b"/>
    <n v="1494283.3603672718"/>
    <n v="1616906.1673062572"/>
    <n v="1886610.326420815"/>
    <n v="1600872.4871739787"/>
    <n v="1723621.4368566654"/>
    <n v="1631819.5314944189"/>
    <n v="1738225.4938966457"/>
    <n v="2029728.0024281987"/>
    <n v="1823818.2529630596"/>
    <n v="1916377.2849153255"/>
    <n v="1803579.7967914611"/>
    <n v="1590225.1366885046"/>
  </r>
  <r>
    <s v="ÓLEO DIESEL (b)"/>
    <x v="0"/>
    <x v="0"/>
    <x v="21"/>
    <s v="b"/>
    <n v="740067.34740610106"/>
    <n v="772450.14157359186"/>
    <n v="877772.9065712163"/>
    <n v="799909.07065520529"/>
    <n v="837770.85832120629"/>
    <n v="773626.13020243228"/>
    <n v="783550.51290631935"/>
    <n v="883103.94128084404"/>
    <n v="791866.59953738947"/>
    <n v="850253.12647691218"/>
    <n v="835938.73818966851"/>
    <n v="759852.24225715094"/>
  </r>
  <r>
    <s v="ÓLEO DIESEL (b)"/>
    <x v="0"/>
    <x v="0"/>
    <x v="22"/>
    <s v="b"/>
    <n v="959655.33974845451"/>
    <n v="944189.91830261238"/>
    <n v="1210861.6452347478"/>
    <n v="1156751.3980361428"/>
    <n v="1141877.5201248678"/>
    <n v="1084287.6422997166"/>
    <n v="1012661.2002118637"/>
    <n v="1139996.2884254493"/>
    <n v="1025187.8300725826"/>
    <n v="1178124.212947726"/>
    <n v="1206511.7501411736"/>
    <n v="1024181.1354799896"/>
  </r>
  <r>
    <s v="ÓLEO DIESEL (b)"/>
    <x v="0"/>
    <x v="0"/>
    <x v="23"/>
    <s v="b"/>
    <n v="274349.0455185044"/>
    <n v="303568.55143834336"/>
    <n v="340824.86735888268"/>
    <n v="283310.17880577501"/>
    <n v="300195.29728443513"/>
    <n v="301332.5753903109"/>
    <n v="325153.45178464631"/>
    <n v="351872.97639569378"/>
    <n v="325711.97119247384"/>
    <n v="357820.85018920118"/>
    <n v="339196.2957729164"/>
    <n v="318853.05710123631"/>
  </r>
  <r>
    <s v="ÓLEO DIESEL (b)"/>
    <x v="0"/>
    <x v="0"/>
    <x v="24"/>
    <s v="b"/>
    <n v="539772.86435538018"/>
    <n v="668552.87439045066"/>
    <n v="706833.66968232673"/>
    <n v="610405.33288759808"/>
    <n v="669523.46382267738"/>
    <n v="686041.70256254496"/>
    <n v="739677.14931118628"/>
    <n v="749122.18033521192"/>
    <n v="769716.90977482987"/>
    <n v="814416.81449936854"/>
    <n v="756967.85643671581"/>
    <n v="709803.66961916653"/>
  </r>
  <r>
    <s v="ÓLEO DIESEL (b)"/>
    <x v="0"/>
    <x v="0"/>
    <x v="25"/>
    <s v="b"/>
    <n v="644778.83621449966"/>
    <n v="756316.15891950054"/>
    <n v="845174.84364086506"/>
    <n v="756933.8449981343"/>
    <n v="802366.59077849856"/>
    <n v="817822.93266939803"/>
    <n v="848229.34601776255"/>
    <n v="901247.23093321954"/>
    <n v="833884.56559319724"/>
    <n v="924864.1697185667"/>
    <n v="844672.10147695558"/>
    <n v="772810.02251879405"/>
  </r>
  <r>
    <s v="ÓLEO DIESEL (b)"/>
    <x v="0"/>
    <x v="0"/>
    <x v="26"/>
    <s v="b"/>
    <n v="86596.366643132656"/>
    <n v="96522.692302256924"/>
    <n v="110891.36052162855"/>
    <n v="104486.42295217872"/>
    <n v="113911.889272311"/>
    <n v="108339.87322420887"/>
    <n v="107353.6496452459"/>
    <n v="120044.35800576524"/>
    <n v="111162.13600776349"/>
    <n v="122320.50453734945"/>
    <n v="111819.01482797047"/>
    <n v="110364.3181483919"/>
  </r>
  <r>
    <s v="ÓLEO DIESEL (b)"/>
    <x v="0"/>
    <x v="1"/>
    <x v="0"/>
    <s v="b"/>
    <n v="98477.800313009997"/>
    <n v="98289.345025789997"/>
    <n v="99553.15654909001"/>
    <n v="99197.222491000008"/>
    <n v="113595.38380724999"/>
    <n v="119307.49991799"/>
    <n v="115752.63139200001"/>
    <n v="126174.48175301999"/>
    <n v="116025.36384341001"/>
    <n v="124882.03272479"/>
    <n v="119372.43591643001"/>
    <n v="96302.217932109997"/>
  </r>
  <r>
    <s v="ÓLEO DIESEL (b)"/>
    <x v="0"/>
    <x v="1"/>
    <x v="1"/>
    <s v="b"/>
    <n v="79428.827686559991"/>
    <n v="48699.979800990004"/>
    <n v="61488.025234960005"/>
    <n v="71597.221720499991"/>
    <n v="77524.877040320003"/>
    <n v="75306.888760400005"/>
    <n v="68141.826539660004"/>
    <n v="67538.111706430005"/>
    <n v="72183.866009389996"/>
    <n v="83167.295766449999"/>
    <n v="80294.066529780001"/>
    <n v="60992.142904370005"/>
  </r>
  <r>
    <s v="ÓLEO DIESEL (b)"/>
    <x v="0"/>
    <x v="1"/>
    <x v="2"/>
    <s v="b"/>
    <n v="517471.33605817996"/>
    <n v="510177.85478667001"/>
    <n v="521620.83064195001"/>
    <n v="545171.28190957999"/>
    <n v="592314.26327373995"/>
    <n v="615747.66117727"/>
    <n v="627408.10092349001"/>
    <n v="693684.51448278001"/>
    <n v="671253.06444282003"/>
    <n v="703738.61852253007"/>
    <n v="642213.52743724"/>
    <n v="561535.03401007003"/>
  </r>
  <r>
    <s v="ÓLEO DIESEL (b)"/>
    <x v="0"/>
    <x v="1"/>
    <x v="3"/>
    <s v="b"/>
    <n v="23026.994409999999"/>
    <n v="23536.46902"/>
    <n v="22681.05486"/>
    <n v="17032.805479999999"/>
    <n v="15271.65868"/>
    <n v="15869.190630000001"/>
    <n v="14290.44832"/>
    <n v="16076.754360000001"/>
    <n v="15277.948490000001"/>
    <n v="17278.108070000002"/>
    <n v="24674.924630000001"/>
    <n v="24058.523250000002"/>
  </r>
  <r>
    <s v="ÓLEO DIESEL (b)"/>
    <x v="0"/>
    <x v="1"/>
    <x v="4"/>
    <s v="b"/>
    <n v="382500.12731308001"/>
    <n v="375469.33995622001"/>
    <n v="401575.94484861003"/>
    <n v="404462.31978818"/>
    <n v="453643.41973569"/>
    <n v="446281.42356385005"/>
    <n v="476613.06365810998"/>
    <n v="509430.71341600997"/>
    <n v="467369.22552218003"/>
    <n v="499962.48630833003"/>
    <n v="477716.35294040001"/>
    <n v="468939.23757589998"/>
  </r>
  <r>
    <s v="ÓLEO DIESEL (b)"/>
    <x v="0"/>
    <x v="1"/>
    <x v="5"/>
    <s v="b"/>
    <n v="181946.60441162001"/>
    <n v="169943.747409"/>
    <n v="188545.92338210001"/>
    <n v="185039.92039000001"/>
    <n v="203617.50320599999"/>
    <n v="214774.99716500001"/>
    <n v="207775.69659699997"/>
    <n v="239214.05392000001"/>
    <n v="227484.28159815"/>
    <n v="246275.08268334001"/>
    <n v="291932.67509752"/>
    <n v="284060.39922000002"/>
  </r>
  <r>
    <s v="ÓLEO DIESEL (b)"/>
    <x v="0"/>
    <x v="1"/>
    <x v="6"/>
    <s v="b"/>
    <n v="13655.17751"/>
    <n v="15485.512220000001"/>
    <n v="18793.952280000001"/>
    <n v="19215.369549999999"/>
    <n v="23077.312890000001"/>
    <n v="23542.758829999999"/>
    <n v="20957.646919999999"/>
    <n v="23438.976965000002"/>
    <n v="18793.952280000001"/>
    <n v="24567.997859999999"/>
    <n v="19227.94917"/>
    <n v="17397.614460000001"/>
  </r>
  <r>
    <s v="ÓLEO DIESEL (b)"/>
    <x v="0"/>
    <x v="1"/>
    <x v="7"/>
    <s v="b"/>
    <n v="207503.22831761002"/>
    <n v="183926.75610601"/>
    <n v="188761.49404023"/>
    <n v="203891.109941"/>
    <n v="220522.19154611"/>
    <n v="211301.64457661001"/>
    <n v="225787.43552578002"/>
    <n v="231254.0477726"/>
    <n v="222029.83384387003"/>
    <n v="236080.33220218"/>
    <n v="252435.14019285"/>
    <n v="219563.40435876002"/>
  </r>
  <r>
    <s v="ÓLEO DIESEL (b)"/>
    <x v="0"/>
    <x v="1"/>
    <x v="8"/>
    <s v="b"/>
    <n v="38354.997207979999"/>
    <n v="35146.426751160005"/>
    <n v="41070.735892060002"/>
    <n v="40410.456797500003"/>
    <n v="41324.995171499999"/>
    <n v="40705.448886500002"/>
    <n v="43291.189777500003"/>
    <n v="46311.242049"/>
    <n v="37569.664111000006"/>
    <n v="62565.683541500002"/>
    <n v="79860.145117499997"/>
    <n v="79412.625136000002"/>
  </r>
  <r>
    <s v="ÓLEO DIESEL (b)"/>
    <x v="0"/>
    <x v="1"/>
    <x v="9"/>
    <s v="b"/>
    <n v="128885.47163054999"/>
    <n v="109487.97434219001"/>
    <n v="123997.16338456"/>
    <n v="113377.88846726001"/>
    <n v="155696.67990856999"/>
    <n v="129588.95543"/>
    <n v="133456.16963078"/>
    <n v="133719.22835441001"/>
    <n v="133588.38143698001"/>
    <n v="205728.37602162"/>
    <n v="246289.96437380003"/>
    <n v="227244.96690727002"/>
  </r>
  <r>
    <s v="ÓLEO DIESEL (b)"/>
    <x v="0"/>
    <x v="1"/>
    <x v="10"/>
    <s v="b"/>
    <n v="55166.237840920003"/>
    <n v="51524.959905149997"/>
    <n v="52742.478426850001"/>
    <n v="44349.45031"/>
    <n v="50834.244420000003"/>
    <n v="46070.631657259997"/>
    <n v="49504.415050939999"/>
    <n v="57117.764609999998"/>
    <n v="56985.678599999999"/>
    <n v="92290.067639500005"/>
    <n v="185756.95873000001"/>
    <n v="186968.89190042001"/>
  </r>
  <r>
    <s v="ÓLEO DIESEL (b)"/>
    <x v="0"/>
    <x v="1"/>
    <x v="11"/>
    <s v="b"/>
    <n v="68942.607409999997"/>
    <n v="58693.362014999999"/>
    <n v="61178.604321819999"/>
    <n v="63008.171674999998"/>
    <n v="58558.131099999999"/>
    <n v="51730.542345000002"/>
    <n v="56202.597255000001"/>
    <n v="69136.962539"/>
    <n v="63720.190746619999"/>
    <n v="81676.327755000006"/>
    <n v="81707.76422538"/>
    <n v="70615.69687"/>
  </r>
  <r>
    <s v="ÓLEO DIESEL (b)"/>
    <x v="0"/>
    <x v="1"/>
    <x v="12"/>
    <s v="b"/>
    <n v="220031.79392984003"/>
    <n v="210472.37715678001"/>
    <n v="221722.09231000001"/>
    <n v="183440.421707"/>
    <n v="192043.29046506999"/>
    <n v="176168.77236599999"/>
    <n v="174687.99384675"/>
    <n v="186396.45629231998"/>
    <n v="190232.15854500001"/>
    <n v="281826.50401059003"/>
    <n v="474009.51631500002"/>
    <n v="435554.01423302997"/>
  </r>
  <r>
    <s v="ÓLEO DIESEL (b)"/>
    <x v="0"/>
    <x v="1"/>
    <x v="13"/>
    <s v="b"/>
    <n v="106201.10204068001"/>
    <n v="95709.787018019997"/>
    <n v="72107.639802000005"/>
    <n v="35651.272061000003"/>
    <n v="39240.929526100001"/>
    <n v="34323.493170000002"/>
    <n v="35993.437725000003"/>
    <n v="40380.580200000004"/>
    <n v="53736.998024810004"/>
    <n v="92161.441025000007"/>
    <n v="100803.01098399999"/>
    <n v="96539.148784999998"/>
  </r>
  <r>
    <s v="ÓLEO DIESEL (b)"/>
    <x v="0"/>
    <x v="1"/>
    <x v="14"/>
    <s v="b"/>
    <n v="35785.873995000002"/>
    <n v="32911.430825000003"/>
    <n v="35270.18505272"/>
    <n v="31455.339810000001"/>
    <n v="30376.637395000002"/>
    <n v="27653.149665000001"/>
    <n v="28543.157780000001"/>
    <n v="29757.091110000001"/>
    <n v="26995.864519999999"/>
    <n v="30197.377810000002"/>
    <n v="31615.729965000002"/>
    <n v="29316.804410000001"/>
  </r>
  <r>
    <s v="ÓLEO DIESEL (b)"/>
    <x v="0"/>
    <x v="1"/>
    <x v="15"/>
    <s v="b"/>
    <n v="317264.31249981001"/>
    <n v="300157.80931604002"/>
    <n v="306455.07903070003"/>
    <n v="292877.95177299"/>
    <n v="300331.27598603"/>
    <n v="309038.65622706001"/>
    <n v="316227.06622251996"/>
    <n v="318978.87067714002"/>
    <n v="287039.02051303"/>
    <n v="354318.28766853001"/>
    <n v="321280.69583455002"/>
    <n v="337547.49680369999"/>
  </r>
  <r>
    <s v="ÓLEO DIESEL (b)"/>
    <x v="0"/>
    <x v="1"/>
    <x v="16"/>
    <s v="b"/>
    <n v="859421.08975031006"/>
    <n v="966747.53314714006"/>
    <n v="1105018.43282653"/>
    <n v="1082856.6583903201"/>
    <n v="1165652.1760672901"/>
    <n v="1169231.8012854401"/>
    <n v="1218987.21749424"/>
    <n v="1255894.9420008401"/>
    <n v="1138919.74765952"/>
    <n v="1266084.8556181102"/>
    <n v="1077608.7239677701"/>
    <n v="1026429.41428136"/>
  </r>
  <r>
    <s v="ÓLEO DIESEL (b)"/>
    <x v="0"/>
    <x v="1"/>
    <x v="17"/>
    <s v="b"/>
    <n v="270245.24668246001"/>
    <n v="257530.18820373004"/>
    <n v="274993.88969740004"/>
    <n v="258658.7499426"/>
    <n v="291838.11409398"/>
    <n v="266661.77210058999"/>
    <n v="255878.57844488"/>
    <n v="288814.62129640998"/>
    <n v="251103.41759098001"/>
    <n v="302018.66218415997"/>
    <n v="244009.12831236"/>
    <n v="265186.32734022004"/>
  </r>
  <r>
    <s v="ÓLEO DIESEL (b)"/>
    <x v="0"/>
    <x v="1"/>
    <x v="18"/>
    <s v="b"/>
    <n v="750609.16934616002"/>
    <n v="729737.75572125998"/>
    <n v="799485.68524441996"/>
    <n v="790003.47588911001"/>
    <n v="817640.07706399995"/>
    <n v="792809.88847414998"/>
    <n v="792955.19566476997"/>
    <n v="818484.60356288997"/>
    <n v="724876.44962960004"/>
    <n v="804996.73499888997"/>
    <n v="737092.54377084004"/>
    <n v="748306.41958668001"/>
  </r>
  <r>
    <s v="ÓLEO DIESEL (b)"/>
    <x v="0"/>
    <x v="1"/>
    <x v="19"/>
    <s v="b"/>
    <n v="1686430.7445419498"/>
    <n v="1882659.8909823999"/>
    <n v="2154446.07192695"/>
    <n v="2054811.8837556299"/>
    <n v="2473889.6463465099"/>
    <n v="2332283.45540823"/>
    <n v="2784138.7639284502"/>
    <n v="2955427.5494670901"/>
    <n v="2564454.8216508501"/>
    <n v="2879477.6156915301"/>
    <n v="2628705.3377276203"/>
    <n v="2081860.89088032"/>
  </r>
  <r>
    <s v="ÓLEO DIESEL (b)"/>
    <x v="0"/>
    <x v="1"/>
    <x v="20"/>
    <s v="b"/>
    <n v="385096.78731424001"/>
    <n v="383458.82644308999"/>
    <n v="446861.79062236001"/>
    <n v="435104.71423530002"/>
    <n v="484958.01875712996"/>
    <n v="452193.30404019001"/>
    <n v="493562.71784990997"/>
    <n v="553596.06098731002"/>
    <n v="458841.96028031007"/>
    <n v="484727.47835120006"/>
    <n v="455841.50705677003"/>
    <n v="405923.56844737998"/>
  </r>
  <r>
    <s v="ÓLEO DIESEL (b)"/>
    <x v="0"/>
    <x v="1"/>
    <x v="21"/>
    <s v="b"/>
    <n v="143362.16751445999"/>
    <n v="146818.73888977"/>
    <n v="164815.52065037002"/>
    <n v="145299.74348496"/>
    <n v="158668.58997433001"/>
    <n v="148956.63901896001"/>
    <n v="153822.07751579001"/>
    <n v="164662.40151573002"/>
    <n v="146796.69310572001"/>
    <n v="162549.35242585"/>
    <n v="145112.02410551001"/>
    <n v="123036.84777338"/>
  </r>
  <r>
    <s v="ÓLEO DIESEL (b)"/>
    <x v="0"/>
    <x v="1"/>
    <x v="22"/>
    <s v="b"/>
    <n v="224349.94347894998"/>
    <n v="211846.43017995"/>
    <n v="232302.34524605999"/>
    <n v="217249.96821209003"/>
    <n v="227011.64640532"/>
    <n v="219796.31602306"/>
    <n v="220690.46283303999"/>
    <n v="236207.19766987997"/>
    <n v="204088.35838260001"/>
    <n v="229261.12776390999"/>
    <n v="227679.07072404001"/>
    <n v="217771.80229873999"/>
  </r>
  <r>
    <s v="ÓLEO DIESEL (b)"/>
    <x v="0"/>
    <x v="1"/>
    <x v="23"/>
    <s v="b"/>
    <n v="130146.67288269999"/>
    <n v="151155.13517769001"/>
    <n v="160363.43588711999"/>
    <n v="141857.6072236"/>
    <n v="190132.46505650002"/>
    <n v="190058.3081966"/>
    <n v="254429.16091829"/>
    <n v="269592.76695230004"/>
    <n v="212749.99283550002"/>
    <n v="247188.21213990002"/>
    <n v="206273.82205501001"/>
    <n v="153824.62488884002"/>
  </r>
  <r>
    <s v="ÓLEO DIESEL (b)"/>
    <x v="0"/>
    <x v="1"/>
    <x v="24"/>
    <s v="b"/>
    <n v="197851.3198885"/>
    <n v="252699.53235619998"/>
    <n v="286924.84159210004"/>
    <n v="220299.34357781001"/>
    <n v="259207.47296699998"/>
    <n v="263757.14413239999"/>
    <n v="307051.95684046001"/>
    <n v="313845.10259590001"/>
    <n v="262224.27340672998"/>
    <n v="320024.55158963997"/>
    <n v="265463.33686242998"/>
    <n v="207299.62087810002"/>
  </r>
  <r>
    <s v="ÓLEO DIESEL (b)"/>
    <x v="0"/>
    <x v="1"/>
    <x v="25"/>
    <s v="b"/>
    <n v="227215.23497539997"/>
    <n v="281422.01261929999"/>
    <n v="338552.95438125002"/>
    <n v="326406.99162151001"/>
    <n v="402933.27955680003"/>
    <n v="422701.38502997998"/>
    <n v="454038.43238330999"/>
    <n v="462059.00311120006"/>
    <n v="401575.68696640001"/>
    <n v="524174.15385220997"/>
    <n v="515817.50599640002"/>
    <n v="428659.17482950998"/>
  </r>
  <r>
    <s v="ÓLEO DIESEL (b)"/>
    <x v="0"/>
    <x v="1"/>
    <x v="26"/>
    <s v="b"/>
    <n v="72874.996622000006"/>
    <n v="78659.105897999994"/>
    <n v="89595.827526000008"/>
    <n v="80503.278189999997"/>
    <n v="89795.214502999996"/>
    <n v="83265.133761000005"/>
    <n v="88787.586941000001"/>
    <n v="96182.220936930011"/>
    <n v="83024.863018999997"/>
    <n v="93839.562332999994"/>
    <n v="83963.302670999998"/>
    <n v="80742.290970000002"/>
  </r>
  <r>
    <s v="ÓLEO DIESEL (b)"/>
    <x v="0"/>
    <x v="2"/>
    <x v="0"/>
    <s v="b"/>
    <n v="11969.50843"/>
    <n v="12699.126389999999"/>
    <n v="13736.945040000001"/>
    <n v="11082.64522"/>
    <n v="14139.49288"/>
    <n v="14865.965935"/>
    <n v="16064.17474"/>
    <n v="17221.499780000002"/>
    <n v="15649.047280000001"/>
    <n v="18146.101849999999"/>
    <n v="16693.155740000002"/>
    <n v="11881.45109"/>
  </r>
  <r>
    <s v="ÓLEO DIESEL (b)"/>
    <x v="0"/>
    <x v="2"/>
    <x v="1"/>
    <s v="b"/>
    <n v="283.04145"/>
    <n v="1100.71675"/>
    <n v="1100.71675"/>
    <n v="0"/>
    <n v="735.90777000000003"/>
    <n v="849.12435000000005"/>
    <n v="867.99378000000002"/>
    <n v="943.47149999999999"/>
    <n v="767.35681999999997"/>
    <n v="786.22625000000005"/>
    <n v="773.64662999999996"/>
    <n v="408.83765"/>
  </r>
  <r>
    <s v="ÓLEO DIESEL (b)"/>
    <x v="0"/>
    <x v="2"/>
    <x v="2"/>
    <s v="b"/>
    <n v="0"/>
    <n v="0"/>
    <n v="0"/>
    <n v="0"/>
    <n v="0"/>
    <n v="0"/>
    <n v="0"/>
    <n v="0"/>
    <n v="0"/>
    <n v="0"/>
    <n v="125.7962"/>
    <n v="62.898099999999999"/>
  </r>
  <r>
    <s v="ÓLEO DIESEL (b)"/>
    <x v="0"/>
    <x v="2"/>
    <x v="3"/>
    <s v="b"/>
    <n v="0"/>
    <n v="0"/>
    <n v="0"/>
    <n v="0"/>
    <n v="0"/>
    <n v="0"/>
    <n v="0"/>
    <n v="0"/>
    <n v="0"/>
    <n v="0"/>
    <n v="0"/>
    <n v="0"/>
  </r>
  <r>
    <s v="ÓLEO DIESEL (b)"/>
    <x v="0"/>
    <x v="2"/>
    <x v="4"/>
    <s v="b"/>
    <n v="120109.74002425"/>
    <n v="110335.85959962"/>
    <n v="112620.65195155001"/>
    <n v="103768.65639900001"/>
    <n v="121228.36386332"/>
    <n v="133449.74144496"/>
    <n v="127439.72735299999"/>
    <n v="144019.666513"/>
    <n v="138914.227736"/>
    <n v="156072.20043500001"/>
    <n v="149185.48746599999"/>
    <n v="121795.25185900001"/>
  </r>
  <r>
    <s v="ÓLEO DIESEL (b)"/>
    <x v="0"/>
    <x v="2"/>
    <x v="5"/>
    <s v="b"/>
    <n v="0"/>
    <n v="0"/>
    <n v="0"/>
    <n v="0"/>
    <n v="0"/>
    <n v="0"/>
    <n v="0"/>
    <n v="0"/>
    <n v="0"/>
    <n v="0"/>
    <n v="0"/>
    <n v="0"/>
  </r>
  <r>
    <s v="ÓLEO DIESEL (b)"/>
    <x v="0"/>
    <x v="2"/>
    <x v="6"/>
    <s v="b"/>
    <n v="9988.218280000001"/>
    <n v="8962.9792500000003"/>
    <n v="10296.418970000001"/>
    <n v="12856.371639999999"/>
    <n v="11717.91603"/>
    <n v="10982.008260000001"/>
    <n v="12139.3333"/>
    <n v="13611.14884"/>
    <n v="12730.575440000001"/>
    <n v="12906.690120000001"/>
    <n v="15233.919820000001"/>
    <n v="14831.37198"/>
  </r>
  <r>
    <s v="ÓLEO DIESEL (b)"/>
    <x v="0"/>
    <x v="2"/>
    <x v="7"/>
    <s v="b"/>
    <n v="7415.6859899999999"/>
    <n v="9906.45075"/>
    <n v="15158.4421"/>
    <n v="10158.04315"/>
    <n v="7906.2911700000004"/>
    <n v="8271.1001500000002"/>
    <n v="7560.3516200000004"/>
    <n v="6547.6922100000002"/>
    <n v="5126.1951500000005"/>
    <n v="7711.3070600000001"/>
    <n v="9856.1322700000001"/>
    <n v="5579.0614700000006"/>
  </r>
  <r>
    <s v="ÓLEO DIESEL (b)"/>
    <x v="0"/>
    <x v="2"/>
    <x v="8"/>
    <s v="b"/>
    <n v="14189.81136"/>
    <n v="12900.400310000001"/>
    <n v="24027.074199999999"/>
    <n v="33593.875209999998"/>
    <n v="24266.08698"/>
    <n v="20423.013070000001"/>
    <n v="22756.532579999999"/>
    <n v="25832.249670000001"/>
    <n v="24920.227220000001"/>
    <n v="25480.02031"/>
    <n v="30864.097669999999"/>
    <n v="26832.329460000001"/>
  </r>
  <r>
    <s v="ÓLEO DIESEL (b)"/>
    <x v="0"/>
    <x v="2"/>
    <x v="9"/>
    <s v="b"/>
    <n v="0"/>
    <n v="0"/>
    <n v="0"/>
    <n v="0"/>
    <n v="0"/>
    <n v="0"/>
    <n v="0"/>
    <n v="0"/>
    <n v="0"/>
    <n v="0"/>
    <n v="0"/>
    <n v="0"/>
  </r>
  <r>
    <s v="ÓLEO DIESEL (b)"/>
    <x v="0"/>
    <x v="2"/>
    <x v="10"/>
    <s v="b"/>
    <n v="2515.924"/>
    <n v="3286.4257250000001"/>
    <n v="3421.6566400000002"/>
    <n v="3377.62797"/>
    <n v="3591.4815100000001"/>
    <n v="3547.4528399999999"/>
    <n v="3119.7457600000002"/>
    <n v="3666.9592299999999"/>
    <n v="3981.4497300000003"/>
    <n v="4446.8956699999999"/>
    <n v="4075.7968799999999"/>
    <n v="4962.6600900000003"/>
  </r>
  <r>
    <s v="ÓLEO DIESEL (b)"/>
    <x v="0"/>
    <x v="2"/>
    <x v="11"/>
    <s v="b"/>
    <n v="0"/>
    <n v="0"/>
    <n v="0"/>
    <n v="0"/>
    <n v="0"/>
    <n v="0"/>
    <n v="0"/>
    <n v="0"/>
    <n v="0"/>
    <n v="0"/>
    <n v="0"/>
    <n v="0"/>
  </r>
  <r>
    <s v="ÓLEO DIESEL (b)"/>
    <x v="0"/>
    <x v="2"/>
    <x v="12"/>
    <s v="b"/>
    <n v="28897.928223240004"/>
    <n v="28681.533599999999"/>
    <n v="34920.987381139996"/>
    <n v="28530.578160000001"/>
    <n v="28373.332910000001"/>
    <n v="22750.242770000001"/>
    <n v="21857.089749999999"/>
    <n v="25832.249670000001"/>
    <n v="26775.721170000001"/>
    <n v="37065.850330000001"/>
    <n v="45255.182950000002"/>
    <n v="36537.506289999998"/>
  </r>
  <r>
    <s v="ÓLEO DIESEL (b)"/>
    <x v="0"/>
    <x v="2"/>
    <x v="13"/>
    <s v="b"/>
    <n v="10787.024150000001"/>
    <n v="9812.1036000000004"/>
    <n v="10535.43175"/>
    <n v="8208.2020499999999"/>
    <n v="9151.6735499999995"/>
    <n v="8296.2593899999993"/>
    <n v="5912.4214000000002"/>
    <n v="7044.5871999999999"/>
    <n v="8679.9377999999997"/>
    <n v="9466.1640499999994"/>
    <n v="10472.533649999999"/>
    <n v="8459.7944499999994"/>
  </r>
  <r>
    <s v="ÓLEO DIESEL (b)"/>
    <x v="0"/>
    <x v="2"/>
    <x v="14"/>
    <s v="b"/>
    <n v="12653.720251610001"/>
    <n v="11581.16298098"/>
    <n v="13015.49754319"/>
    <n v="10969.42864"/>
    <n v="12063.855579999999"/>
    <n v="11787.103940000001"/>
    <n v="10994.587880000001"/>
    <n v="12378.346079999999"/>
    <n v="11535.51154"/>
    <n v="13611.14884"/>
    <n v="16240.289420000001"/>
    <n v="14812.502550000001"/>
  </r>
  <r>
    <s v="ÓLEO DIESEL (b)"/>
    <x v="0"/>
    <x v="2"/>
    <x v="15"/>
    <s v="b"/>
    <n v="110337.13014124001"/>
    <n v="103570.43932665999"/>
    <n v="153258.90050801"/>
    <n v="153748.11564"/>
    <n v="134872.39582999999"/>
    <n v="136583.22414999999"/>
    <n v="143797.63622000001"/>
    <n v="141294.29183999999"/>
    <n v="120478.165645"/>
    <n v="138853.84556000002"/>
    <n v="147986.64968"/>
    <n v="123336.88429"/>
  </r>
  <r>
    <s v="ÓLEO DIESEL (b)"/>
    <x v="0"/>
    <x v="2"/>
    <x v="16"/>
    <s v="b"/>
    <n v="317361.79826499999"/>
    <n v="372938.55942499998"/>
    <n v="438242.51175000001"/>
    <n v="397792.74364"/>
    <n v="427432.10208642005"/>
    <n v="405791.49501700001"/>
    <n v="424974.97523030004"/>
    <n v="478327.65957429999"/>
    <n v="425925.80580800003"/>
    <n v="462222.56962024997"/>
    <n v="411468.30013440002"/>
    <n v="364824.07554400002"/>
  </r>
  <r>
    <s v="ÓLEO DIESEL (b)"/>
    <x v="0"/>
    <x v="2"/>
    <x v="17"/>
    <s v="b"/>
    <n v="43899.502461839998"/>
    <n v="46618.675382180001"/>
    <n v="51381.250326269997"/>
    <n v="47349.689680000003"/>
    <n v="50526.043729999998"/>
    <n v="51261.951500000003"/>
    <n v="49752.397100000002"/>
    <n v="54104.945619999999"/>
    <n v="46985.195190500002"/>
    <n v="51828.034400000004"/>
    <n v="44563.618340500005"/>
    <n v="41311.47208"/>
  </r>
  <r>
    <s v="ÓLEO DIESEL (b)"/>
    <x v="0"/>
    <x v="2"/>
    <x v="18"/>
    <s v="b"/>
    <n v="126574.96024552999"/>
    <n v="120616.80563702001"/>
    <n v="127401.52933686999"/>
    <n v="107385.92613000001"/>
    <n v="120644.84561"/>
    <n v="136054.88011"/>
    <n v="117103.68258000001"/>
    <n v="146382.74812999999"/>
    <n v="132765.30948"/>
    <n v="151810.85416000002"/>
    <n v="143533.46420000002"/>
    <n v="122946.91607000001"/>
  </r>
  <r>
    <s v="ÓLEO DIESEL (b)"/>
    <x v="0"/>
    <x v="2"/>
    <x v="19"/>
    <s v="b"/>
    <n v="822252.41989624"/>
    <n v="954769.10576656007"/>
    <n v="1114169.66608983"/>
    <n v="969394.38583210006"/>
    <n v="1079397.6025400602"/>
    <n v="979276.87240600004"/>
    <n v="1073138.5937396302"/>
    <n v="1219556.3446622801"/>
    <n v="1084027.7455346"/>
    <n v="1171954.8864676"/>
    <n v="1056765.5075610999"/>
    <n v="844945.14864360006"/>
  </r>
  <r>
    <s v="ÓLEO DIESEL (b)"/>
    <x v="0"/>
    <x v="2"/>
    <x v="20"/>
    <s v="b"/>
    <n v="259603.58004156"/>
    <n v="327960.49292398"/>
    <n v="390413.37501293997"/>
    <n v="285180.83452435001"/>
    <n v="279849.13241222"/>
    <n v="258575.57349515997"/>
    <n v="297003.25574749999"/>
    <n v="360693.63279472"/>
    <n v="326383.08405369997"/>
    <n v="332399.3502168"/>
    <n v="286743.50636980002"/>
    <n v="227493.81066029999"/>
  </r>
  <r>
    <s v="ÓLEO DIESEL (b)"/>
    <x v="0"/>
    <x v="2"/>
    <x v="21"/>
    <s v="b"/>
    <n v="260794.67507145001"/>
    <n v="281746.50391720003"/>
    <n v="324261.90852930001"/>
    <n v="292783.00080123002"/>
    <n v="304866.34850242001"/>
    <n v="268950.05529707001"/>
    <n v="276020.53764484002"/>
    <n v="325034.72490438004"/>
    <n v="287301.85909331002"/>
    <n v="295588.35040838004"/>
    <n v="294982.98764493002"/>
    <n v="237878.57630156001"/>
  </r>
  <r>
    <s v="ÓLEO DIESEL (b)"/>
    <x v="0"/>
    <x v="2"/>
    <x v="22"/>
    <s v="b"/>
    <n v="351475.65835750999"/>
    <n v="379451.5947819"/>
    <n v="594695.28971866996"/>
    <n v="495412.67047730001"/>
    <n v="447617.15906450001"/>
    <n v="389411.57181500003"/>
    <n v="352680.02488650003"/>
    <n v="436608.95374585001"/>
    <n v="405572.60962900001"/>
    <n v="495132.58523800003"/>
    <n v="532994.41102350003"/>
    <n v="338951.77865373"/>
  </r>
  <r>
    <s v="ÓLEO DIESEL (b)"/>
    <x v="0"/>
    <x v="2"/>
    <x v="23"/>
    <s v="b"/>
    <n v="114667.010186"/>
    <n v="161439.295308"/>
    <n v="163129.36725499999"/>
    <n v="100017.413715"/>
    <n v="109803.10011299999"/>
    <n v="122419.201011"/>
    <n v="167430.968314"/>
    <n v="187438.85392400002"/>
    <n v="137971.385217"/>
    <n v="180700.58047099999"/>
    <n v="136214.012303"/>
    <n v="119452.926615"/>
  </r>
  <r>
    <s v="ÓLEO DIESEL (b)"/>
    <x v="0"/>
    <x v="2"/>
    <x v="24"/>
    <s v="b"/>
    <n v="252650.22024580001"/>
    <n v="489142.89352215"/>
    <n v="387614.86242925999"/>
    <n v="224708.85261717002"/>
    <n v="256226.16592510001"/>
    <n v="340044.22430358001"/>
    <n v="434613.55555202003"/>
    <n v="374042.54687620001"/>
    <n v="355986.65348122001"/>
    <n v="392892.16397470003"/>
    <n v="293407.79907758004"/>
    <n v="256904.86158334001"/>
  </r>
  <r>
    <s v="ÓLEO DIESEL (b)"/>
    <x v="0"/>
    <x v="2"/>
    <x v="25"/>
    <s v="b"/>
    <n v="97232.914827999994"/>
    <n v="167961.828278"/>
    <n v="138566.401243"/>
    <n v="134111.32882"/>
    <n v="130633.69287099999"/>
    <n v="184795.24678099999"/>
    <n v="169799.67302113998"/>
    <n v="154614.73195161001"/>
    <n v="133767.276213"/>
    <n v="268372.35511800001"/>
    <n v="291611.945106"/>
    <n v="251638.31561300001"/>
  </r>
  <r>
    <s v="ÓLEO DIESEL (b)"/>
    <x v="0"/>
    <x v="2"/>
    <x v="26"/>
    <s v="b"/>
    <n v="15562.247901999999"/>
    <n v="23199.335204000003"/>
    <n v="27219.781756000004"/>
    <n v="26361.851672000001"/>
    <n v="25017.090294000001"/>
    <n v="22998.061283999999"/>
    <n v="24001.914960000002"/>
    <n v="21649.526020000001"/>
    <n v="18278.187860000002"/>
    <n v="16890.655774000003"/>
    <n v="16280.544204000002"/>
    <n v="12993.489498000001"/>
  </r>
  <r>
    <s v="ÓLEO DIESEL (b)"/>
    <x v="1"/>
    <x v="0"/>
    <x v="0"/>
    <s v="b"/>
    <n v="259915.70557300001"/>
    <n v="241512.979475"/>
    <n v="278971.75423570001"/>
    <n v="287930.43754546996"/>
    <n v="306850.26779300004"/>
    <n v="300879.0366695"/>
    <n v="315685.56390000001"/>
    <n v="330542.09512000001"/>
    <n v="290192.96396999998"/>
    <n v="332250.09302550001"/>
    <n v="316465.50034000003"/>
    <n v="285869.70709516999"/>
  </r>
  <r>
    <s v="ÓLEO DIESEL (b)"/>
    <x v="1"/>
    <x v="0"/>
    <x v="1"/>
    <s v="b"/>
    <n v="32474.28903"/>
    <n v="30367.202680000002"/>
    <n v="34197.696969999997"/>
    <n v="40330.261720000002"/>
    <n v="45368.399530000002"/>
    <n v="42701.520089999998"/>
    <n v="50488.30487"/>
    <n v="52696.028180000001"/>
    <n v="50978.910049999999"/>
    <n v="54389.031178459998"/>
    <n v="46884.243739999998"/>
    <n v="42148.016810000001"/>
  </r>
  <r>
    <s v="ÓLEO DIESEL (b)"/>
    <x v="1"/>
    <x v="0"/>
    <x v="2"/>
    <s v="b"/>
    <n v="98461.937412190004"/>
    <n v="94276.12546548"/>
    <n v="103881.39495344"/>
    <n v="104592.45168413001"/>
    <n v="105030.66903664001"/>
    <n v="103334.38275736"/>
    <n v="119475.74604568"/>
    <n v="128346.57957917999"/>
    <n v="124879.54196002999"/>
    <n v="132509.45258882002"/>
    <n v="121403.52878200999"/>
    <n v="119579.18197113"/>
  </r>
  <r>
    <s v="ÓLEO DIESEL (b)"/>
    <x v="1"/>
    <x v="0"/>
    <x v="3"/>
    <s v="b"/>
    <n v="26731.692500000001"/>
    <n v="26150.514056000004"/>
    <n v="30758.428862000001"/>
    <n v="32060.419532"/>
    <n v="27242.425071999998"/>
    <n v="23791.206324999999"/>
    <n v="24492.520140000001"/>
    <n v="25112.695405999999"/>
    <n v="27585.848698000002"/>
    <n v="29338.818745"/>
    <n v="28353.834498999997"/>
    <n v="30696.788723999998"/>
  </r>
  <r>
    <s v="ÓLEO DIESEL (b)"/>
    <x v="1"/>
    <x v="0"/>
    <x v="4"/>
    <s v="b"/>
    <n v="462890.45309510006"/>
    <n v="422609.00030070002"/>
    <n v="469975.79826390004"/>
    <n v="468893.25906480005"/>
    <n v="486678.38871890004"/>
    <n v="490622.35118130001"/>
    <n v="534611.64697070001"/>
    <n v="569067.98092789995"/>
    <n v="553326.7250333"/>
    <n v="614540.85420199996"/>
    <n v="581114.97981709999"/>
    <n v="560758.81484778004"/>
  </r>
  <r>
    <s v="ÓLEO DIESEL (b)"/>
    <x v="1"/>
    <x v="0"/>
    <x v="5"/>
    <s v="b"/>
    <n v="26651.811913000001"/>
    <n v="24643.475580000002"/>
    <n v="26325.370773999999"/>
    <n v="27564.463344"/>
    <n v="29947.672353000002"/>
    <n v="29436.310799999999"/>
    <n v="32786.892587000002"/>
    <n v="33867.783855879999"/>
    <n v="32508.882985"/>
    <n v="34675.722529999999"/>
    <n v="31330.172591000002"/>
    <n v="32389.376595000002"/>
  </r>
  <r>
    <s v="ÓLEO DIESEL (b)"/>
    <x v="1"/>
    <x v="0"/>
    <x v="6"/>
    <s v="b"/>
    <n v="346621.36540400004"/>
    <n v="338575.12596149999"/>
    <n v="409553.43037800002"/>
    <n v="415065.09024404001"/>
    <n v="406671.75392650004"/>
    <n v="394759.78467838001"/>
    <n v="422177.70802899997"/>
    <n v="449463.2182995"/>
    <n v="431356.11327149998"/>
    <n v="468997.79570700001"/>
    <n v="456795.87879749999"/>
    <n v="410466.62902247004"/>
  </r>
  <r>
    <s v="ÓLEO DIESEL (b)"/>
    <x v="1"/>
    <x v="0"/>
    <x v="7"/>
    <s v="b"/>
    <n v="403940.71842449997"/>
    <n v="354313.21179186"/>
    <n v="386918.76915656001"/>
    <n v="401823.25388800004"/>
    <n v="404789.53457381"/>
    <n v="407359.54465"/>
    <n v="442663.03424667002"/>
    <n v="459234.75262500002"/>
    <n v="440796.17460999999"/>
    <n v="489495.94055745006"/>
    <n v="470955.81355999998"/>
    <n v="461885.90753999999"/>
  </r>
  <r>
    <s v="ÓLEO DIESEL (b)"/>
    <x v="1"/>
    <x v="0"/>
    <x v="8"/>
    <s v="b"/>
    <n v="204657.83778"/>
    <n v="166318.30092500002"/>
    <n v="184992.74681499999"/>
    <n v="196402.46215500002"/>
    <n v="206777.50375"/>
    <n v="207315.28250500001"/>
    <n v="225077.70594499999"/>
    <n v="233392.20578400002"/>
    <n v="220828.94557980998"/>
    <n v="236066.00401500001"/>
    <n v="222945.46035500002"/>
    <n v="219976.67003500002"/>
  </r>
  <r>
    <s v="ÓLEO DIESEL (b)"/>
    <x v="1"/>
    <x v="0"/>
    <x v="9"/>
    <s v="b"/>
    <n v="404539.67187155999"/>
    <n v="347398.78591999999"/>
    <n v="369776.18762262998"/>
    <n v="382701.79749110999"/>
    <n v="383128.56738942"/>
    <n v="381441.6277678"/>
    <n v="409150.30387548002"/>
    <n v="424106.47826550005"/>
    <n v="429613.02451600996"/>
    <n v="453674.84362644999"/>
    <n v="439890.81306878995"/>
    <n v="433087.4841109601"/>
  </r>
  <r>
    <s v="ÓLEO DIESEL (b)"/>
    <x v="1"/>
    <x v="0"/>
    <x v="10"/>
    <s v="b"/>
    <n v="202928.14003000001"/>
    <n v="182662.05771950001"/>
    <n v="195614.54394611"/>
    <n v="203736.58817872999"/>
    <n v="197534.627955"/>
    <n v="189758.22136150001"/>
    <n v="202551.11623898"/>
    <n v="210526.23050999999"/>
    <n v="207290.54468227003"/>
    <n v="224138.82600630002"/>
    <n v="219835.14931000001"/>
    <n v="217284.63135499999"/>
  </r>
  <r>
    <s v="ÓLEO DIESEL (b)"/>
    <x v="1"/>
    <x v="0"/>
    <x v="11"/>
    <s v="b"/>
    <n v="190594.82898960001"/>
    <n v="169135.19233349999"/>
    <n v="184756.19964052"/>
    <n v="187900.77757040001"/>
    <n v="184312.72400684998"/>
    <n v="172383.50180990002"/>
    <n v="191319.8553883"/>
    <n v="196300.0640482"/>
    <n v="192087.0864121"/>
    <n v="211882.62803650001"/>
    <n v="204973.7749363"/>
    <n v="204134.24254655"/>
  </r>
  <r>
    <s v="ÓLEO DIESEL (b)"/>
    <x v="1"/>
    <x v="0"/>
    <x v="12"/>
    <s v="b"/>
    <n v="513243.14966149995"/>
    <n v="457537.76817681"/>
    <n v="502311.90016820002"/>
    <n v="520864.58162641001"/>
    <n v="512640.13299718004"/>
    <n v="469056.59914069"/>
    <n v="517108.36999251001"/>
    <n v="531422.33591210004"/>
    <n v="525120.07208830002"/>
    <n v="574690.96414112998"/>
    <n v="568556.51244813006"/>
    <n v="558404.30624180997"/>
  </r>
  <r>
    <s v="ÓLEO DIESEL (b)"/>
    <x v="1"/>
    <x v="0"/>
    <x v="13"/>
    <s v="b"/>
    <n v="151986.96884000002"/>
    <n v="135268.65385999999"/>
    <n v="147203.56833499999"/>
    <n v="139319.29149999999"/>
    <n v="135447.93231443001"/>
    <n v="122311.64526"/>
    <n v="132960.29359000002"/>
    <n v="140857.15004500002"/>
    <n v="138140.39241170001"/>
    <n v="154230.24844592999"/>
    <n v="154455.53057070001"/>
    <n v="156550.22599500002"/>
  </r>
  <r>
    <s v="ÓLEO DIESEL (b)"/>
    <x v="1"/>
    <x v="0"/>
    <x v="14"/>
    <s v="b"/>
    <n v="148078.48090599998"/>
    <n v="129768.843996"/>
    <n v="148538.26601700002"/>
    <n v="156231.96160900002"/>
    <n v="159536.627783"/>
    <n v="137560.66062400001"/>
    <n v="144037.27798099999"/>
    <n v="157949.09860842998"/>
    <n v="157325.75956800001"/>
    <n v="169902.86364400003"/>
    <n v="168512.18665300001"/>
    <n v="166293.14168500001"/>
  </r>
  <r>
    <s v="ÓLEO DIESEL (b)"/>
    <x v="1"/>
    <x v="0"/>
    <x v="15"/>
    <s v="b"/>
    <n v="1055755.3577852901"/>
    <n v="1003526.40460608"/>
    <n v="1181773.3993839899"/>
    <n v="1269412.1902673501"/>
    <n v="1293838.7743291201"/>
    <n v="1211061.31469666"/>
    <n v="1294851.52808627"/>
    <n v="1327653.8810262501"/>
    <n v="1257030.1835179301"/>
    <n v="1345410.5241308601"/>
    <n v="1266890.5110911999"/>
    <n v="1174932.2749578699"/>
  </r>
  <r>
    <s v="ÓLEO DIESEL (b)"/>
    <x v="1"/>
    <x v="0"/>
    <x v="16"/>
    <s v="b"/>
    <n v="2052045.0466551101"/>
    <n v="1981114.0478996199"/>
    <n v="2258298.3199008498"/>
    <n v="2308550.19081295"/>
    <n v="2353282.7220009998"/>
    <n v="2271760.3750846102"/>
    <n v="2437264.6299299798"/>
    <n v="2578324.0099460999"/>
    <n v="2477438.5898714801"/>
    <n v="2664019.86594084"/>
    <n v="2474037.06062348"/>
    <n v="2155588.5530153499"/>
  </r>
  <r>
    <s v="ÓLEO DIESEL (b)"/>
    <x v="1"/>
    <x v="0"/>
    <x v="17"/>
    <s v="b"/>
    <n v="287743.08297500003"/>
    <n v="271619.15503999998"/>
    <n v="299868.29565155"/>
    <n v="312207.29897"/>
    <n v="319012.87339000002"/>
    <n v="304217.34074737999"/>
    <n v="319014.95531711"/>
    <n v="337883.76891573"/>
    <n v="318547.42745000002"/>
    <n v="345561.82175026002"/>
    <n v="318239.04435550998"/>
    <n v="276518.91703000001"/>
  </r>
  <r>
    <s v="ÓLEO DIESEL (b)"/>
    <x v="1"/>
    <x v="0"/>
    <x v="18"/>
    <s v="b"/>
    <n v="645780.58561501"/>
    <n v="582450.96062033996"/>
    <n v="664107.14211391006"/>
    <n v="678303.17409600003"/>
    <n v="677523.67794269999"/>
    <n v="654774.83151052007"/>
    <n v="678002.96146469994"/>
    <n v="721480.90828072"/>
    <n v="672497.05048500001"/>
    <n v="727367.69241516001"/>
    <n v="685305.44345432008"/>
    <n v="669780.79603650002"/>
  </r>
  <r>
    <s v="ÓLEO DIESEL (b)"/>
    <x v="1"/>
    <x v="0"/>
    <x v="19"/>
    <s v="b"/>
    <n v="2990480.6480174703"/>
    <n v="2909310.5304610799"/>
    <n v="3312291.7761089397"/>
    <n v="3421924.1267498699"/>
    <n v="3414725.8669119501"/>
    <n v="3249961.6962704198"/>
    <n v="3399824.1496969098"/>
    <n v="3760447.22969286"/>
    <n v="3522718.84147448"/>
    <n v="3753461.5025348398"/>
    <n v="3467288.1926007802"/>
    <n v="3119515.9680814603"/>
  </r>
  <r>
    <s v="ÓLEO DIESEL (b)"/>
    <x v="1"/>
    <x v="0"/>
    <x v="20"/>
    <s v="b"/>
    <n v="1704172.2480738901"/>
    <n v="1693705.2180076402"/>
    <n v="1833002.8977204799"/>
    <n v="1840022.9483716702"/>
    <n v="1795702.1670156496"/>
    <n v="1699092.9497472502"/>
    <n v="1992042.0895898202"/>
    <n v="2138934.3940973501"/>
    <n v="1927737.1289176901"/>
    <n v="2074788.41466278"/>
    <n v="1916182.9492216099"/>
    <n v="1663133.6656905501"/>
  </r>
  <r>
    <s v="ÓLEO DIESEL (b)"/>
    <x v="1"/>
    <x v="0"/>
    <x v="21"/>
    <s v="b"/>
    <n v="797762.86854656006"/>
    <n v="747619.81134746002"/>
    <n v="827001.46545901999"/>
    <n v="902973.82240723004"/>
    <n v="854037.73571846006"/>
    <n v="797919.00679000001"/>
    <n v="877995.53395111987"/>
    <n v="874740.47550859"/>
    <n v="847116.08285491006"/>
    <n v="929633.18838204001"/>
    <n v="891283.12867491005"/>
    <n v="803774.06512280006"/>
  </r>
  <r>
    <s v="ÓLEO DIESEL (b)"/>
    <x v="1"/>
    <x v="0"/>
    <x v="22"/>
    <s v="b"/>
    <n v="1066989.48049952"/>
    <n v="956354.94927204994"/>
    <n v="1155407.45304568"/>
    <n v="1377271.0849501099"/>
    <n v="1180155.9684526802"/>
    <n v="1110844.3882084601"/>
    <n v="1182140.8500841898"/>
    <n v="1215545.96809609"/>
    <n v="1137654.3825531499"/>
    <n v="1288227.60966888"/>
    <n v="1259731.7952887504"/>
    <n v="1088720.5664857901"/>
  </r>
  <r>
    <s v="ÓLEO DIESEL (b)"/>
    <x v="1"/>
    <x v="0"/>
    <x v="23"/>
    <s v="b"/>
    <n v="324235.931614"/>
    <n v="320058.62349040998"/>
    <n v="340689.6971854"/>
    <n v="328334.06989912002"/>
    <n v="331821.94565880002"/>
    <n v="322997.2793307"/>
    <n v="363553.59682210005"/>
    <n v="384601.87990420003"/>
    <n v="361915.18308463"/>
    <n v="389091.55257201003"/>
    <n v="367688.7066104"/>
    <n v="319467.06685991003"/>
  </r>
  <r>
    <s v="ÓLEO DIESEL (b)"/>
    <x v="1"/>
    <x v="0"/>
    <x v="24"/>
    <s v="b"/>
    <n v="733987.5539051001"/>
    <n v="711571.26859704999"/>
    <n v="791523.82360306999"/>
    <n v="751383.09272780002"/>
    <n v="768896.69128420006"/>
    <n v="794431.57760683005"/>
    <n v="851512.29523593001"/>
    <n v="875287.15434474009"/>
    <n v="873923.34113225003"/>
    <n v="946105.89257134998"/>
    <n v="884946.64199490007"/>
    <n v="705731.97252811003"/>
  </r>
  <r>
    <s v="ÓLEO DIESEL (b)"/>
    <x v="1"/>
    <x v="0"/>
    <x v="25"/>
    <s v="b"/>
    <n v="773992.75824430003"/>
    <n v="822019.10568410007"/>
    <n v="918291.1891365"/>
    <n v="926104.95091159013"/>
    <n v="902998.67973634996"/>
    <n v="916277.24229298008"/>
    <n v="1006245.89201692"/>
    <n v="972846.6738468"/>
    <n v="951687.98572977004"/>
    <n v="1061684.2018792001"/>
    <n v="950950.88289587002"/>
    <n v="822084.70840240002"/>
  </r>
  <r>
    <s v="ÓLEO DIESEL (b)"/>
    <x v="1"/>
    <x v="0"/>
    <x v="26"/>
    <s v="b"/>
    <n v="99117.970885000002"/>
    <n v="95907.022880000004"/>
    <n v="109961.603325"/>
    <n v="115345.680685"/>
    <n v="117308.730386"/>
    <n v="109046.75675031"/>
    <n v="113845.07039482"/>
    <n v="122160.46338684"/>
    <n v="118548.45193700001"/>
    <n v="126761.685835"/>
    <n v="119048.34087656"/>
    <n v="109478.11820992001"/>
  </r>
  <r>
    <s v="ÓLEO DIESEL (b)"/>
    <x v="1"/>
    <x v="1"/>
    <x v="0"/>
    <s v="b"/>
    <n v="96749.24730843"/>
    <n v="81849.297529999996"/>
    <n v="89993.343517999994"/>
    <n v="94562.890482999996"/>
    <n v="97054.284224000003"/>
    <n v="96163.647127999997"/>
    <n v="102161.9244345"/>
    <n v="104560.54347799999"/>
    <n v="96261.139182999992"/>
    <n v="108327.46036852"/>
    <n v="97317.405845729998"/>
    <n v="91937.523788999999"/>
  </r>
  <r>
    <s v="ÓLEO DIESEL (b)"/>
    <x v="1"/>
    <x v="1"/>
    <x v="1"/>
    <s v="b"/>
    <n v="33671.623551409997"/>
    <n v="42543.866002350005"/>
    <n v="30562.18679"/>
    <n v="35207.211475000004"/>
    <n v="34914.735310000004"/>
    <n v="38229.465179999999"/>
    <n v="40754.823895000001"/>
    <n v="42997.141159999999"/>
    <n v="42424.768450000003"/>
    <n v="44223.654110000003"/>
    <n v="40836.157428109997"/>
    <n v="37875.537571299996"/>
  </r>
  <r>
    <s v="ÓLEO DIESEL (b)"/>
    <x v="1"/>
    <x v="1"/>
    <x v="2"/>
    <s v="b"/>
    <n v="569633.72417815996"/>
    <n v="546681.45271095994"/>
    <n v="574873.55732542998"/>
    <n v="613916.37041614996"/>
    <n v="603543.71894894994"/>
    <n v="602469.22441684001"/>
    <n v="654363.57228366996"/>
    <n v="634293.93331909005"/>
    <n v="591630.97605420009"/>
    <n v="646056.57618800004"/>
    <n v="518743.03500322002"/>
    <n v="552737.06792542001"/>
  </r>
  <r>
    <s v="ÓLEO DIESEL (b)"/>
    <x v="1"/>
    <x v="1"/>
    <x v="3"/>
    <s v="b"/>
    <n v="28234.95709"/>
    <n v="23813.220659999999"/>
    <n v="29417.44137"/>
    <n v="33512.107680000001"/>
    <n v="16523.330870000002"/>
    <n v="17630.33743"/>
    <n v="17252.948830000001"/>
    <n v="16064.17474"/>
    <n v="23297.45624"/>
    <n v="36543.7961"/>
    <n v="33373.73186"/>
    <n v="30958.444820000001"/>
  </r>
  <r>
    <s v="ÓLEO DIESEL (b)"/>
    <x v="1"/>
    <x v="1"/>
    <x v="4"/>
    <s v="b"/>
    <n v="427307.65819557005"/>
    <n v="404952.09471326001"/>
    <n v="424494.10038636997"/>
    <n v="460204.61616775999"/>
    <n v="446249.95564442"/>
    <n v="482045.83043732005"/>
    <n v="505336.20435126004"/>
    <n v="482272.69130440004"/>
    <n v="497367.92081390001"/>
    <n v="538808.38431738003"/>
    <n v="517490.01050406997"/>
    <n v="468725.08841482998"/>
  </r>
  <r>
    <s v="ÓLEO DIESEL (b)"/>
    <x v="1"/>
    <x v="1"/>
    <x v="5"/>
    <s v="b"/>
    <n v="202604.23997424002"/>
    <n v="180012.64508187"/>
    <n v="195161.01719606001"/>
    <n v="191287.67672034001"/>
    <n v="193036.95464887001"/>
    <n v="205914.44747084999"/>
    <n v="205269.30165914999"/>
    <n v="238915.29423480999"/>
    <n v="229513.70137426999"/>
    <n v="278525.32239133003"/>
    <n v="296768.04201273998"/>
    <n v="259622.34883460004"/>
  </r>
  <r>
    <s v="ÓLEO DIESEL (b)"/>
    <x v="1"/>
    <x v="1"/>
    <x v="6"/>
    <s v="b"/>
    <n v="13686.626560000001"/>
    <n v="15422.61412"/>
    <n v="14391.085280000001"/>
    <n v="20938.77749"/>
    <n v="22108.682150000001"/>
    <n v="20938.77749"/>
    <n v="22526.954515000001"/>
    <n v="24671.465234499999"/>
    <n v="22662.814410999999"/>
    <n v="22850.879730000001"/>
    <n v="21463.662134499999"/>
    <n v="17146.022059999999"/>
  </r>
  <r>
    <s v="ÓLEO DIESEL (b)"/>
    <x v="1"/>
    <x v="1"/>
    <x v="7"/>
    <s v="b"/>
    <n v="229546.36435759999"/>
    <n v="192631.11723824"/>
    <n v="220288.11626696002"/>
    <n v="180069.72510762"/>
    <n v="185597.6378427"/>
    <n v="180049.0190531"/>
    <n v="192851.66313607999"/>
    <n v="214933.03493105998"/>
    <n v="206515.87910304999"/>
    <n v="203017.15971092999"/>
    <n v="204376.40023155001"/>
    <n v="207479.25785170001"/>
  </r>
  <r>
    <s v="ÓLEO DIESEL (b)"/>
    <x v="1"/>
    <x v="1"/>
    <x v="8"/>
    <s v="b"/>
    <n v="77025.642241000009"/>
    <n v="58818.843724500002"/>
    <n v="67481.799037500008"/>
    <n v="54911.613752500001"/>
    <n v="61308.350522500004"/>
    <n v="53338.217781000007"/>
    <n v="44853.264091000005"/>
    <n v="42946.193698999996"/>
    <n v="41205.174291000003"/>
    <n v="47584.928573999998"/>
    <n v="49386.015667500003"/>
    <n v="47800.040076000005"/>
  </r>
  <r>
    <s v="ÓLEO DIESEL (b)"/>
    <x v="1"/>
    <x v="1"/>
    <x v="9"/>
    <s v="b"/>
    <n v="244695.62333500001"/>
    <n v="184963.37969211"/>
    <n v="170171.53287815"/>
    <n v="167354.17602371"/>
    <n v="219060.51517983002"/>
    <n v="198728.21374964999"/>
    <n v="164783.37972127"/>
    <n v="157871.57670018001"/>
    <n v="148246.7962216"/>
    <n v="180493.55766466001"/>
    <n v="169885.52263783"/>
    <n v="164981.89870448998"/>
  </r>
  <r>
    <s v="ÓLEO DIESEL (b)"/>
    <x v="1"/>
    <x v="1"/>
    <x v="10"/>
    <s v="b"/>
    <n v="177548.75667999999"/>
    <n v="122069.48757500001"/>
    <n v="105102.7251"/>
    <n v="116081.588455"/>
    <n v="109920.71956"/>
    <n v="54142.684480000004"/>
    <n v="51746.266869999999"/>
    <n v="52809.244760000001"/>
    <n v="52865.853049999998"/>
    <n v="61916.889640000001"/>
    <n v="59130.503810000002"/>
    <n v="66892.129350000003"/>
  </r>
  <r>
    <s v="ÓLEO DIESEL (b)"/>
    <x v="1"/>
    <x v="1"/>
    <x v="11"/>
    <s v="b"/>
    <n v="67335.560955000008"/>
    <n v="68587.233145000006"/>
    <n v="56951.713626000004"/>
    <n v="65750.528835000005"/>
    <n v="63137.112780000003"/>
    <n v="56696.328470569999"/>
    <n v="55623.934735000003"/>
    <n v="56491.928515"/>
    <n v="61086.634720000002"/>
    <n v="68143.675743799991"/>
    <n v="68332.495840000003"/>
    <n v="59743.760285000004"/>
  </r>
  <r>
    <s v="ÓLEO DIESEL (b)"/>
    <x v="1"/>
    <x v="1"/>
    <x v="12"/>
    <s v="b"/>
    <n v="454891.63881999999"/>
    <n v="313972.90524529002"/>
    <n v="327248.750604"/>
    <n v="327602.86690699996"/>
    <n v="234838.5475935"/>
    <n v="163736.33392"/>
    <n v="175438.62606196001"/>
    <n v="180818.20620781"/>
    <n v="202780.32949500001"/>
    <n v="247312.18429500001"/>
    <n v="250938.25976000002"/>
    <n v="214824.81246019999"/>
  </r>
  <r>
    <s v="ÓLEO DIESEL (b)"/>
    <x v="1"/>
    <x v="1"/>
    <x v="13"/>
    <s v="b"/>
    <n v="100184.09368000001"/>
    <n v="81635.44399"/>
    <n v="56196.307444999999"/>
    <n v="41185.675880000003"/>
    <n v="33908.365709999998"/>
    <n v="33581.295590000002"/>
    <n v="36612.98401"/>
    <n v="39144.632535000004"/>
    <n v="44865.21473"/>
    <n v="74436.756445000006"/>
    <n v="87164.186979999999"/>
    <n v="88670.596474999998"/>
  </r>
  <r>
    <s v="ÓLEO DIESEL (b)"/>
    <x v="1"/>
    <x v="1"/>
    <x v="14"/>
    <s v="b"/>
    <n v="26870.068320000002"/>
    <n v="26291.4058"/>
    <n v="24247.217550000001"/>
    <n v="25329.064870000002"/>
    <n v="23014.414789999999"/>
    <n v="21844.510129999999"/>
    <n v="22203.029300000002"/>
    <n v="25904.582484999999"/>
    <n v="27168.444326780002"/>
    <n v="29687.903200000001"/>
    <n v="30920.705959999999"/>
    <n v="30492.998879999999"/>
  </r>
  <r>
    <s v="ÓLEO DIESEL (b)"/>
    <x v="1"/>
    <x v="1"/>
    <x v="15"/>
    <s v="b"/>
    <n v="428462.91388808005"/>
    <n v="604108.2671353101"/>
    <n v="434645.55181549001"/>
    <n v="396975.47717765003"/>
    <n v="434821.37716422998"/>
    <n v="365940.13314058998"/>
    <n v="373109.86869015999"/>
    <n v="358433.15055844001"/>
    <n v="335616.03452852002"/>
    <n v="373916.93937050004"/>
    <n v="339639.14167015004"/>
    <n v="347224.75316710997"/>
  </r>
  <r>
    <s v="ÓLEO DIESEL (b)"/>
    <x v="1"/>
    <x v="1"/>
    <x v="16"/>
    <s v="b"/>
    <n v="950525.64771119994"/>
    <n v="911184.76681438996"/>
    <n v="994054.73068252008"/>
    <n v="1111095.5214523301"/>
    <n v="1179772.08876876"/>
    <n v="1179390.41680815"/>
    <n v="1239476.52516164"/>
    <n v="1289306.0101729999"/>
    <n v="1191714.27426412"/>
    <n v="1247559.4027473901"/>
    <n v="1149236.6714101201"/>
    <n v="985982.8854235101"/>
  </r>
  <r>
    <s v="ÓLEO DIESEL (b)"/>
    <x v="1"/>
    <x v="1"/>
    <x v="17"/>
    <s v="b"/>
    <n v="261606.37505195002"/>
    <n v="228635.16587271"/>
    <n v="237484.12973684"/>
    <n v="248872.16410177"/>
    <n v="275200.73009925004"/>
    <n v="254117.43164487998"/>
    <n v="272534.64317530999"/>
    <n v="283480.67372210999"/>
    <n v="281977.71104299003"/>
    <n v="291361.27101825998"/>
    <n v="268735.66712321999"/>
    <n v="227449.85746802"/>
  </r>
  <r>
    <s v="ÓLEO DIESEL (b)"/>
    <x v="1"/>
    <x v="1"/>
    <x v="18"/>
    <s v="b"/>
    <n v="722195.12878584"/>
    <n v="643700.29385560995"/>
    <n v="751780.76596504997"/>
    <n v="746993.50980651996"/>
    <n v="775406.65092400997"/>
    <n v="735494.21499250003"/>
    <n v="757866.44647130999"/>
    <n v="816571.07353602001"/>
    <n v="758036.89403249999"/>
    <n v="800241.35559744004"/>
    <n v="754910.81443382998"/>
    <n v="754830.87723853998"/>
  </r>
  <r>
    <s v="ÓLEO DIESEL (b)"/>
    <x v="1"/>
    <x v="1"/>
    <x v="19"/>
    <s v="b"/>
    <n v="1845960.5415912902"/>
    <n v="1773590.9437824101"/>
    <n v="2007921.40681392"/>
    <n v="2490858.4467199501"/>
    <n v="2781374.7257933803"/>
    <n v="2581209.1709523401"/>
    <n v="2858767.4476357903"/>
    <n v="3074752.5476365001"/>
    <n v="2699533.9761151699"/>
    <n v="2843179.9335670201"/>
    <n v="2614494.5687206998"/>
    <n v="2129019.2319605001"/>
  </r>
  <r>
    <s v="ÓLEO DIESEL (b)"/>
    <x v="1"/>
    <x v="1"/>
    <x v="20"/>
    <s v="b"/>
    <n v="401978.21593697002"/>
    <n v="380985.51590584003"/>
    <n v="429445.75330886996"/>
    <n v="488642.31899329997"/>
    <n v="467367.91095189005"/>
    <n v="417309.66555083002"/>
    <n v="507611.37329389004"/>
    <n v="549956.58822700998"/>
    <n v="503761.75798149005"/>
    <n v="530513.33886071004"/>
    <n v="514254.81528152002"/>
    <n v="434114.29559345997"/>
  </r>
  <r>
    <s v="ÓLEO DIESEL (b)"/>
    <x v="1"/>
    <x v="1"/>
    <x v="21"/>
    <s v="b"/>
    <n v="137508.53696853001"/>
    <n v="125959.20671596001"/>
    <n v="134572.83104913001"/>
    <n v="141459.87108825002"/>
    <n v="140871.40275446"/>
    <n v="132053.19606123"/>
    <n v="147212.72000855001"/>
    <n v="138671.78071974"/>
    <n v="138187.9433753"/>
    <n v="151120.54122268999"/>
    <n v="144248.90492825999"/>
    <n v="130303.88668365001"/>
  </r>
  <r>
    <s v="ÓLEO DIESEL (b)"/>
    <x v="1"/>
    <x v="1"/>
    <x v="22"/>
    <s v="b"/>
    <n v="217015.73568769003"/>
    <n v="198064.70798256001"/>
    <n v="222631.88816726001"/>
    <n v="240280.68618960999"/>
    <n v="228773.42218632001"/>
    <n v="226137.06090444"/>
    <n v="225473.54884754002"/>
    <n v="225445.72272810002"/>
    <n v="213722.05152195002"/>
    <n v="235901.73304723002"/>
    <n v="215579.35064741998"/>
    <n v="212245.74505761001"/>
  </r>
  <r>
    <s v="ÓLEO DIESEL (b)"/>
    <x v="1"/>
    <x v="1"/>
    <x v="23"/>
    <s v="b"/>
    <n v="141766.84526530001"/>
    <n v="133923.07480669999"/>
    <n v="146004.7934471"/>
    <n v="198193.29685820002"/>
    <n v="239365.32385050002"/>
    <n v="183878.38117730001"/>
    <n v="275719.85956760001"/>
    <n v="283949.50986970001"/>
    <n v="246114.66107928997"/>
    <n v="242025.05177653002"/>
    <n v="238400.07702828004"/>
    <n v="166669.46101730003"/>
  </r>
  <r>
    <s v="ÓLEO DIESEL (b)"/>
    <x v="1"/>
    <x v="1"/>
    <x v="24"/>
    <s v="b"/>
    <n v="243495.38292137004"/>
    <n v="273302.95604642999"/>
    <n v="275410.66508762003"/>
    <n v="263188.03583379003"/>
    <n v="256948.60721189002"/>
    <n v="268798.93003220001"/>
    <n v="321346.71997012"/>
    <n v="332131.94523446"/>
    <n v="281885.11246017"/>
    <n v="312941.42672376998"/>
    <n v="258395.62203105999"/>
    <n v="175478.61667394001"/>
  </r>
  <r>
    <s v="ÓLEO DIESEL (b)"/>
    <x v="1"/>
    <x v="1"/>
    <x v="25"/>
    <s v="b"/>
    <n v="384431.8034418"/>
    <n v="386249.36983749998"/>
    <n v="425465.45461409999"/>
    <n v="461139.11839870003"/>
    <n v="490236.34554160002"/>
    <n v="499398.01988949999"/>
    <n v="486507.30588690005"/>
    <n v="483419.83314201003"/>
    <n v="454818.55122780002"/>
    <n v="464490.14047239994"/>
    <n v="388351.36144140002"/>
    <n v="257662.9472234"/>
  </r>
  <r>
    <s v="ÓLEO DIESEL (b)"/>
    <x v="1"/>
    <x v="1"/>
    <x v="26"/>
    <s v="b"/>
    <n v="86860.275940420004"/>
    <n v="81628.525198999996"/>
    <n v="92184.713322000011"/>
    <n v="97663.766812999995"/>
    <n v="99772.255790629992"/>
    <n v="94075.933392799998"/>
    <n v="107707.87005485001"/>
    <n v="112131.58777500001"/>
    <n v="105433.569106"/>
    <n v="117405.59346"/>
    <n v="103622.73280700001"/>
    <n v="97353.679180000006"/>
  </r>
  <r>
    <s v="ÓLEO DIESEL (b)"/>
    <x v="1"/>
    <x v="2"/>
    <x v="0"/>
    <s v="b"/>
    <n v="10824.763010000001"/>
    <n v="11642.43831"/>
    <n v="12133.04349"/>
    <n v="13762.10428"/>
    <n v="14523.17129"/>
    <n v="15435.193740000001"/>
    <n v="19668.23587"/>
    <n v="19630.497009999999"/>
    <n v="17837.901160000001"/>
    <n v="20001.595799999999"/>
    <n v="16164.8117"/>
    <n v="12447.53399"/>
  </r>
  <r>
    <s v="ÓLEO DIESEL (b)"/>
    <x v="1"/>
    <x v="2"/>
    <x v="1"/>
    <s v="b"/>
    <n v="188.6943"/>
    <n v="452.86632000000003"/>
    <n v="377.3886"/>
    <n v="452.86632000000003"/>
    <n v="440.2867"/>
    <n v="345.93955"/>
    <n v="31.44905"/>
    <n v="18.869430000000001"/>
    <n v="25.15924"/>
    <n v="56.608290000000004"/>
    <n v="44.028669999999998"/>
    <n v="88.057339999999996"/>
  </r>
  <r>
    <s v="ÓLEO DIESEL (b)"/>
    <x v="1"/>
    <x v="2"/>
    <x v="2"/>
    <s v="b"/>
    <n v="147.81053500000002"/>
    <n v="0"/>
    <n v="2238.6377261500002"/>
    <n v="1154.34367006"/>
    <n v="125.7962"/>
    <n v="62.898099999999999"/>
    <n v="62.898099999999999"/>
    <n v="125.7962"/>
    <n v="62.898099999999999"/>
    <n v="125.7962"/>
    <n v="62.898099999999999"/>
    <n v="125.7962"/>
  </r>
  <r>
    <s v="ÓLEO DIESEL (b)"/>
    <x v="1"/>
    <x v="2"/>
    <x v="3"/>
    <s v="b"/>
    <n v="0"/>
    <n v="0"/>
    <n v="0"/>
    <n v="0"/>
    <n v="0"/>
    <n v="0"/>
    <n v="0"/>
    <n v="0"/>
    <n v="0"/>
    <n v="0"/>
    <n v="0"/>
    <n v="0"/>
  </r>
  <r>
    <s v="ÓLEO DIESEL (b)"/>
    <x v="1"/>
    <x v="2"/>
    <x v="4"/>
    <s v="b"/>
    <n v="121668.826678"/>
    <n v="112301.412645"/>
    <n v="112742.957307"/>
    <n v="113882.041898"/>
    <n v="124755.236445"/>
    <n v="125845.7008047"/>
    <n v="141310.01636499999"/>
    <n v="145232.97086200002"/>
    <n v="135886.31320200002"/>
    <n v="155111.74644799999"/>
    <n v="143417.731696"/>
    <n v="120743.02954410001"/>
  </r>
  <r>
    <s v="ÓLEO DIESEL (b)"/>
    <x v="1"/>
    <x v="2"/>
    <x v="5"/>
    <s v="b"/>
    <n v="0"/>
    <n v="0"/>
    <n v="0"/>
    <n v="0"/>
    <n v="0"/>
    <n v="0"/>
    <n v="0"/>
    <n v="0"/>
    <n v="0"/>
    <n v="0"/>
    <n v="0"/>
    <n v="0"/>
  </r>
  <r>
    <s v="ÓLEO DIESEL (b)"/>
    <x v="1"/>
    <x v="2"/>
    <x v="6"/>
    <s v="b"/>
    <n v="11120.38408"/>
    <n v="11631.116652000001"/>
    <n v="15786.794119"/>
    <n v="16865.496534000002"/>
    <n v="14041.371844000001"/>
    <n v="13090.352572"/>
    <n v="14981.698439000002"/>
    <n v="15095.544"/>
    <n v="15345.878438000002"/>
    <n v="17700.783302"/>
    <n v="17140.990212000001"/>
    <n v="13725.623382"/>
  </r>
  <r>
    <s v="ÓLEO DIESEL (b)"/>
    <x v="1"/>
    <x v="2"/>
    <x v="7"/>
    <s v="b"/>
    <n v="5415.5264100000004"/>
    <n v="8944.1098199999997"/>
    <n v="13126.83347"/>
    <n v="14843.9516"/>
    <n v="5799.2048199999999"/>
    <n v="7132.6445400000002"/>
    <n v="8164.1733800000002"/>
    <n v="6969.1094800000001"/>
    <n v="4195.3032700000003"/>
    <n v="8755.4155200000005"/>
    <n v="7466.0044699999999"/>
    <n v="4880.8925600000002"/>
  </r>
  <r>
    <s v="ÓLEO DIESEL (b)"/>
    <x v="1"/>
    <x v="2"/>
    <x v="8"/>
    <s v="b"/>
    <n v="18164.971280000002"/>
    <n v="14560.91015"/>
    <n v="25178.10943"/>
    <n v="34757.490060000004"/>
    <n v="27857.568490000001"/>
    <n v="22077.233100000001"/>
    <n v="23467.28111"/>
    <n v="22982.96574"/>
    <n v="22460.911510000002"/>
    <n v="26335.43447"/>
    <n v="28750.721509999999"/>
    <n v="24429.622040000002"/>
  </r>
  <r>
    <s v="ÓLEO DIESEL (b)"/>
    <x v="1"/>
    <x v="2"/>
    <x v="9"/>
    <s v="b"/>
    <n v="0"/>
    <n v="0"/>
    <n v="0"/>
    <n v="0"/>
    <n v="0"/>
    <n v="0"/>
    <n v="0"/>
    <n v="0"/>
    <n v="0"/>
    <n v="0"/>
    <n v="0"/>
    <n v="0"/>
  </r>
  <r>
    <s v="ÓLEO DIESEL (b)"/>
    <x v="1"/>
    <x v="2"/>
    <x v="10"/>
    <s v="b"/>
    <n v="4641.8797800000002"/>
    <n v="4956.3702800000001"/>
    <n v="4176.4338399999997"/>
    <n v="4484.6345300000003"/>
    <n v="4330.5341850000004"/>
    <n v="3887.1025800000002"/>
    <n v="4758.2412649999997"/>
    <n v="4610.43073"/>
    <n v="4692.1982600000001"/>
    <n v="4110.3908350000002"/>
    <n v="4695.3431650000002"/>
    <n v="5170.2238200000002"/>
  </r>
  <r>
    <s v="ÓLEO DIESEL (b)"/>
    <x v="1"/>
    <x v="2"/>
    <x v="11"/>
    <s v="b"/>
    <n v="0"/>
    <n v="0"/>
    <n v="0"/>
    <n v="0"/>
    <n v="0"/>
    <n v="0"/>
    <n v="0"/>
    <n v="0"/>
    <n v="0"/>
    <n v="0"/>
    <n v="0"/>
    <n v="0"/>
  </r>
  <r>
    <s v="ÓLEO DIESEL (b)"/>
    <x v="1"/>
    <x v="2"/>
    <x v="12"/>
    <s v="b"/>
    <n v="42588.303509999998"/>
    <n v="30153.349140000002"/>
    <n v="34392.681080000002"/>
    <n v="34788.939109999999"/>
    <n v="32279.304920000002"/>
    <n v="25354.224109999999"/>
    <n v="32502.593175000002"/>
    <n v="35348.732199999999"/>
    <n v="31423.890760000002"/>
    <n v="36223.015789999998"/>
    <n v="33512.107680000001"/>
    <n v="31618.87487"/>
  </r>
  <r>
    <s v="ÓLEO DIESEL (b)"/>
    <x v="1"/>
    <x v="2"/>
    <x v="13"/>
    <s v="b"/>
    <n v="7767.9153500000002"/>
    <n v="6608.6090198499996"/>
    <n v="7893.71155"/>
    <n v="7988.0587000000005"/>
    <n v="7988.0587000000005"/>
    <n v="7755.3357299999998"/>
    <n v="8271.1001500000002"/>
    <n v="8522.6925499999998"/>
    <n v="9308.9187999999995"/>
    <n v="13007.327080000001"/>
    <n v="13095.38442"/>
    <n v="1132.1658"/>
  </r>
  <r>
    <s v="ÓLEO DIESEL (b)"/>
    <x v="1"/>
    <x v="2"/>
    <x v="14"/>
    <s v="b"/>
    <n v="15649.047280000001"/>
    <n v="14542.040720000001"/>
    <n v="13001.037270000001"/>
    <n v="12661.38753"/>
    <n v="12541.88114"/>
    <n v="9390.6863300000005"/>
    <n v="9472.4538599999996"/>
    <n v="7409.3961799999997"/>
    <n v="5314.8894499999997"/>
    <n v="6346.4182900000005"/>
    <n v="6623.16993"/>
    <n v="22769.1122"/>
  </r>
  <r>
    <s v="ÓLEO DIESEL (b)"/>
    <x v="1"/>
    <x v="2"/>
    <x v="15"/>
    <s v="b"/>
    <n v="108914.34996000001"/>
    <n v="105709.691765"/>
    <n v="135473.07268499999"/>
    <n v="163635.69696"/>
    <n v="143404.52309500001"/>
    <n v="119205.10810099999"/>
    <n v="150955.44"/>
    <n v="142778.68700000001"/>
    <n v="122330.51469"/>
    <n v="147641.33911099998"/>
    <n v="147590.39165000001"/>
    <n v="101574.14169"/>
  </r>
  <r>
    <s v="ÓLEO DIESEL (b)"/>
    <x v="1"/>
    <x v="2"/>
    <x v="16"/>
    <s v="b"/>
    <n v="345985.76752388"/>
    <n v="344601.707413"/>
    <n v="394345.72019626998"/>
    <n v="421539.0407216"/>
    <n v="427342.96289910004"/>
    <n v="411825.10218627"/>
    <n v="463369.12021572003"/>
    <n v="491870.68977200001"/>
    <n v="449837.59408051003"/>
    <n v="485373.31604199996"/>
    <n v="435858.67376000003"/>
    <n v="330928.28945400001"/>
  </r>
  <r>
    <s v="ÓLEO DIESEL (b)"/>
    <x v="1"/>
    <x v="2"/>
    <x v="17"/>
    <s v="b"/>
    <n v="48607.651680000003"/>
    <n v="42186.384651"/>
    <n v="41028.430630000003"/>
    <n v="42103.988140000001"/>
    <n v="40751.67899"/>
    <n v="40185.596089999999"/>
    <n v="45267.762569999999"/>
    <n v="43166.966030000003"/>
    <n v="42487.666550000002"/>
    <n v="46657.810579999998"/>
    <n v="39676.121480000002"/>
    <n v="32732.4857305"/>
  </r>
  <r>
    <s v="ÓLEO DIESEL (b)"/>
    <x v="1"/>
    <x v="2"/>
    <x v="18"/>
    <s v="b"/>
    <n v="128897.09519943001"/>
    <n v="118871.11919"/>
    <n v="133381.71085999999"/>
    <n v="138407.26905"/>
    <n v="157364.75639"/>
    <n v="134495.00722999999"/>
    <n v="149276.06073"/>
    <n v="159383.78539999999"/>
    <n v="155741.98540999999"/>
    <n v="169478.93045000001"/>
    <n v="163899.86898"/>
    <n v="148187.92360000001"/>
  </r>
  <r>
    <s v="ÓLEO DIESEL (b)"/>
    <x v="1"/>
    <x v="2"/>
    <x v="19"/>
    <s v="b"/>
    <n v="871681.81009350007"/>
    <n v="845503.74666970002"/>
    <n v="920827.24052850006"/>
    <n v="1032390.4810719"/>
    <n v="1022396.4761667"/>
    <n v="935289.33776340005"/>
    <n v="1045438.5661207"/>
    <n v="1170353.3750454001"/>
    <n v="1043206.9415327001"/>
    <n v="1160659.0795867001"/>
    <n v="1032232.5439428"/>
    <n v="833818.09736500005"/>
  </r>
  <r>
    <s v="ÓLEO DIESEL (b)"/>
    <x v="1"/>
    <x v="2"/>
    <x v="20"/>
    <s v="b"/>
    <n v="322219.34934009"/>
    <n v="315180.84438636003"/>
    <n v="345967.85414499999"/>
    <n v="341235.96718390001"/>
    <n v="275430.52830760001"/>
    <n v="252449.95269539999"/>
    <n v="358132.97566599998"/>
    <n v="388750.00959919998"/>
    <n v="335683.07132350001"/>
    <n v="396397.19204624998"/>
    <n v="338240.37598348997"/>
    <n v="248285.55126193"/>
  </r>
  <r>
    <s v="ÓLEO DIESEL (b)"/>
    <x v="1"/>
    <x v="2"/>
    <x v="21"/>
    <s v="b"/>
    <n v="286220.88605689997"/>
    <n v="269308.73800213001"/>
    <n v="305976.66979229002"/>
    <n v="344514.99609234004"/>
    <n v="314843.30802251998"/>
    <n v="292841.06203734002"/>
    <n v="329877.68991007999"/>
    <n v="345149.23537349998"/>
    <n v="330114.13015779003"/>
    <n v="365735.64512768004"/>
    <n v="335551.50107792002"/>
    <n v="263233.91370793001"/>
  </r>
  <r>
    <s v="ÓLEO DIESEL (b)"/>
    <x v="1"/>
    <x v="2"/>
    <x v="22"/>
    <s v="b"/>
    <n v="382521.08496000001"/>
    <n v="349704.63026599999"/>
    <n v="519058.39349699998"/>
    <n v="666240.01039510011"/>
    <n v="415185.64074250002"/>
    <n v="390727.85293331998"/>
    <n v="419691.77384308004"/>
    <n v="499113.33050927997"/>
    <n v="473141.08224829996"/>
    <n v="591922.38295150001"/>
    <n v="589266.08926172997"/>
    <n v="421571.68483550003"/>
  </r>
  <r>
    <s v="ÓLEO DIESEL (b)"/>
    <x v="1"/>
    <x v="2"/>
    <x v="23"/>
    <s v="b"/>
    <n v="150600.694716"/>
    <n v="195199.221502"/>
    <n v="142989.39563499999"/>
    <n v="120473.762778"/>
    <n v="120202.042986"/>
    <n v="124284.75865700001"/>
    <n v="197726.46716"/>
    <n v="201835.600033"/>
    <n v="170702.92747599998"/>
    <n v="191753.66358400002"/>
    <n v="148118.73569"/>
    <n v="111873.07658400001"/>
  </r>
  <r>
    <s v="ÓLEO DIESEL (b)"/>
    <x v="1"/>
    <x v="2"/>
    <x v="24"/>
    <s v="b"/>
    <n v="281288.32270775002"/>
    <n v="467521.26280949998"/>
    <n v="380258.03648124001"/>
    <n v="244722.63177914001"/>
    <n v="254261.25444034001"/>
    <n v="355507.84169497003"/>
    <n v="424070.55716059008"/>
    <n v="368785.03307301999"/>
    <n v="323709.81416673999"/>
    <n v="422866.62462849001"/>
    <n v="307384.36700914998"/>
    <n v="224796.08599206002"/>
  </r>
  <r>
    <s v="ÓLEO DIESEL (b)"/>
    <x v="1"/>
    <x v="2"/>
    <x v="25"/>
    <s v="b"/>
    <n v="277856.00483980001"/>
    <n v="310397.72063300002"/>
    <n v="263756.89254000003"/>
    <n v="196123.19459100001"/>
    <n v="253106.98624800003"/>
    <n v="239919.14162099999"/>
    <n v="195350.80592300001"/>
    <n v="166452.90285900002"/>
    <n v="144419.69842900001"/>
    <n v="179021.7043858"/>
    <n v="136245.39845490002"/>
    <n v="81014.010762000005"/>
  </r>
  <r>
    <s v="ÓLEO DIESEL (b)"/>
    <x v="1"/>
    <x v="2"/>
    <x v="26"/>
    <s v="b"/>
    <n v="11207.183458"/>
    <n v="14009.922794"/>
    <n v="13391.00549"/>
    <n v="13975.95782"/>
    <n v="13994.82725"/>
    <n v="11145.543320000001"/>
    <n v="12894.110500000001"/>
    <n v="12963.298409999999"/>
    <n v="11158.122940000001"/>
    <n v="12466.403420000001"/>
    <n v="10189.492200000001"/>
    <n v="8730.2562799999996"/>
  </r>
  <r>
    <s v="ÓLEO DIESEL (b)"/>
    <x v="2"/>
    <x v="0"/>
    <x v="0"/>
    <s v="b"/>
    <n v="248234.90571181002"/>
    <n v="244062.868449"/>
    <n v="202547.58765557001"/>
    <n v="231973.85362900002"/>
    <n v="284914.27237655001"/>
    <n v="299337.08974800003"/>
    <n v="329581.11278895999"/>
    <n v="332839.44822249998"/>
    <n v="321420.32332674001"/>
    <n v="344537.48845289997"/>
    <n v="295127.94889599999"/>
    <n v="290961.578752"/>
  </r>
  <r>
    <s v="ÓLEO DIESEL (b)"/>
    <x v="2"/>
    <x v="0"/>
    <x v="1"/>
    <s v="b"/>
    <n v="36128.668640000004"/>
    <n v="34223.296496700001"/>
    <n v="31166.008550000002"/>
    <n v="39411.949460000003"/>
    <n v="41311.47208"/>
    <n v="47790.4795648"/>
    <n v="54381.697260000001"/>
    <n v="54790.534910000002"/>
    <n v="59592.804844999999"/>
    <n v="55394.356670000001"/>
    <n v="45538.224399999999"/>
    <n v="45450.16706"/>
  </r>
  <r>
    <s v="ÓLEO DIESEL (b)"/>
    <x v="2"/>
    <x v="0"/>
    <x v="2"/>
    <s v="b"/>
    <n v="113998.30274604"/>
    <n v="106128.92018111999"/>
    <n v="103725.14349342001"/>
    <n v="110374.46016359"/>
    <n v="114164.10213764"/>
    <n v="107674.16925287001"/>
    <n v="134896.70594565"/>
    <n v="126273.43304394001"/>
    <n v="139400.12184830999"/>
    <n v="137762.21129564001"/>
    <n v="119611.63110092"/>
    <n v="122159.84069565001"/>
  </r>
  <r>
    <s v="ÓLEO DIESEL (b)"/>
    <x v="2"/>
    <x v="0"/>
    <x v="3"/>
    <s v="b"/>
    <n v="32672.418045000002"/>
    <n v="31991.860603000001"/>
    <n v="33295.738216000005"/>
    <n v="33254.225469999998"/>
    <n v="33695.770131999998"/>
    <n v="25691.986906999999"/>
    <n v="26852.456851999999"/>
    <n v="28448.181648999998"/>
    <n v="33252.967508000002"/>
    <n v="32469.886163000003"/>
    <n v="30091.709002"/>
    <n v="32985.021602000001"/>
  </r>
  <r>
    <s v="ÓLEO DIESEL (b)"/>
    <x v="2"/>
    <x v="0"/>
    <x v="4"/>
    <s v="b"/>
    <n v="517959.24919950002"/>
    <n v="488011.57684649999"/>
    <n v="494468.82158870006"/>
    <n v="511907.19401750003"/>
    <n v="527285.71027958998"/>
    <n v="527842.71698376001"/>
    <n v="576101.63014830998"/>
    <n v="570733.90000449994"/>
    <n v="591222.3270985001"/>
    <n v="632082.19082050002"/>
    <n v="572034.00373150001"/>
    <n v="572406.36048350006"/>
  </r>
  <r>
    <s v="ÓLEO DIESEL (b)"/>
    <x v="2"/>
    <x v="0"/>
    <x v="5"/>
    <s v="b"/>
    <n v="29650.793321000005"/>
    <n v="26509.033226000003"/>
    <n v="28207.910906999998"/>
    <n v="29443.229591000003"/>
    <n v="30250.212213999999"/>
    <n v="27749.383758"/>
    <n v="31885.562813999997"/>
    <n v="33324.671342000001"/>
    <n v="35075.125464999997"/>
    <n v="34853.095172000001"/>
    <n v="32486.239668999999"/>
    <n v="32594.424401000004"/>
  </r>
  <r>
    <s v="ÓLEO DIESEL (b)"/>
    <x v="2"/>
    <x v="0"/>
    <x v="6"/>
    <s v="b"/>
    <n v="374130.47842"/>
    <n v="390745.64051599998"/>
    <n v="411613.17332813004"/>
    <n v="421663.51606149995"/>
    <n v="439394.87412990996"/>
    <n v="417603.31791030004"/>
    <n v="469639.68968692998"/>
    <n v="455272.86420409998"/>
    <n v="475981.05725949997"/>
    <n v="513043.13370350003"/>
    <n v="454337.19206850004"/>
    <n v="442942.88676300005"/>
  </r>
  <r>
    <s v="ÓLEO DIESEL (b)"/>
    <x v="2"/>
    <x v="0"/>
    <x v="7"/>
    <s v="b"/>
    <n v="443412.73557000002"/>
    <n v="402057.23482000001"/>
    <n v="411017.06916499999"/>
    <n v="408985.46053500002"/>
    <n v="435142.32100929"/>
    <n v="427433.47326500004"/>
    <n v="490675.35541017004"/>
    <n v="499524.13058"/>
    <n v="519962.86817500001"/>
    <n v="531740.53740000003"/>
    <n v="488257.82290800003"/>
    <n v="509146.91089899995"/>
  </r>
  <r>
    <s v="ÓLEO DIESEL (b)"/>
    <x v="2"/>
    <x v="0"/>
    <x v="8"/>
    <s v="b"/>
    <n v="214385.028945"/>
    <n v="195756.05838130001"/>
    <n v="197677.40664200002"/>
    <n v="212394.30408"/>
    <n v="232534.2757"/>
    <n v="217004.73480999999"/>
    <n v="240465.72611000002"/>
    <n v="244376.85576420001"/>
    <n v="252944.70915000001"/>
    <n v="255804.05677599998"/>
    <n v="232207.20558000001"/>
    <n v="247763.03787580002"/>
  </r>
  <r>
    <s v="ÓLEO DIESEL (b)"/>
    <x v="2"/>
    <x v="0"/>
    <x v="9"/>
    <s v="b"/>
    <n v="420554.89302033"/>
    <n v="398980.76295280008"/>
    <n v="377196.0123076099"/>
    <n v="396419.36362650001"/>
    <n v="408077.76547427999"/>
    <n v="387427.13676000002"/>
    <n v="437995.98264704994"/>
    <n v="446240.89831802004"/>
    <n v="471059.85959702003"/>
    <n v="493250.04510500003"/>
    <n v="437780.21071499999"/>
    <n v="462870.26280500001"/>
  </r>
  <r>
    <s v="ÓLEO DIESEL (b)"/>
    <x v="2"/>
    <x v="0"/>
    <x v="10"/>
    <s v="b"/>
    <n v="215589.52756000002"/>
    <n v="205617.2853974"/>
    <n v="199324.07889999999"/>
    <n v="211010.54587999999"/>
    <n v="217178.29582713998"/>
    <n v="194150.40826412002"/>
    <n v="214907.83166239"/>
    <n v="215366.239305"/>
    <n v="228697.49160000001"/>
    <n v="236232.99847050002"/>
    <n v="218654.21861307003"/>
    <n v="230986.6679495"/>
  </r>
  <r>
    <s v="ÓLEO DIESEL (b)"/>
    <x v="2"/>
    <x v="0"/>
    <x v="11"/>
    <s v="b"/>
    <n v="202872.91549820002"/>
    <n v="195323.96730372999"/>
    <n v="196146.21529560001"/>
    <n v="199761.6609817"/>
    <n v="209552.19053339999"/>
    <n v="190069.12666980003"/>
    <n v="211178.54670509999"/>
    <n v="209683.71046050003"/>
    <n v="220820.3851484"/>
    <n v="231350.53974780999"/>
    <n v="208308.1290135"/>
    <n v="216792.13923199999"/>
  </r>
  <r>
    <s v="ÓLEO DIESEL (b)"/>
    <x v="2"/>
    <x v="0"/>
    <x v="12"/>
    <s v="b"/>
    <n v="537833.47634699999"/>
    <n v="517558.95311148005"/>
    <n v="518334.12187550002"/>
    <n v="532221.73931405006"/>
    <n v="542876.72148271988"/>
    <n v="481607.33004336007"/>
    <n v="530813.85969269997"/>
    <n v="533896.68426800007"/>
    <n v="560056.63303899998"/>
    <n v="591505.68932880997"/>
    <n v="542996.3410893"/>
    <n v="569467.78012093005"/>
  </r>
  <r>
    <s v="ÓLEO DIESEL (b)"/>
    <x v="2"/>
    <x v="0"/>
    <x v="13"/>
    <s v="b"/>
    <n v="156471.25114064"/>
    <n v="146464.49679057"/>
    <n v="147766.27989684002"/>
    <n v="145079.87059679002"/>
    <n v="144481.81659256"/>
    <n v="124518.739589"/>
    <n v="140343.901549"/>
    <n v="142143.41618999999"/>
    <n v="153797.66047336999"/>
    <n v="162556.99454499999"/>
    <n v="154666.42790000001"/>
    <n v="162431.95312220001"/>
  </r>
  <r>
    <s v="ÓLEO DIESEL (b)"/>
    <x v="2"/>
    <x v="0"/>
    <x v="14"/>
    <s v="b"/>
    <n v="165478.61129"/>
    <n v="153219.77160000001"/>
    <n v="155550.146205"/>
    <n v="159456.11821499999"/>
    <n v="176815.99381499999"/>
    <n v="145327.85893566001"/>
    <n v="149200.58301"/>
    <n v="154555.72724400001"/>
    <n v="166580.93823136002"/>
    <n v="171258.31769900001"/>
    <n v="160841.54950446001"/>
    <n v="168775.10071100001"/>
  </r>
  <r>
    <s v="ÓLEO DIESEL (b)"/>
    <x v="2"/>
    <x v="0"/>
    <x v="15"/>
    <s v="b"/>
    <n v="1193161.37714063"/>
    <n v="1137387.49333523"/>
    <n v="1198350.74085246"/>
    <n v="1273666.9636909"/>
    <n v="1371976.9330036801"/>
    <n v="1203574.8306053001"/>
    <n v="1299239.2743830299"/>
    <n v="1326629.78045186"/>
    <n v="1354170.60040007"/>
    <n v="1424298.3212306499"/>
    <n v="1279317.9176892"/>
    <n v="1294461.61647456"/>
  </r>
  <r>
    <s v="ÓLEO DIESEL (b)"/>
    <x v="2"/>
    <x v="0"/>
    <x v="16"/>
    <s v="b"/>
    <n v="2227773.3939452898"/>
    <n v="2284075.96773024"/>
    <n v="2287166.98792797"/>
    <n v="2304233.3998628003"/>
    <n v="2444074.0662933202"/>
    <n v="2207723.66851917"/>
    <n v="2434505.70541044"/>
    <n v="2486266.8036524202"/>
    <n v="2555615.5944126002"/>
    <n v="2699028.1873338302"/>
    <n v="2321073.2905802899"/>
    <n v="2237715.9796537403"/>
  </r>
  <r>
    <s v="ÓLEO DIESEL (b)"/>
    <x v="2"/>
    <x v="0"/>
    <x v="17"/>
    <s v="b"/>
    <n v="327188.997409"/>
    <n v="320262.21206048998"/>
    <n v="319201.56769"/>
    <n v="325538.86575550004"/>
    <n v="345836.93174984999"/>
    <n v="307489.94147000002"/>
    <n v="333756.41446316004"/>
    <n v="338883.66630123998"/>
    <n v="358902.00557546003"/>
    <n v="368241.41737434"/>
    <n v="317268.55812156003"/>
    <n v="322157.77838999999"/>
  </r>
  <r>
    <s v="ÓLEO DIESEL (b)"/>
    <x v="2"/>
    <x v="0"/>
    <x v="18"/>
    <s v="b"/>
    <n v="681555.69774510001"/>
    <n v="670734.41300003009"/>
    <n v="646889.18978675001"/>
    <n v="651226.10812890006"/>
    <n v="698662.33930469002"/>
    <n v="627238.09364899993"/>
    <n v="688608.78876821999"/>
    <n v="700616.79712523008"/>
    <n v="722747.86470901978"/>
    <n v="755712.99164199003"/>
    <n v="676452.54216913006"/>
    <n v="700228.59005203005"/>
  </r>
  <r>
    <s v="ÓLEO DIESEL (b)"/>
    <x v="2"/>
    <x v="0"/>
    <x v="19"/>
    <s v="b"/>
    <n v="3058948.22381703"/>
    <n v="3219150.5776700499"/>
    <n v="3300649.0987861603"/>
    <n v="3298574.9961997997"/>
    <n v="3443522.54806362"/>
    <n v="3091101.9023619001"/>
    <n v="3411388.3301908905"/>
    <n v="3506432.6804701495"/>
    <n v="3496293.9470368503"/>
    <n v="3783900.7109597204"/>
    <n v="3241466.1002218998"/>
    <n v="3175778.5575442403"/>
  </r>
  <r>
    <s v="ÓLEO DIESEL (b)"/>
    <x v="2"/>
    <x v="0"/>
    <x v="20"/>
    <s v="b"/>
    <n v="1760209.3604277899"/>
    <n v="1968125.77894392"/>
    <n v="1934015.8940113306"/>
    <n v="1796800.9779532198"/>
    <n v="1926885.3439780599"/>
    <n v="1756087.9435558601"/>
    <n v="2021562.72787249"/>
    <n v="2045304.2572781099"/>
    <n v="1936604.8867341003"/>
    <n v="2127219.6984500699"/>
    <n v="1782901.7306559803"/>
    <n v="1720648.80162692"/>
  </r>
  <r>
    <s v="ÓLEO DIESEL (b)"/>
    <x v="2"/>
    <x v="0"/>
    <x v="21"/>
    <s v="b"/>
    <n v="838088.59531354997"/>
    <n v="832640.14174820005"/>
    <n v="875166.71706285991"/>
    <n v="879823.30241864"/>
    <n v="897739.2915697901"/>
    <n v="787420.87990310998"/>
    <n v="901180.62902528024"/>
    <n v="904266.32804375025"/>
    <n v="910759.09763283003"/>
    <n v="975554.07853263"/>
    <n v="859547.11867328"/>
    <n v="841035.91851201991"/>
  </r>
  <r>
    <s v="ÓLEO DIESEL (b)"/>
    <x v="2"/>
    <x v="0"/>
    <x v="22"/>
    <s v="b"/>
    <n v="1061191.2065713999"/>
    <n v="1077416.0230588"/>
    <n v="1273662.1079575799"/>
    <n v="1309779.4800988198"/>
    <n v="1229494.5086343"/>
    <n v="1066666.3478005801"/>
    <n v="1169299.1965995901"/>
    <n v="1196252.2338033"/>
    <n v="1180032.2101511201"/>
    <n v="1304182.0146447602"/>
    <n v="1178101.1441339699"/>
    <n v="1119951.4481361301"/>
  </r>
  <r>
    <s v="ÓLEO DIESEL (b)"/>
    <x v="2"/>
    <x v="0"/>
    <x v="23"/>
    <s v="b"/>
    <n v="319965.45253487997"/>
    <n v="346428.37516376999"/>
    <n v="352226.53587531002"/>
    <n v="333875.61894228001"/>
    <n v="343403.49860800005"/>
    <n v="326046.4534225"/>
    <n v="347996.63236050005"/>
    <n v="374020.09225449996"/>
    <n v="364569.96721999999"/>
    <n v="393854.46716584003"/>
    <n v="330287.98679599998"/>
    <n v="322338.42173320003"/>
  </r>
  <r>
    <s v="ÓLEO DIESEL (b)"/>
    <x v="2"/>
    <x v="0"/>
    <x v="24"/>
    <s v="b"/>
    <n v="697599.32996563998"/>
    <n v="791050.37702475011"/>
    <n v="833554.18322720996"/>
    <n v="734653.83347840002"/>
    <n v="820484.7065346"/>
    <n v="764908.13406890002"/>
    <n v="848554.55611210002"/>
    <n v="838975.63463823008"/>
    <n v="863318.51390852011"/>
    <n v="892032.7419409001"/>
    <n v="754426.54309250007"/>
    <n v="686957.2607769001"/>
  </r>
  <r>
    <s v="ÓLEO DIESEL (b)"/>
    <x v="2"/>
    <x v="0"/>
    <x v="25"/>
    <s v="b"/>
    <n v="856118.65016905009"/>
    <n v="894827.93350490008"/>
    <n v="919702.81119479996"/>
    <n v="893043.63391429"/>
    <n v="926961.01292201993"/>
    <n v="877021.94684084004"/>
    <n v="971199.39776703995"/>
    <n v="956043.95590641"/>
    <n v="967862.81709710008"/>
    <n v="1019707.142105"/>
    <n v="898723.90471700008"/>
    <n v="826053.20112380013"/>
  </r>
  <r>
    <s v="ÓLEO DIESEL (b)"/>
    <x v="2"/>
    <x v="0"/>
    <x v="26"/>
    <s v="b"/>
    <n v="108313.67310500001"/>
    <n v="108659.612655"/>
    <n v="111491.87006933001"/>
    <n v="114693.45883705"/>
    <n v="125571.9682735"/>
    <n v="108059.70315682"/>
    <n v="121751.85217"/>
    <n v="124904.63830193001"/>
    <n v="130611.04955500001"/>
    <n v="134303.90393276999"/>
    <n v="118723.308655"/>
    <n v="117150.20201476001"/>
  </r>
  <r>
    <s v="ÓLEO DIESEL (b)"/>
    <x v="2"/>
    <x v="1"/>
    <x v="0"/>
    <s v="b"/>
    <n v="84443.026479700013"/>
    <n v="77737.755659770002"/>
    <n v="268382.82765165"/>
    <n v="157308.36824335001"/>
    <n v="101482.31046399999"/>
    <n v="109320.042705"/>
    <n v="109945.19950052"/>
    <n v="102121.98414100001"/>
    <n v="100303.60007"/>
    <n v="108164.2901175"/>
    <n v="141965.414567"/>
    <n v="94624.279028599994"/>
  </r>
  <r>
    <s v="ÓLEO DIESEL (b)"/>
    <x v="2"/>
    <x v="1"/>
    <x v="1"/>
    <s v="b"/>
    <n v="42271.454331250003"/>
    <n v="41561.53605617"/>
    <n v="34637.983670000001"/>
    <n v="35266.970959810002"/>
    <n v="39902.554640000002"/>
    <n v="39437.108700000004"/>
    <n v="45173.415419999998"/>
    <n v="38355.261380000004"/>
    <n v="45412.428200000002"/>
    <n v="50651.839930000002"/>
    <n v="40141.567419999999"/>
    <n v="51998.840480360006"/>
  </r>
  <r>
    <s v="ÓLEO DIESEL (b)"/>
    <x v="2"/>
    <x v="1"/>
    <x v="2"/>
    <s v="b"/>
    <n v="533427.16253112"/>
    <n v="524242.05864097003"/>
    <n v="520607.95108859998"/>
    <n v="542386.02824538003"/>
    <n v="678207.13498711004"/>
    <n v="537856.3083573"/>
    <n v="588015.15297950001"/>
    <n v="486289.43315830996"/>
    <n v="611130.38713399007"/>
    <n v="561331.18126797001"/>
    <n v="528118.30500891001"/>
    <n v="595457.42599637003"/>
  </r>
  <r>
    <s v="ÓLEO DIESEL (b)"/>
    <x v="2"/>
    <x v="1"/>
    <x v="3"/>
    <s v="b"/>
    <n v="31662.903539999999"/>
    <n v="37285.99368"/>
    <n v="38254.62442"/>
    <n v="33568.715969999997"/>
    <n v="38185.43651"/>
    <n v="22372.854169999999"/>
    <n v="25171.819620000002"/>
    <n v="19284.55746"/>
    <n v="42732.969140000001"/>
    <n v="34744.91044"/>
    <n v="49859.32387"/>
    <n v="54611.275325000002"/>
  </r>
  <r>
    <s v="ÓLEO DIESEL (b)"/>
    <x v="2"/>
    <x v="1"/>
    <x v="4"/>
    <s v="b"/>
    <n v="462698.68936781998"/>
    <n v="404855.05552458001"/>
    <n v="425287.16994965001"/>
    <n v="465349.74364586006"/>
    <n v="513972.98776484997"/>
    <n v="523451.57418960001"/>
    <n v="557680.60699302005"/>
    <n v="559490.60674729"/>
    <n v="557554.38308593992"/>
    <n v="619477.42416011996"/>
    <n v="561751.03237528005"/>
    <n v="568557.19174760999"/>
  </r>
  <r>
    <s v="ÓLEO DIESEL (b)"/>
    <x v="2"/>
    <x v="1"/>
    <x v="5"/>
    <s v="b"/>
    <n v="240978.81107094002"/>
    <n v="181961.058395"/>
    <n v="172688.99788159999"/>
    <n v="187453.69787559999"/>
    <n v="180285.63541549002"/>
    <n v="181027.75122796002"/>
    <n v="202759.54167295"/>
    <n v="217684.44941746001"/>
    <n v="230410.40813692001"/>
    <n v="257237.02015963002"/>
    <n v="271584.11450848996"/>
    <n v="271060.36831960001"/>
  </r>
  <r>
    <s v="ÓLEO DIESEL (b)"/>
    <x v="2"/>
    <x v="1"/>
    <x v="6"/>
    <s v="b"/>
    <n v="14368.756454499999"/>
    <n v="16630.25764"/>
    <n v="14875.40065"/>
    <n v="20382.758286"/>
    <n v="22888.618590000002"/>
    <n v="21435.672480000001"/>
    <n v="20662.025850000002"/>
    <n v="26096.421689999999"/>
    <n v="25341.644489999999"/>
    <n v="24599.446909999999"/>
    <n v="19863.219980000002"/>
    <n v="18403.984059999999"/>
  </r>
  <r>
    <s v="ÓLEO DIESEL (b)"/>
    <x v="2"/>
    <x v="1"/>
    <x v="7"/>
    <s v="b"/>
    <n v="193851.22087185"/>
    <n v="167439.47842693"/>
    <n v="198276.33492982"/>
    <n v="200381.76705979"/>
    <n v="194445.65823533002"/>
    <n v="190219.89970531"/>
    <n v="193444.87398661001"/>
    <n v="238649.97117958"/>
    <n v="212507.52066000001"/>
    <n v="249030.75537110999"/>
    <n v="221727.02981085001"/>
    <n v="211716.89783281001"/>
  </r>
  <r>
    <s v="ÓLEO DIESEL (b)"/>
    <x v="2"/>
    <x v="1"/>
    <x v="8"/>
    <s v="b"/>
    <n v="49172.1621275"/>
    <n v="49926.939327500004"/>
    <n v="46015.9354695"/>
    <n v="51631.477837500002"/>
    <n v="49484.765684500002"/>
    <n v="47177.348886"/>
    <n v="58143.632621000004"/>
    <n v="65443.900597500004"/>
    <n v="68680.007842499996"/>
    <n v="66791.806880499993"/>
    <n v="65582.779602299997"/>
    <n v="58685.814242999993"/>
  </r>
  <r>
    <s v="ÓLEO DIESEL (b)"/>
    <x v="2"/>
    <x v="1"/>
    <x v="9"/>
    <s v="b"/>
    <n v="177955.36144745001"/>
    <n v="177904.70331770999"/>
    <n v="147661.12685326001"/>
    <n v="155546.58617254"/>
    <n v="163286.52444766002"/>
    <n v="160380.39321487999"/>
    <n v="182520.85148499999"/>
    <n v="206547.93826462"/>
    <n v="209540.44745813002"/>
    <n v="216098.53672405999"/>
    <n v="204937.69029632999"/>
    <n v="182175.92459441"/>
  </r>
  <r>
    <s v="ÓLEO DIESEL (b)"/>
    <x v="2"/>
    <x v="1"/>
    <x v="10"/>
    <s v="b"/>
    <n v="123695.40346"/>
    <n v="69159.605855000002"/>
    <n v="48156.225726490004"/>
    <n v="80798.899260000006"/>
    <n v="78882.356414139998"/>
    <n v="84757.705673999997"/>
    <n v="90900.33412"/>
    <n v="135224.62518999999"/>
    <n v="140520.64521000002"/>
    <n v="160528.53082000001"/>
    <n v="158651.022535"/>
    <n v="164060.259135"/>
  </r>
  <r>
    <s v="ÓLEO DIESEL (b)"/>
    <x v="2"/>
    <x v="1"/>
    <x v="11"/>
    <s v="b"/>
    <n v="61671.587050000002"/>
    <n v="54806.259435"/>
    <n v="48815.215410000004"/>
    <n v="51211.633020000001"/>
    <n v="49865.613680000002"/>
    <n v="45006.735455000002"/>
    <n v="53384.573680699999"/>
    <n v="62473.537824999999"/>
    <n v="59533.051650000001"/>
    <n v="63728.354919999998"/>
    <n v="57549.245576000001"/>
    <n v="60226.188712000003"/>
  </r>
  <r>
    <s v="ÓLEO DIESEL (b)"/>
    <x v="2"/>
    <x v="1"/>
    <x v="12"/>
    <s v="b"/>
    <n v="369472.87411500001"/>
    <n v="224093.35068"/>
    <n v="217290.92116500001"/>
    <n v="260964.2169"/>
    <n v="333707.86970958003"/>
    <n v="234028.10557499999"/>
    <n v="301760.81771302002"/>
    <n v="418152.85861"/>
    <n v="481559.52748736"/>
    <n v="485451.67449497996"/>
    <n v="452763.16711600003"/>
    <n v="458944.16340300004"/>
  </r>
  <r>
    <s v="ÓLEO DIESEL (b)"/>
    <x v="2"/>
    <x v="1"/>
    <x v="13"/>
    <s v="b"/>
    <n v="94020.079880000005"/>
    <n v="79927.760575000008"/>
    <n v="76031.449713160007"/>
    <n v="52991.649250000002"/>
    <n v="39103.748769999998"/>
    <n v="34203.986779999999"/>
    <n v="36660.157585000001"/>
    <n v="37135.038240000002"/>
    <n v="48186.234410000005"/>
    <n v="69065.258705"/>
    <n v="78902.521544999996"/>
    <n v="88730.349669999996"/>
  </r>
  <r>
    <s v="ÓLEO DIESEL (b)"/>
    <x v="2"/>
    <x v="1"/>
    <x v="14"/>
    <s v="b"/>
    <n v="34518.477279999999"/>
    <n v="34581.375379999998"/>
    <n v="32430.26036"/>
    <n v="29524.368140000002"/>
    <n v="28643.794740000001"/>
    <n v="26679.046790300003"/>
    <n v="28555.737400000002"/>
    <n v="27668.874190000002"/>
    <n v="30969.766478000001"/>
    <n v="31493.078669999999"/>
    <n v="31335.833419999999"/>
    <n v="31260.3557"/>
  </r>
  <r>
    <s v="ÓLEO DIESEL (b)"/>
    <x v="2"/>
    <x v="1"/>
    <x v="15"/>
    <s v="b"/>
    <n v="411187.52930581005"/>
    <n v="368419.959921"/>
    <n v="356590.39976350003"/>
    <n v="495206.17601500003"/>
    <n v="362643.39841699996"/>
    <n v="340891.57492715999"/>
    <n v="378393.79340553004"/>
    <n v="403061.78037509997"/>
    <n v="434357.00049193"/>
    <n v="417284.73903379997"/>
    <n v="317372.91864907998"/>
    <n v="333427.71528237005"/>
  </r>
  <r>
    <s v="ÓLEO DIESEL (b)"/>
    <x v="2"/>
    <x v="1"/>
    <x v="16"/>
    <s v="b"/>
    <n v="1041849.83954748"/>
    <n v="1004527.52221473"/>
    <n v="1035240.02288411"/>
    <n v="1128375.6233921"/>
    <n v="1247499.3099026501"/>
    <n v="1168726.0062142899"/>
    <n v="1215597.14199025"/>
    <n v="1225390.70952018"/>
    <n v="1207588.27030896"/>
    <n v="1269909.28653127"/>
    <n v="988534.23992324003"/>
    <n v="964889.31570941"/>
  </r>
  <r>
    <s v="ÓLEO DIESEL (b)"/>
    <x v="2"/>
    <x v="1"/>
    <x v="17"/>
    <s v="b"/>
    <n v="277027.04562066001"/>
    <n v="246010.71567922999"/>
    <n v="257236.46036654004"/>
    <n v="270199.55750262004"/>
    <n v="267617.74774287001"/>
    <n v="271434.36671201"/>
    <n v="267587.05975988001"/>
    <n v="276240.46714130003"/>
    <n v="294271.95607348002"/>
    <n v="292155.64886202"/>
    <n v="245332.41627901999"/>
    <n v="270526.38232003001"/>
  </r>
  <r>
    <s v="ÓLEO DIESEL (b)"/>
    <x v="2"/>
    <x v="1"/>
    <x v="18"/>
    <s v="b"/>
    <n v="753239.89495828003"/>
    <n v="713121.64386395004"/>
    <n v="714680.91292218992"/>
    <n v="709124.02932225005"/>
    <n v="773301.65908073995"/>
    <n v="707785.07972868998"/>
    <n v="763832.65832643001"/>
    <n v="767541.34415597003"/>
    <n v="764374.17951837997"/>
    <n v="829873.65687703993"/>
    <n v="727049.07579979999"/>
    <n v="783118.34166241996"/>
  </r>
  <r>
    <s v="ÓLEO DIESEL (b)"/>
    <x v="2"/>
    <x v="1"/>
    <x v="19"/>
    <s v="b"/>
    <n v="1857828.2808954902"/>
    <n v="1900732.9052402"/>
    <n v="2022160.85735444"/>
    <n v="2371013.6146234702"/>
    <n v="2763439.50240325"/>
    <n v="2634658.8252971102"/>
    <n v="2704677.9273987999"/>
    <n v="2818263.9393891501"/>
    <n v="2670384.3611447802"/>
    <n v="2825552.9611853701"/>
    <n v="2228023.7032240499"/>
    <n v="2006513.8228136401"/>
  </r>
  <r>
    <s v="ÓLEO DIESEL (b)"/>
    <x v="2"/>
    <x v="1"/>
    <x v="20"/>
    <s v="b"/>
    <n v="384038.16197276005"/>
    <n v="380911.56660967006"/>
    <n v="428546.10291513999"/>
    <n v="456850.36742153001"/>
    <n v="486601.27564829995"/>
    <n v="451008.49882030004"/>
    <n v="506946.54666670004"/>
    <n v="515543.25770078006"/>
    <n v="483761.64657664998"/>
    <n v="546897.71524818998"/>
    <n v="469726.15570499998"/>
    <n v="409289.73638356"/>
  </r>
  <r>
    <s v="ÓLEO DIESEL (b)"/>
    <x v="2"/>
    <x v="1"/>
    <x v="21"/>
    <s v="b"/>
    <n v="139446.84884679999"/>
    <n v="134203.87708434"/>
    <n v="134231.35726423"/>
    <n v="133023.17282057001"/>
    <n v="134561.83017144"/>
    <n v="121438.14789625"/>
    <n v="140483.83095207001"/>
    <n v="137387.81664519999"/>
    <n v="138411.04293599998"/>
    <n v="150164.24480009999"/>
    <n v="137501.95782727"/>
    <n v="122725.91730584"/>
  </r>
  <r>
    <s v="ÓLEO DIESEL (b)"/>
    <x v="2"/>
    <x v="1"/>
    <x v="22"/>
    <s v="b"/>
    <n v="203495.78280288001"/>
    <n v="197835.42553862999"/>
    <n v="214722.15018137998"/>
    <n v="224688.66232706999"/>
    <n v="217014.09404728"/>
    <n v="200554.05124550001"/>
    <n v="220131.85222731999"/>
    <n v="220226.73401116999"/>
    <n v="218269.31369012003"/>
    <n v="227576.10653434001"/>
    <n v="213874.13912775001"/>
    <n v="215298.20243022998"/>
  </r>
  <r>
    <s v="ÓLEO DIESEL (b)"/>
    <x v="2"/>
    <x v="1"/>
    <x v="23"/>
    <s v="b"/>
    <n v="153294.24924021002"/>
    <n v="179191.29653282999"/>
    <n v="173033.6794696"/>
    <n v="187501.81492209999"/>
    <n v="216684.33188859999"/>
    <n v="247872.48056980001"/>
    <n v="232231.98743140002"/>
    <n v="303185.82448700001"/>
    <n v="252892.50372699997"/>
    <n v="289496.05302200001"/>
    <n v="224353.56011970001"/>
    <n v="185006.45860080002"/>
  </r>
  <r>
    <s v="ÓLEO DIESEL (b)"/>
    <x v="2"/>
    <x v="1"/>
    <x v="24"/>
    <s v="b"/>
    <n v="241851.13853003"/>
    <n v="263731.82764715003"/>
    <n v="284042.05813404004"/>
    <n v="234579.36339282998"/>
    <n v="246326.48301066001"/>
    <n v="245342.56174255002"/>
    <n v="308165.9702488"/>
    <n v="326856.71303651005"/>
    <n v="294885.48930012004"/>
    <n v="314454.33359250001"/>
    <n v="258338.11429823001"/>
    <n v="193667.93580844998"/>
  </r>
  <r>
    <s v="ÓLEO DIESEL (b)"/>
    <x v="2"/>
    <x v="1"/>
    <x v="25"/>
    <s v="b"/>
    <n v="282131.06290060002"/>
    <n v="390732.77785454999"/>
    <n v="403325.21648733004"/>
    <n v="468330.82425460004"/>
    <n v="524520.21919841005"/>
    <n v="457230.69336280006"/>
    <n v="502015.58721910004"/>
    <n v="568973.36331607006"/>
    <n v="575010.22231711005"/>
    <n v="597151.60518930003"/>
    <n v="481648.75473202002"/>
    <n v="485460.11541999999"/>
  </r>
  <r>
    <s v="ÓLEO DIESEL (b)"/>
    <x v="2"/>
    <x v="1"/>
    <x v="26"/>
    <s v="b"/>
    <n v="97509.037487000009"/>
    <n v="100714.32466299999"/>
    <n v="102477.04391549999"/>
    <n v="106948.784335"/>
    <n v="111088.73727700001"/>
    <n v="96000.741049000004"/>
    <n v="106088.82264237"/>
    <n v="106477.677566"/>
    <n v="115130.569183"/>
    <n v="115733.73051295"/>
    <n v="96781.935450999998"/>
    <n v="97882.023220000003"/>
  </r>
  <r>
    <s v="ÓLEO DIESEL (b)"/>
    <x v="2"/>
    <x v="2"/>
    <x v="0"/>
    <s v="b"/>
    <n v="14906.849700000001"/>
    <n v="14397.37509"/>
    <n v="13594.795334"/>
    <n v="13881.61067"/>
    <n v="13661.46732"/>
    <n v="17529.70047"/>
    <n v="19687.105299999999"/>
    <n v="20158.841049999999"/>
    <n v="20743.793379999999"/>
    <n v="24417.042420000002"/>
    <n v="18655.57646"/>
    <n v="11963.847600999999"/>
  </r>
  <r>
    <s v="ÓLEO DIESEL (b)"/>
    <x v="2"/>
    <x v="2"/>
    <x v="1"/>
    <s v="b"/>
    <n v="50.318480000000001"/>
    <n v="31.44905"/>
    <n v="0"/>
    <n v="18.869430000000001"/>
    <n v="18.869430000000001"/>
    <n v="31.44905"/>
    <n v="75.477720000000005"/>
    <n v="44.028669999999998"/>
    <n v="50.318480000000001"/>
    <n v="25.15924"/>
    <n v="0"/>
    <n v="0"/>
  </r>
  <r>
    <s v="ÓLEO DIESEL (b)"/>
    <x v="2"/>
    <x v="2"/>
    <x v="2"/>
    <s v="b"/>
    <n v="62.898099999999999"/>
    <n v="62.898099999999999"/>
    <n v="62.898099999999999"/>
    <n v="62.898099999999999"/>
    <n v="125.7962"/>
    <n v="62.898099999999999"/>
    <n v="0"/>
    <n v="125.7962"/>
    <n v="908.42467868000006"/>
    <n v="62.898099999999999"/>
    <n v="62.898099999999999"/>
    <n v="62.898099999999999"/>
  </r>
  <r>
    <s v="ÓLEO DIESEL (b)"/>
    <x v="2"/>
    <x v="2"/>
    <x v="3"/>
    <s v="b"/>
    <n v="0"/>
    <n v="0"/>
    <n v="0"/>
    <n v="0"/>
    <n v="0"/>
    <n v="0"/>
    <n v="0"/>
    <n v="0"/>
    <n v="0"/>
    <n v="0"/>
    <n v="0"/>
    <n v="0"/>
  </r>
  <r>
    <s v="ÓLEO DIESEL (b)"/>
    <x v="2"/>
    <x v="2"/>
    <x v="4"/>
    <s v="b"/>
    <n v="129048.19530506001"/>
    <n v="115546.31933419"/>
    <n v="114404.72510900001"/>
    <n v="123745.72194"/>
    <n v="133112.50699200001"/>
    <n v="132684.170931"/>
    <n v="140669.71370700002"/>
    <n v="142661.067553"/>
    <n v="149762.64043160001"/>
    <n v="169671.398636"/>
    <n v="138160.07951700001"/>
    <n v="131640.06247099998"/>
  </r>
  <r>
    <s v="ÓLEO DIESEL (b)"/>
    <x v="2"/>
    <x v="2"/>
    <x v="5"/>
    <s v="b"/>
    <n v="0"/>
    <n v="0"/>
    <n v="0"/>
    <n v="0"/>
    <n v="0"/>
    <n v="0"/>
    <n v="0"/>
    <n v="0"/>
    <n v="0"/>
    <n v="0"/>
    <n v="0"/>
    <n v="0"/>
  </r>
  <r>
    <s v="ÓLEO DIESEL (b)"/>
    <x v="2"/>
    <x v="2"/>
    <x v="6"/>
    <s v="b"/>
    <n v="13133.12328"/>
    <n v="13786.634539000001"/>
    <n v="18463.737255"/>
    <n v="17003.243373000001"/>
    <n v="14579.77958"/>
    <n v="15770.440613000001"/>
    <n v="17534.732318000002"/>
    <n v="19174.485785000001"/>
    <n v="17428.434529000002"/>
    <n v="19653.769306999999"/>
    <n v="17786.324718"/>
    <n v="14789.859234000001"/>
  </r>
  <r>
    <s v="ÓLEO DIESEL (b)"/>
    <x v="2"/>
    <x v="2"/>
    <x v="7"/>
    <s v="b"/>
    <n v="5107.3257199999998"/>
    <n v="6025.6379800000004"/>
    <n v="9396.9761400000007"/>
    <n v="6252.07114"/>
    <n v="4189.0134600000001"/>
    <n v="5019.2683800000004"/>
    <n v="6849.6030900000005"/>
    <n v="5616.80033"/>
    <n v="4987.8193300000003"/>
    <n v="4937.5008500000004"/>
    <n v="6245.7813299999998"/>
    <n v="4729.9371200000005"/>
  </r>
  <r>
    <s v="ÓLEO DIESEL (b)"/>
    <x v="2"/>
    <x v="2"/>
    <x v="8"/>
    <s v="b"/>
    <n v="17341.006170000001"/>
    <n v="19944.987509999999"/>
    <n v="30757.170900000001"/>
    <n v="41261.153599999998"/>
    <n v="29864.017879999999"/>
    <n v="26612.186109999999"/>
    <n v="27744.351910000001"/>
    <n v="23907.56781"/>
    <n v="22278.507020000001"/>
    <n v="25108.92152"/>
    <n v="26631.055540000001"/>
    <n v="25480.02031"/>
  </r>
  <r>
    <s v="ÓLEO DIESEL (b)"/>
    <x v="2"/>
    <x v="2"/>
    <x v="9"/>
    <s v="b"/>
    <n v="0"/>
    <n v="0"/>
    <n v="0"/>
    <n v="0"/>
    <n v="0"/>
    <n v="0"/>
    <n v="0"/>
    <n v="0"/>
    <n v="0"/>
    <n v="0"/>
    <n v="0"/>
    <n v="0"/>
  </r>
  <r>
    <s v="ÓLEO DIESEL (b)"/>
    <x v="2"/>
    <x v="2"/>
    <x v="10"/>
    <s v="b"/>
    <n v="4217.3176050000002"/>
    <n v="3107.1661400000003"/>
    <n v="3777.0309050000001"/>
    <n v="3421.6566400000002"/>
    <n v="4308.5198499999997"/>
    <n v="4928.066135"/>
    <n v="3742.4369500000003"/>
    <n v="3170.0642400000002"/>
    <n v="5440.6856500000004"/>
    <n v="4811.7046499999997"/>
    <n v="3465.6853099999998"/>
    <n v="2572.5322900000001"/>
  </r>
  <r>
    <s v="ÓLEO DIESEL (b)"/>
    <x v="2"/>
    <x v="2"/>
    <x v="11"/>
    <s v="b"/>
    <n v="0"/>
    <n v="0"/>
    <n v="0"/>
    <n v="0"/>
    <n v="0"/>
    <n v="0"/>
    <n v="0"/>
    <n v="0"/>
    <n v="0"/>
    <n v="0"/>
    <n v="0"/>
    <n v="0"/>
  </r>
  <r>
    <s v="ÓLEO DIESEL (b)"/>
    <x v="2"/>
    <x v="2"/>
    <x v="12"/>
    <s v="b"/>
    <n v="45384.124055"/>
    <n v="33430.340150000004"/>
    <n v="29807.409589999999"/>
    <n v="38613.14359"/>
    <n v="31191.16779"/>
    <n v="31788.69974"/>
    <n v="32430.26036"/>
    <n v="30914.416150000001"/>
    <n v="31505.658289999999"/>
    <n v="37631.933230000002"/>
    <n v="35430.499730000003"/>
    <n v="41097.618540000003"/>
  </r>
  <r>
    <s v="ÓLEO DIESEL (b)"/>
    <x v="2"/>
    <x v="2"/>
    <x v="13"/>
    <s v="b"/>
    <n v="11309.078380000001"/>
    <n v="9761.7851200000005"/>
    <n v="7076.0362500000001"/>
    <n v="12717.99582"/>
    <n v="6063.3768399999999"/>
    <n v="11315.368190000001"/>
    <n v="10503.9827"/>
    <n v="12189.65178"/>
    <n v="13925.63934"/>
    <n v="13032.48632"/>
    <n v="13076.51499"/>
    <n v="10302.708780000001"/>
  </r>
  <r>
    <s v="ÓLEO DIESEL (b)"/>
    <x v="2"/>
    <x v="2"/>
    <x v="14"/>
    <s v="b"/>
    <n v="14919.429320000001"/>
    <n v="12887.82069"/>
    <n v="14315.60756"/>
    <n v="7893.71155"/>
    <n v="8239.651100000001"/>
    <n v="7327.6286500000006"/>
    <n v="7283.59998"/>
    <n v="8340.2880600000008"/>
    <n v="8082.4058500000001"/>
    <n v="9013.2977300000002"/>
    <n v="7522.61276"/>
    <n v="8340.2880600000008"/>
  </r>
  <r>
    <s v="ÓLEO DIESEL (b)"/>
    <x v="2"/>
    <x v="2"/>
    <x v="15"/>
    <s v="b"/>
    <n v="113648.06096599999"/>
    <n v="113154.93986200001"/>
    <n v="141957.86679500001"/>
    <n v="181589.95960500001"/>
    <n v="161927.38456400001"/>
    <n v="126158.49305599999"/>
    <n v="149417.58145500001"/>
    <n v="154285.89439500001"/>
    <n v="151978.16310599999"/>
    <n v="154295.32910999999"/>
    <n v="146524.268855"/>
    <n v="113134.81247"/>
  </r>
  <r>
    <s v="ÓLEO DIESEL (b)"/>
    <x v="2"/>
    <x v="2"/>
    <x v="16"/>
    <s v="b"/>
    <n v="408804.88008989999"/>
    <n v="439855.848015"/>
    <n v="443540.55079900997"/>
    <n v="433699.381987"/>
    <n v="475285.71876399999"/>
    <n v="445071.987448"/>
    <n v="487797.40881600004"/>
    <n v="506580.66841899999"/>
    <n v="491800.87288100005"/>
    <n v="501755.12618700002"/>
    <n v="411734.10750500002"/>
    <n v="364902.69816900004"/>
  </r>
  <r>
    <s v="ÓLEO DIESEL (b)"/>
    <x v="2"/>
    <x v="2"/>
    <x v="17"/>
    <s v="b"/>
    <n v="42311.551870000003"/>
    <n v="43073.247861000003"/>
    <n v="42186.070160499999"/>
    <n v="45380.979149999999"/>
    <n v="50373.767429899999"/>
    <n v="43261.313179999997"/>
    <n v="50180.104180000002"/>
    <n v="50192.683799999999"/>
    <n v="52361.095797499998"/>
    <n v="51468.257268000001"/>
    <n v="42077.570938000004"/>
    <n v="38751.519410000001"/>
  </r>
  <r>
    <s v="ÓLEO DIESEL (b)"/>
    <x v="2"/>
    <x v="2"/>
    <x v="18"/>
    <s v="b"/>
    <n v="170894.13769999999"/>
    <n v="177051.86168999999"/>
    <n v="146728.68768"/>
    <n v="155531.27677500001"/>
    <n v="169477.86118230002"/>
    <n v="157144.61304"/>
    <n v="171523.11869999999"/>
    <n v="157327.01753000001"/>
    <n v="182756.71936000002"/>
    <n v="189980.15730735002"/>
    <n v="157603.76917000001"/>
    <n v="164170.33081000001"/>
  </r>
  <r>
    <s v="ÓLEO DIESEL (b)"/>
    <x v="2"/>
    <x v="2"/>
    <x v="19"/>
    <s v="b"/>
    <n v="867556.13502020005"/>
    <n v="915838.60352320003"/>
    <n v="953467.45474630012"/>
    <n v="976350.09801680001"/>
    <n v="1029623.7508981499"/>
    <n v="954047.56392260001"/>
    <n v="1033073.2399474001"/>
    <n v="1112087.5377059099"/>
    <n v="1079527.9525625"/>
    <n v="1199709.3964207501"/>
    <n v="910199.97755249997"/>
    <n v="837286.04071679001"/>
  </r>
  <r>
    <s v="ÓLEO DIESEL (b)"/>
    <x v="2"/>
    <x v="2"/>
    <x v="20"/>
    <s v="b"/>
    <n v="337912.77751945"/>
    <n v="420329.83103891002"/>
    <n v="395595.83251338999"/>
    <n v="333004.92054397997"/>
    <n v="352987.83560828003"/>
    <n v="318483.96326710004"/>
    <n v="397871.1146726"/>
    <n v="417731.15829855"/>
    <n v="398404.99374539999"/>
    <n v="496214.10548788006"/>
    <n v="342788.54388429999"/>
    <n v="280743.70063947001"/>
  </r>
  <r>
    <s v="ÓLEO DIESEL (b)"/>
    <x v="2"/>
    <x v="2"/>
    <x v="21"/>
    <s v="b"/>
    <n v="307430.04360937001"/>
    <n v="325512.29759805999"/>
    <n v="344465.33804239001"/>
    <n v="348957.53921382001"/>
    <n v="341910.56817583001"/>
    <n v="293473.03069709003"/>
    <n v="347522.84613244003"/>
    <n v="348480.74645658"/>
    <n v="343814.73896541999"/>
    <n v="381295.42113435001"/>
    <n v="320810.88476640999"/>
    <n v="284212.63778123999"/>
  </r>
  <r>
    <s v="ÓLEO DIESEL (b)"/>
    <x v="2"/>
    <x v="2"/>
    <x v="22"/>
    <s v="b"/>
    <n v="380421.23189150001"/>
    <n v="447594.70444280002"/>
    <n v="631759.83805800008"/>
    <n v="627058.51957350003"/>
    <n v="474216.79700355005"/>
    <n v="371219.4285558"/>
    <n v="396156.13507800002"/>
    <n v="525000.37700400001"/>
    <n v="443377.19814350002"/>
    <n v="622067.11505180004"/>
    <n v="559247.13449199998"/>
    <n v="395468.97333550005"/>
  </r>
  <r>
    <s v="ÓLEO DIESEL (b)"/>
    <x v="2"/>
    <x v="2"/>
    <x v="23"/>
    <s v="b"/>
    <n v="160085.72819599998"/>
    <n v="206242.86989999999"/>
    <n v="162470.82414799999"/>
    <n v="131679.059293"/>
    <n v="126391.21602599999"/>
    <n v="146179.587267"/>
    <n v="173923.93917700002"/>
    <n v="234379.705954"/>
    <n v="193087.10330400002"/>
    <n v="221781.21652400002"/>
    <n v="150713.59680550001"/>
    <n v="117991.17477099999"/>
  </r>
  <r>
    <s v="ÓLEO DIESEL (b)"/>
    <x v="2"/>
    <x v="2"/>
    <x v="24"/>
    <s v="b"/>
    <n v="309804.22045120999"/>
    <n v="487962.67357375001"/>
    <n v="476640.46836028004"/>
    <n v="250764.77422058"/>
    <n v="286912.84063461999"/>
    <n v="353267.60635707999"/>
    <n v="426300.2381973"/>
    <n v="378748.96010680002"/>
    <n v="378186.29886344"/>
    <n v="422143.82482253003"/>
    <n v="305581.75149182003"/>
    <n v="213356.87773297"/>
  </r>
  <r>
    <s v="ÓLEO DIESEL (b)"/>
    <x v="2"/>
    <x v="2"/>
    <x v="25"/>
    <s v="b"/>
    <n v="162382.95550230003"/>
    <n v="407870.2143239"/>
    <n v="319581.03192730004"/>
    <n v="297741.99393200001"/>
    <n v="279738.54497280001"/>
    <n v="195987.71208360002"/>
    <n v="285472.71315740002"/>
    <n v="339053.34021579998"/>
    <n v="299359.60726779996"/>
    <n v="319827.21509070002"/>
    <n v="233082.43264150003"/>
    <n v="102088.64814799999"/>
  </r>
  <r>
    <s v="ÓLEO DIESEL (b)"/>
    <x v="2"/>
    <x v="2"/>
    <x v="26"/>
    <s v="b"/>
    <n v="7963.2139504999996"/>
    <n v="10573.799590999999"/>
    <n v="10218.425326"/>
    <n v="10130.367985999999"/>
    <n v="8660.7538795"/>
    <n v="8467.9712029999992"/>
    <n v="8078.6319640000011"/>
    <n v="10683.556775499999"/>
    <n v="11357.509917000001"/>
    <n v="12400.0459245"/>
    <n v="12436.841313000001"/>
    <n v="8862.9712710000003"/>
  </r>
  <r>
    <s v="ÓLEO DIESEL (b)"/>
    <x v="3"/>
    <x v="0"/>
    <x v="0"/>
    <s v="b"/>
    <n v="268874.1896081033"/>
    <n v="225730.58822300003"/>
    <n v="288189.10054023965"/>
    <n v="284959.70996399003"/>
    <n v="292726.81392849999"/>
    <n v="309343.54847699997"/>
    <n v="352773.20285948802"/>
    <n v="326902.5595752949"/>
    <n v="322498.48941300903"/>
    <n v="337292.02323908731"/>
    <n v="295846.97995662485"/>
    <n v="309789.64723430795"/>
  </r>
  <r>
    <s v="ÓLEO DIESEL (b)"/>
    <x v="3"/>
    <x v="0"/>
    <x v="1"/>
    <s v="b"/>
    <n v="37634.199154441245"/>
    <n v="31159.71874"/>
    <n v="36271.995938214452"/>
    <n v="38411.86967"/>
    <n v="37877.235820000002"/>
    <n v="47494.355309999999"/>
    <n v="52062.865826936199"/>
    <n v="50269.473749208773"/>
    <n v="52348.435363204357"/>
    <n v="54515.357527173495"/>
    <n v="41781.563453406496"/>
    <n v="45185.999485101071"/>
  </r>
  <r>
    <s v="ÓLEO DIESEL (b)"/>
    <x v="3"/>
    <x v="0"/>
    <x v="2"/>
    <s v="b"/>
    <n v="117555.23539346617"/>
    <n v="93751.850932550005"/>
    <n v="114789.68389873201"/>
    <n v="111739.28603549"/>
    <n v="104094.75788825999"/>
    <n v="115128.98415088"/>
    <n v="125192.0073364564"/>
    <n v="127895.9009642279"/>
    <n v="132300.70818582247"/>
    <n v="138931.78529016307"/>
    <n v="116808.62640571232"/>
    <n v="116787.40427472496"/>
  </r>
  <r>
    <s v="ÓLEO DIESEL (b)"/>
    <x v="3"/>
    <x v="0"/>
    <x v="3"/>
    <s v="b"/>
    <n v="31585.78548905953"/>
    <n v="28724.304308000002"/>
    <n v="34319.099254306428"/>
    <n v="32703.867095000001"/>
    <n v="29332.528935000002"/>
    <n v="28640.020853999999"/>
    <n v="27884.306985923031"/>
    <n v="27137.75878272079"/>
    <n v="32386.00003681345"/>
    <n v="30631.092891125259"/>
    <n v="31300.159072673217"/>
    <n v="29763.227012259882"/>
  </r>
  <r>
    <s v="ÓLEO DIESEL (b)"/>
    <x v="3"/>
    <x v="0"/>
    <x v="4"/>
    <s v="b"/>
    <n v="526166.0617324037"/>
    <n v="456045.82524481002"/>
    <n v="505164.89625515079"/>
    <n v="507926.34810926003"/>
    <n v="514928.20234011998"/>
    <n v="563057.19318931003"/>
    <n v="581135.58081656531"/>
    <n v="576035.47323640261"/>
    <n v="588315.57073537342"/>
    <n v="701850.13464398799"/>
    <n v="562346.89177290234"/>
    <n v="570233.68862784421"/>
  </r>
  <r>
    <s v="ÓLEO DIESEL (b)"/>
    <x v="3"/>
    <x v="0"/>
    <x v="5"/>
    <s v="b"/>
    <n v="29500.735214094235"/>
    <n v="24463.587014000001"/>
    <n v="28116.8588209339"/>
    <n v="27087.066765"/>
    <n v="27939.336019999999"/>
    <n v="29687.167292229999"/>
    <n v="33776.732193276584"/>
    <n v="33940.376853480724"/>
    <n v="32618.844120298501"/>
    <n v="34587.237569908379"/>
    <n v="30017.560829005928"/>
    <n v="33527.29428635371"/>
  </r>
  <r>
    <s v="ÓLEO DIESEL (b)"/>
    <x v="3"/>
    <x v="0"/>
    <x v="6"/>
    <s v="b"/>
    <n v="390333.63367052405"/>
    <n v="359544.09453950002"/>
    <n v="445391.38640624599"/>
    <n v="440826.994679"/>
    <n v="416602.420445"/>
    <n v="432433.10485817998"/>
    <n v="442968.73796311865"/>
    <n v="432000.72053087788"/>
    <n v="447151.76427393529"/>
    <n v="490262.62572362158"/>
    <n v="429290.24493814929"/>
    <n v="433410.48789917707"/>
  </r>
  <r>
    <s v="ÓLEO DIESEL (b)"/>
    <x v="3"/>
    <x v="0"/>
    <x v="7"/>
    <s v="b"/>
    <n v="473845.01202570199"/>
    <n v="388543.37676108"/>
    <n v="439119.48241460288"/>
    <n v="466923.72456968995"/>
    <n v="463115.69748100999"/>
    <n v="480203.72120300005"/>
    <n v="512487.25058991549"/>
    <n v="501304.84226313676"/>
    <n v="503200.54763628007"/>
    <n v="520463.67533286155"/>
    <n v="447567.29597861675"/>
    <n v="479505.09542474832"/>
  </r>
  <r>
    <s v="ÓLEO DIESEL (b)"/>
    <x v="3"/>
    <x v="0"/>
    <x v="8"/>
    <s v="b"/>
    <n v="225331.43455363213"/>
    <n v="184458.11296500001"/>
    <n v="206568.68739997523"/>
    <n v="203026.00947360002"/>
    <n v="219712.49801499999"/>
    <n v="232411.62440500001"/>
    <n v="252021.90318007479"/>
    <n v="231142.60664589447"/>
    <n v="236841.24010146054"/>
    <n v="245707.95807825422"/>
    <n v="220697.07733095414"/>
    <n v="230246.55518314682"/>
  </r>
  <r>
    <s v="ÓLEO DIESEL (b)"/>
    <x v="3"/>
    <x v="0"/>
    <x v="9"/>
    <s v="b"/>
    <n v="438350.14920475951"/>
    <n v="363764.87154000002"/>
    <n v="402079.17437354202"/>
    <n v="376414.27698195004"/>
    <n v="394836.21215969004"/>
    <n v="409024.7718475"/>
    <n v="431506.51178848546"/>
    <n v="411158.30336586805"/>
    <n v="424144.72058444377"/>
    <n v="437888.14612468088"/>
    <n v="396380.4824477802"/>
    <n v="425497.0148120533"/>
  </r>
  <r>
    <s v="ÓLEO DIESEL (b)"/>
    <x v="3"/>
    <x v="0"/>
    <x v="10"/>
    <s v="b"/>
    <n v="221625.17528803516"/>
    <n v="187188.11693816"/>
    <n v="214404.56828088799"/>
    <n v="200535.18181549999"/>
    <n v="200088.29081500001"/>
    <n v="200827.34349"/>
    <n v="213126.41780856519"/>
    <n v="201864.3983168164"/>
    <n v="206489.97295883807"/>
    <n v="220423.6351124068"/>
    <n v="208425.88273763694"/>
    <n v="220952.17269639944"/>
  </r>
  <r>
    <s v="ÓLEO DIESEL (b)"/>
    <x v="3"/>
    <x v="0"/>
    <x v="11"/>
    <s v="b"/>
    <n v="215964.43528970261"/>
    <n v="181726.88876870001"/>
    <n v="209551.42634316633"/>
    <n v="194828.18561009999"/>
    <n v="194985.30506389998"/>
    <n v="194570.6178906"/>
    <n v="202781.19276930194"/>
    <n v="198050.12628622219"/>
    <n v="205874.46853643502"/>
    <n v="214679.1512734578"/>
    <n v="200026.08958715142"/>
    <n v="203232.67041851324"/>
  </r>
  <r>
    <s v="ÓLEO DIESEL (b)"/>
    <x v="3"/>
    <x v="0"/>
    <x v="12"/>
    <s v="b"/>
    <n v="541201.10785764654"/>
    <n v="461886.74408473005"/>
    <n v="524174.72513424896"/>
    <n v="499607.50830135995"/>
    <n v="497962.87394179998"/>
    <n v="491876.13045765"/>
    <n v="505728.63641578046"/>
    <n v="497595.42375267012"/>
    <n v="517829.06200197688"/>
    <n v="544334.6920493478"/>
    <n v="506094.5961611172"/>
    <n v="523414.81902449013"/>
  </r>
  <r>
    <s v="ÓLEO DIESEL (b)"/>
    <x v="3"/>
    <x v="0"/>
    <x v="13"/>
    <s v="b"/>
    <n v="160660.16382174156"/>
    <n v="129598.390145"/>
    <n v="155298.45241704059"/>
    <n v="147065.192515"/>
    <n v="139550.29106205999"/>
    <n v="131953.92399000001"/>
    <n v="136345.00316791705"/>
    <n v="134413.39545714424"/>
    <n v="143785.31257880159"/>
    <n v="160634.51947141287"/>
    <n v="150611.89914295191"/>
    <n v="165643.79322469016"/>
  </r>
  <r>
    <s v="ÓLEO DIESEL (b)"/>
    <x v="3"/>
    <x v="0"/>
    <x v="14"/>
    <s v="b"/>
    <n v="163191.13107935767"/>
    <n v="137090.20799523999"/>
    <n v="164833.9400447346"/>
    <n v="153977.68741519001"/>
    <n v="152946.10196690002"/>
    <n v="149338.95882999999"/>
    <n v="143692.35893646153"/>
    <n v="142207.61927562463"/>
    <n v="154833.67782094228"/>
    <n v="166174.98422631982"/>
    <n v="149696.76914678843"/>
    <n v="157952.52871092307"/>
  </r>
  <r>
    <s v="ÓLEO DIESEL (b)"/>
    <x v="3"/>
    <x v="0"/>
    <x v="15"/>
    <s v="b"/>
    <n v="1243848.868121604"/>
    <n v="1026400.7201681399"/>
    <n v="1270777.6854618895"/>
    <n v="1234500.7759770299"/>
    <n v="1226083.93463952"/>
    <n v="1230655.89060175"/>
    <n v="1314601.5707059747"/>
    <n v="1306474.4548508059"/>
    <n v="1317305.022369151"/>
    <n v="1334621.266597389"/>
    <n v="1212370.0035838147"/>
    <n v="1208294.7391785719"/>
  </r>
  <r>
    <s v="ÓLEO DIESEL (b)"/>
    <x v="3"/>
    <x v="0"/>
    <x v="16"/>
    <s v="b"/>
    <n v="2187230.2455721428"/>
    <n v="1915013.8685267202"/>
    <n v="2279147.5225156788"/>
    <n v="2178547.9256780399"/>
    <n v="2153154.1323733302"/>
    <n v="2212933.1784924301"/>
    <n v="2339845.9075793144"/>
    <n v="2290068.7583185025"/>
    <n v="2302903.4522932535"/>
    <n v="2408882.8139968934"/>
    <n v="2152920.5393864578"/>
    <n v="2161989.939435347"/>
  </r>
  <r>
    <s v="ÓLEO DIESEL (b)"/>
    <x v="3"/>
    <x v="0"/>
    <x v="17"/>
    <s v="b"/>
    <n v="325138.61508623807"/>
    <n v="266263.38182499999"/>
    <n v="323539.49282036081"/>
    <n v="297653.93659200001"/>
    <n v="295255.31754850002"/>
    <n v="306442.68810500001"/>
    <n v="318177.76255767205"/>
    <n v="306729.14961121755"/>
    <n v="312068.63738896861"/>
    <n v="324130.38560206734"/>
    <n v="291761.68375883257"/>
    <n v="293301.41945392208"/>
  </r>
  <r>
    <s v="ÓLEO DIESEL (b)"/>
    <x v="3"/>
    <x v="0"/>
    <x v="18"/>
    <s v="b"/>
    <n v="704924.04876913689"/>
    <n v="576965.92552003008"/>
    <n v="665025.70736940473"/>
    <n v="623780.96877041005"/>
    <n v="623805.98963458999"/>
    <n v="623685.11835581996"/>
    <n v="663717.92278303974"/>
    <n v="640785.74829571787"/>
    <n v="631717.44227412087"/>
    <n v="669370.83427994093"/>
    <n v="590864.93321376829"/>
    <n v="646125.08573539869"/>
  </r>
  <r>
    <s v="ÓLEO DIESEL (b)"/>
    <x v="3"/>
    <x v="0"/>
    <x v="19"/>
    <s v="b"/>
    <n v="3140862.3672498963"/>
    <n v="2735209.8853619401"/>
    <n v="3355814.5987293748"/>
    <n v="3227038.7164483899"/>
    <n v="3205293.9878642298"/>
    <n v="3188295.7071513198"/>
    <n v="3255545.4384067762"/>
    <n v="3396896.6723885909"/>
    <n v="3470508.9631811529"/>
    <n v="3717847.0810106797"/>
    <n v="3193002.3848043326"/>
    <n v="3182181.8997938596"/>
  </r>
  <r>
    <s v="ÓLEO DIESEL (b)"/>
    <x v="3"/>
    <x v="0"/>
    <x v="20"/>
    <s v="b"/>
    <n v="1851433.4706029964"/>
    <n v="1544542.6128704201"/>
    <n v="2082782.1019039892"/>
    <n v="1773213.4922843101"/>
    <n v="1816459.5463852503"/>
    <n v="1893126.9210486498"/>
    <n v="1849561.5757667273"/>
    <n v="2017736.4023040633"/>
    <n v="1923212.9428102816"/>
    <n v="2001720.5312415611"/>
    <n v="1733308.3155193517"/>
    <n v="1731820.8291808954"/>
  </r>
  <r>
    <s v="ÓLEO DIESEL (b)"/>
    <x v="3"/>
    <x v="0"/>
    <x v="21"/>
    <s v="b"/>
    <n v="867086.08843184623"/>
    <n v="740698.95728978002"/>
    <n v="957992.64522698196"/>
    <n v="863522.16537670011"/>
    <n v="817527.74734720995"/>
    <n v="846476.67963974003"/>
    <n v="826889.57258858893"/>
    <n v="872121.06433399359"/>
    <n v="830115.30305703741"/>
    <n v="855816.9116770468"/>
    <n v="824569.88634537661"/>
    <n v="820040.76573731459"/>
  </r>
  <r>
    <s v="ÓLEO DIESEL (b)"/>
    <x v="3"/>
    <x v="0"/>
    <x v="22"/>
    <s v="b"/>
    <n v="1117701.1596498839"/>
    <n v="870310.78246894013"/>
    <n v="1394974.2367524111"/>
    <n v="1278891.5629183501"/>
    <n v="1128034.8855149699"/>
    <n v="1133264.3782146"/>
    <n v="1096055.9987568348"/>
    <n v="1164568.7542080991"/>
    <n v="1134903.1288413617"/>
    <n v="1201641.6458565656"/>
    <n v="1097074.5447492904"/>
    <n v="1103445.8985827896"/>
  </r>
  <r>
    <s v="ÓLEO DIESEL (b)"/>
    <x v="3"/>
    <x v="0"/>
    <x v="23"/>
    <s v="b"/>
    <n v="342371.15543708525"/>
    <n v="286191.75794678996"/>
    <n v="342241.23014360626"/>
    <n v="301312.25991287001"/>
    <n v="290340.60468012997"/>
    <n v="296796.94997949997"/>
    <n v="366507.3431156713"/>
    <n v="390693.45297044859"/>
    <n v="378813.86702167854"/>
    <n v="403659.27848737309"/>
    <n v="344426.19038485212"/>
    <n v="384485.02669122681"/>
  </r>
  <r>
    <s v="ÓLEO DIESEL (b)"/>
    <x v="3"/>
    <x v="0"/>
    <x v="24"/>
    <s v="b"/>
    <n v="730893.61465270037"/>
    <n v="605414.96887300001"/>
    <n v="840502.04400256707"/>
    <n v="702477.74434049998"/>
    <n v="718044.83539620007"/>
    <n v="815570.85537020001"/>
    <n v="845072.75018013525"/>
    <n v="785923.80667343864"/>
    <n v="833312.03159334732"/>
    <n v="867075.75766493531"/>
    <n v="764314.78629712877"/>
    <n v="753836.85852710088"/>
  </r>
  <r>
    <s v="ÓLEO DIESEL (b)"/>
    <x v="3"/>
    <x v="0"/>
    <x v="25"/>
    <s v="b"/>
    <n v="836622.08290566423"/>
    <n v="789564.00057460007"/>
    <n v="901457.58444737259"/>
    <n v="853075.75330762996"/>
    <n v="824728.04508356994"/>
    <n v="870722.6140685"/>
    <n v="936481.17344416503"/>
    <n v="918100.43684417463"/>
    <n v="912518.55653394375"/>
    <n v="973290.17258174845"/>
    <n v="857784.80015123775"/>
    <n v="843643.14245528681"/>
  </r>
  <r>
    <s v="ÓLEO DIESEL (b)"/>
    <x v="3"/>
    <x v="0"/>
    <x v="26"/>
    <s v="b"/>
    <n v="114950.19107187584"/>
    <n v="100945.16069"/>
    <n v="118816.51272780134"/>
    <n v="117342.69536"/>
    <n v="119182.464785"/>
    <n v="121355.59414"/>
    <n v="123997.66344242413"/>
    <n v="124994.59860709755"/>
    <n v="127363.02270409788"/>
    <n v="130034.45854144197"/>
    <n v="110000.08162142606"/>
    <n v="117456.68755893406"/>
  </r>
  <r>
    <s v="ÓLEO DIESEL (b)"/>
    <x v="3"/>
    <x v="1"/>
    <x v="0"/>
    <s v="b"/>
    <n v="90142.349116900004"/>
    <n v="78160.323965000003"/>
    <n v="109055.870685"/>
    <n v="98209.722321000008"/>
    <n v="95241.56098200001"/>
    <n v="98149.182899749998"/>
    <n v="109677.93289400001"/>
    <n v="109030.71144500001"/>
    <n v="106647.502436"/>
    <n v="115004.46478231001"/>
    <n v="105492.064339"/>
    <n v="106247.47052"/>
  </r>
  <r>
    <s v="ÓLEO DIESEL (b)"/>
    <x v="3"/>
    <x v="1"/>
    <x v="1"/>
    <s v="b"/>
    <n v="37933.844109999998"/>
    <n v="32065.451380000002"/>
    <n v="42079.420142139999"/>
    <n v="35260.674859999999"/>
    <n v="35789.018900000003"/>
    <n v="39789.338060000002"/>
    <n v="36971.50318"/>
    <n v="44444.501918720001"/>
    <n v="46242.683120000002"/>
    <n v="46557.173620000001"/>
    <n v="44267.54440418"/>
    <n v="42814.736669999998"/>
  </r>
  <r>
    <s v="ÓLEO DIESEL (b)"/>
    <x v="3"/>
    <x v="1"/>
    <x v="2"/>
    <s v="b"/>
    <n v="523312.83985043003"/>
    <n v="420218.57058982004"/>
    <n v="462913.20962767996"/>
    <n v="517596.71713072003"/>
    <n v="423020.46080147004"/>
    <n v="427927.86491061997"/>
    <n v="427037.79389752005"/>
    <n v="569618.06255125999"/>
    <n v="452879.79277302005"/>
    <n v="501434.98114781006"/>
    <n v="494193.09518773004"/>
    <n v="507476.51347767998"/>
  </r>
  <r>
    <s v="ÓLEO DIESEL (b)"/>
    <x v="3"/>
    <x v="1"/>
    <x v="3"/>
    <s v="b"/>
    <n v="41103.908349999998"/>
    <n v="45752.077940000003"/>
    <n v="54211.872390000004"/>
    <n v="45141.966370000002"/>
    <n v="43607.25273"/>
    <n v="23284.876619999999"/>
    <n v="17542.28009"/>
    <n v="16869.270420000001"/>
    <n v="54910.041300000004"/>
    <n v="46148.33597"/>
    <n v="24448.491470000001"/>
    <n v="30914.416150000001"/>
  </r>
  <r>
    <s v="ÓLEO DIESEL (b)"/>
    <x v="3"/>
    <x v="1"/>
    <x v="4"/>
    <s v="b"/>
    <n v="528946.58492857008"/>
    <n v="453299.34825926006"/>
    <n v="562376.86847027997"/>
    <n v="538480.29524816002"/>
    <n v="532457.51913170994"/>
    <n v="555301.10268211004"/>
    <n v="609844.85689676006"/>
    <n v="576793.52182793"/>
    <n v="598485.10780739994"/>
    <n v="481736.72401468002"/>
    <n v="508982.12416681001"/>
    <n v="503010.22632344998"/>
  </r>
  <r>
    <s v="ÓLEO DIESEL (b)"/>
    <x v="3"/>
    <x v="1"/>
    <x v="5"/>
    <s v="b"/>
    <n v="234031.75366480002"/>
    <n v="158700.35351483"/>
    <n v="135404.42569865999"/>
    <n v="87667.164216270001"/>
    <n v="85411.059687750007"/>
    <n v="80874.376980000001"/>
    <n v="101045.79765000001"/>
    <n v="94592.452590000001"/>
    <n v="83767.689580000006"/>
    <n v="71826.485295000006"/>
    <n v="47148.415760000004"/>
    <n v="49802.715580000004"/>
  </r>
  <r>
    <s v="ÓLEO DIESEL (b)"/>
    <x v="3"/>
    <x v="1"/>
    <x v="6"/>
    <s v="b"/>
    <n v="15032.6459"/>
    <n v="13866.515126"/>
    <n v="20542.51946"/>
    <n v="20831.850720000002"/>
    <n v="19605.337770000002"/>
    <n v="22731.373340000002"/>
    <n v="22423.17265"/>
    <n v="21423.092860000001"/>
    <n v="18800.24209"/>
    <n v="22253.34778"/>
    <n v="20567.6787"/>
    <n v="12579.62"/>
  </r>
  <r>
    <s v="ÓLEO DIESEL (b)"/>
    <x v="3"/>
    <x v="1"/>
    <x v="7"/>
    <s v="b"/>
    <n v="202191.91147969"/>
    <n v="168122.69016875001"/>
    <n v="201852.19884159"/>
    <n v="194689.47014036"/>
    <n v="219861.09477625001"/>
    <n v="242352.8578043"/>
    <n v="247087.97772774001"/>
    <n v="220991.05285293999"/>
    <n v="249657.46574970003"/>
    <n v="256977.81708953003"/>
    <n v="248573.26604076001"/>
    <n v="250130.71105410001"/>
  </r>
  <r>
    <s v="ÓLEO DIESEL (b)"/>
    <x v="3"/>
    <x v="1"/>
    <x v="8"/>
    <s v="b"/>
    <n v="56825.288444999998"/>
    <n v="45632.571550000001"/>
    <n v="48790.056170000003"/>
    <n v="54092.366000000002"/>
    <n v="49249.212299999999"/>
    <n v="49859.32387"/>
    <n v="51872.063070000004"/>
    <n v="47425.167399999998"/>
    <n v="37996.742210000004"/>
    <n v="40890.054810000001"/>
    <n v="37688.541519999999"/>
    <n v="37248.254820000002"/>
  </r>
  <r>
    <s v="ÓLEO DIESEL (b)"/>
    <x v="3"/>
    <x v="1"/>
    <x v="9"/>
    <s v="b"/>
    <n v="176363.69986771001"/>
    <n v="145451.92543790999"/>
    <n v="153396.94296808002"/>
    <n v="140372.41954754002"/>
    <n v="148061.98273436999"/>
    <n v="150851.28074640001"/>
    <n v="160601.97693137001"/>
    <n v="158323.46809963"/>
    <n v="164917.13882073"/>
    <n v="167902.03734414"/>
    <n v="152098.02172535998"/>
    <n v="142551.87016158999"/>
  </r>
  <r>
    <s v="ÓLEO DIESEL (b)"/>
    <x v="3"/>
    <x v="1"/>
    <x v="10"/>
    <s v="b"/>
    <n v="163239.43893"/>
    <n v="166233.38849000001"/>
    <n v="145373.23362499999"/>
    <n v="72846.063496000002"/>
    <n v="77006.143830000001"/>
    <n v="100071.19159049999"/>
    <n v="86794.975133"/>
    <n v="48546.955013500003"/>
    <n v="46664.10039"/>
    <n v="65540.449181000004"/>
    <n v="59262.904310499995"/>
    <n v="57336.3355075"/>
  </r>
  <r>
    <s v="ÓLEO DIESEL (b)"/>
    <x v="3"/>
    <x v="1"/>
    <x v="11"/>
    <s v="b"/>
    <n v="63819.557164999998"/>
    <n v="60339.405292000003"/>
    <n v="55092.445789999998"/>
    <n v="49022.779139999999"/>
    <n v="43483.217676799999"/>
    <n v="43679.585545000002"/>
    <n v="48148.49555"/>
    <n v="47783.686569999998"/>
    <n v="51576.442000000003"/>
    <n v="56281.219880000004"/>
    <n v="52966.490010000001"/>
    <n v="53838.257676000001"/>
  </r>
  <r>
    <s v="ÓLEO DIESEL (b)"/>
    <x v="3"/>
    <x v="1"/>
    <x v="12"/>
    <s v="b"/>
    <n v="443432.86296200001"/>
    <n v="402959.33194981999"/>
    <n v="444296.45387500001"/>
    <n v="238408.32925900002"/>
    <n v="241732.3680478"/>
    <n v="359641.62433336"/>
    <n v="265697.29263519001"/>
    <n v="168125.97973938001"/>
    <n v="174413.286395"/>
    <n v="213266.70072699999"/>
    <n v="260112.02312272001"/>
    <n v="199484.46905499999"/>
  </r>
  <r>
    <s v="ÓLEO DIESEL (b)"/>
    <x v="3"/>
    <x v="1"/>
    <x v="13"/>
    <s v="b"/>
    <n v="85016.147677090004"/>
    <n v="74924.216719999997"/>
    <n v="82440.539669999998"/>
    <n v="63363.545940000004"/>
    <n v="35811.033235000003"/>
    <n v="30798.054665"/>
    <n v="32826.518389999997"/>
    <n v="34499.60785"/>
    <n v="41924.728555000002"/>
    <n v="60114.859075"/>
    <n v="68640.696530000001"/>
    <n v="78566.016709999996"/>
  </r>
  <r>
    <s v="ÓLEO DIESEL (b)"/>
    <x v="3"/>
    <x v="1"/>
    <x v="14"/>
    <s v="b"/>
    <n v="32971.184020000001"/>
    <n v="23517.599590000002"/>
    <n v="28970.864860000001"/>
    <n v="23924.650933960002"/>
    <n v="22108.682150000001"/>
    <n v="19850.640360000001"/>
    <n v="21265.847610000001"/>
    <n v="19825.48112"/>
    <n v="22399.8374549"/>
    <n v="28046.262790000001"/>
    <n v="24398.172989999999"/>
    <n v="25599.526700000002"/>
  </r>
  <r>
    <s v="ÓLEO DIESEL (b)"/>
    <x v="3"/>
    <x v="1"/>
    <x v="15"/>
    <s v="b"/>
    <n v="333278.52098917001"/>
    <n v="267979.18538470997"/>
    <n v="306390.13045264001"/>
    <n v="312386.36986070004"/>
    <n v="301334.80888172"/>
    <n v="309690.39375963999"/>
    <n v="322565.52161306003"/>
    <n v="309092.74230325001"/>
    <n v="298188.14902473002"/>
    <n v="305961.56795848004"/>
    <n v="282443.44002444"/>
    <n v="301637.83305809001"/>
  </r>
  <r>
    <s v="ÓLEO DIESEL (b)"/>
    <x v="3"/>
    <x v="1"/>
    <x v="16"/>
    <s v="b"/>
    <n v="939686.16654579993"/>
    <n v="821638.10044335003"/>
    <n v="925136.74158885994"/>
    <n v="980521.92142606992"/>
    <n v="1008602.0988715901"/>
    <n v="1057640.6528550698"/>
    <n v="1097211.7974061701"/>
    <n v="1046190.03488064"/>
    <n v="1059528.99219289"/>
    <n v="1119417.6885697199"/>
    <n v="949657.44007766002"/>
    <n v="940387.52438947"/>
  </r>
  <r>
    <s v="ÓLEO DIESEL (b)"/>
    <x v="3"/>
    <x v="1"/>
    <x v="17"/>
    <s v="b"/>
    <n v="258550.72245585002"/>
    <n v="240070.54992731998"/>
    <n v="262562.33811461"/>
    <n v="255455.42518731998"/>
    <n v="265854.37435012998"/>
    <n v="247731.22401682002"/>
    <n v="182823.35989695002"/>
    <n v="194987.67003246001"/>
    <n v="189002.79631107001"/>
    <n v="219988.87226640002"/>
    <n v="169982.58698575001"/>
    <n v="219474.65513966003"/>
  </r>
  <r>
    <s v="ÓLEO DIESEL (b)"/>
    <x v="3"/>
    <x v="1"/>
    <x v="18"/>
    <s v="b"/>
    <n v="723002.72781021998"/>
    <n v="673135.16428912"/>
    <n v="794842.24559154001"/>
    <n v="728239.60474679002"/>
    <n v="734043.31307074998"/>
    <n v="810967.98499182006"/>
    <n v="811750.37445772009"/>
    <n v="835359.35869720997"/>
    <n v="832142.26554784004"/>
    <n v="855679.23775264004"/>
    <n v="798241.7998392001"/>
    <n v="819929.71256963001"/>
  </r>
  <r>
    <s v="ÓLEO DIESEL (b)"/>
    <x v="3"/>
    <x v="1"/>
    <x v="19"/>
    <s v="b"/>
    <n v="1820846.7580481602"/>
    <n v="1685775.9250024701"/>
    <n v="1985157.8485161499"/>
    <n v="2285462.8771250499"/>
    <n v="2506388.7989954399"/>
    <n v="2677776.4226084203"/>
    <n v="2683654.5142254401"/>
    <n v="2756292.6051537902"/>
    <n v="2395831.9532112801"/>
    <n v="2610331.5824944801"/>
    <n v="2123948.4437467898"/>
    <n v="2041818.7339073701"/>
  </r>
  <r>
    <s v="ÓLEO DIESEL (b)"/>
    <x v="3"/>
    <x v="1"/>
    <x v="20"/>
    <s v="b"/>
    <n v="369402.28357736999"/>
    <n v="328384.13678671996"/>
    <n v="421639.95443324"/>
    <n v="452836.92771787004"/>
    <n v="427346.45374365"/>
    <n v="473935.76829275"/>
    <n v="420883.62365017005"/>
    <n v="483110.05999951001"/>
    <n v="429158.06368927995"/>
    <n v="444333.82163621002"/>
    <n v="383556.18641208002"/>
    <n v="367461.56899168005"/>
  </r>
  <r>
    <s v="ÓLEO DIESEL (b)"/>
    <x v="3"/>
    <x v="1"/>
    <x v="21"/>
    <s v="b"/>
    <n v="112926.28639907001"/>
    <n v="97943.462084080005"/>
    <n v="114226.04418652"/>
    <n v="108403.66770648"/>
    <n v="100574.72233005"/>
    <n v="105118.1351345"/>
    <n v="104337.95968172001"/>
    <n v="109193.25271502"/>
    <n v="102469.39550654001"/>
    <n v="104697.35313531"/>
    <n v="102039.07815539"/>
    <n v="104227.82510861999"/>
  </r>
  <r>
    <s v="ÓLEO DIESEL (b)"/>
    <x v="3"/>
    <x v="1"/>
    <x v="22"/>
    <s v="b"/>
    <n v="205485.96045441"/>
    <n v="178613.54603528001"/>
    <n v="227129.81306578999"/>
    <n v="217114.23411229"/>
    <n v="199595.27034796"/>
    <n v="213364.21794124"/>
    <n v="210706.47759517"/>
    <n v="218730.45111026999"/>
    <n v="219575.83931313001"/>
    <n v="224903.75495963998"/>
    <n v="222324.3416175"/>
    <n v="225213.10668487003"/>
  </r>
  <r>
    <s v="ÓLEO DIESEL (b)"/>
    <x v="3"/>
    <x v="1"/>
    <x v="23"/>
    <s v="b"/>
    <n v="169286.07229578"/>
    <n v="151528.88197769999"/>
    <n v="192777.33016150002"/>
    <n v="206821.16761102004"/>
    <n v="213936.56549199999"/>
    <n v="237696.6372575"/>
    <n v="216835.63326814998"/>
    <n v="281284.71235680999"/>
    <n v="225380.88736661998"/>
    <n v="232256.72525413"/>
    <n v="167644.40043673001"/>
    <n v="153288.7079176"/>
  </r>
  <r>
    <s v="ÓLEO DIESEL (b)"/>
    <x v="3"/>
    <x v="1"/>
    <x v="24"/>
    <s v="b"/>
    <n v="213713.57914787999"/>
    <n v="224333.36982960004"/>
    <n v="293936.25633415999"/>
    <n v="223793.96201381"/>
    <n v="203244.05831687001"/>
    <n v="256323.21140359002"/>
    <n v="319224.19842638"/>
    <n v="327390.55437045003"/>
    <n v="292992.21246145002"/>
    <n v="305091.89479921001"/>
    <n v="265633.87877077004"/>
    <n v="206382.47852276004"/>
  </r>
  <r>
    <s v="ÓLEO DIESEL (b)"/>
    <x v="3"/>
    <x v="1"/>
    <x v="25"/>
    <s v="b"/>
    <n v="500673.59335750004"/>
    <n v="487738.78778680001"/>
    <n v="558873.30592446006"/>
    <n v="611954.10694139998"/>
    <n v="593170.86620783003"/>
    <n v="655603.94797491003"/>
    <n v="572525.81026520999"/>
    <n v="458071.0119788"/>
    <n v="402408.77230090002"/>
    <n v="432137.99955260003"/>
    <n v="340341.17881330004"/>
    <n v="255228.41336480001"/>
  </r>
  <r>
    <s v="ÓLEO DIESEL (b)"/>
    <x v="3"/>
    <x v="1"/>
    <x v="26"/>
    <s v="b"/>
    <n v="94116.320262809997"/>
    <n v="88906.464349999995"/>
    <n v="103612.04013000001"/>
    <n v="100487.32542009999"/>
    <n v="101879.82645600001"/>
    <n v="101189.20531799999"/>
    <n v="114600.967181"/>
    <n v="111069.238866"/>
    <n v="109813.79279000001"/>
    <n v="114053.18762809999"/>
    <n v="101479.79454"/>
    <n v="106826.13304"/>
  </r>
  <r>
    <s v="ÓLEO DIESEL (b)"/>
    <x v="3"/>
    <x v="2"/>
    <x v="0"/>
    <s v="b"/>
    <n v="18032.885269999999"/>
    <n v="16095.62379"/>
    <n v="18227.86938"/>
    <n v="17220.870799"/>
    <n v="15089.25419"/>
    <n v="17856.77059"/>
    <n v="20423.013070000001"/>
    <n v="19900.958839999999"/>
    <n v="20907.328440000001"/>
    <n v="21712.42412"/>
    <n v="21058.283879999999"/>
    <n v="17491.961610000002"/>
  </r>
  <r>
    <s v="ÓLEO DIESEL (b)"/>
    <x v="3"/>
    <x v="2"/>
    <x v="1"/>
    <s v="b"/>
    <n v="0"/>
    <n v="0"/>
    <n v="0"/>
    <n v="0"/>
    <n v="0"/>
    <n v="0"/>
    <n v="0"/>
    <n v="12.57962"/>
    <n v="0"/>
    <n v="12.57962"/>
    <n v="12.57962"/>
    <n v="0"/>
  </r>
  <r>
    <s v="ÓLEO DIESEL (b)"/>
    <x v="3"/>
    <x v="2"/>
    <x v="2"/>
    <s v="b"/>
    <n v="125.7962"/>
    <n v="0"/>
    <n v="62.898099999999999"/>
    <n v="125.7962"/>
    <n v="62.898099999999999"/>
    <n v="62.898099999999999"/>
    <n v="197.07232691999999"/>
    <n v="0"/>
    <n v="31.44905"/>
    <n v="194.98411000000002"/>
    <n v="62.898099999999999"/>
    <n v="182.40449000000001"/>
  </r>
  <r>
    <s v="ÓLEO DIESEL (b)"/>
    <x v="3"/>
    <x v="2"/>
    <x v="3"/>
    <s v="b"/>
    <n v="0"/>
    <n v="0"/>
    <n v="0"/>
    <n v="0"/>
    <n v="0"/>
    <n v="0"/>
    <n v="0"/>
    <n v="0"/>
    <n v="0"/>
    <n v="0"/>
    <n v="0"/>
    <n v="0"/>
  </r>
  <r>
    <s v="ÓLEO DIESEL (b)"/>
    <x v="3"/>
    <x v="2"/>
    <x v="4"/>
    <s v="b"/>
    <n v="134688.10439700002"/>
    <n v="92239.434668999995"/>
    <n v="108682.88495200001"/>
    <n v="114075.139065"/>
    <n v="117164.06475599999"/>
    <n v="125262.824112"/>
    <n v="132236.96544"/>
    <n v="134049.05970099999"/>
    <n v="131448.852247"/>
    <n v="130339.329763"/>
    <n v="135183.112444"/>
    <n v="142912.03097200001"/>
  </r>
  <r>
    <s v="ÓLEO DIESEL (b)"/>
    <x v="3"/>
    <x v="2"/>
    <x v="5"/>
    <s v="b"/>
    <n v="0"/>
    <n v="0"/>
    <n v="0"/>
    <n v="0"/>
    <n v="0"/>
    <n v="0"/>
    <n v="0"/>
    <n v="0"/>
    <n v="0"/>
    <n v="0"/>
    <n v="0"/>
    <n v="0"/>
  </r>
  <r>
    <s v="ÓLEO DIESEL (b)"/>
    <x v="3"/>
    <x v="2"/>
    <x v="6"/>
    <s v="b"/>
    <n v="15598.728800000001"/>
    <n v="10843.632439999999"/>
    <n v="18039.804060999999"/>
    <n v="20061.977975999998"/>
    <n v="14971.005761999999"/>
    <n v="14273.465833000002"/>
    <n v="15665.400786"/>
    <n v="14391.085280000001"/>
    <n v="15888.06006"/>
    <n v="17328.42655"/>
    <n v="18668.156080000001"/>
    <n v="15101.83381"/>
  </r>
  <r>
    <s v="ÓLEO DIESEL (b)"/>
    <x v="3"/>
    <x v="2"/>
    <x v="7"/>
    <s v="b"/>
    <n v="5113.61553"/>
    <n v="2553.6628599999999"/>
    <n v="7151.51397"/>
    <n v="6277.23038"/>
    <n v="4063.2172599999999"/>
    <n v="4233.0421299999998"/>
    <n v="6145.14437"/>
    <n v="5560.1920399999999"/>
    <n v="4220.4625100000003"/>
    <n v="5138.77477"/>
    <n v="5296.0200199999999"/>
    <n v="4063.2172599999999"/>
  </r>
  <r>
    <s v="ÓLEO DIESEL (b)"/>
    <x v="3"/>
    <x v="2"/>
    <x v="8"/>
    <s v="b"/>
    <n v="15976.117400000001"/>
    <n v="14453.98338"/>
    <n v="23014.414789999999"/>
    <n v="41563.064480000001"/>
    <n v="30325.060953"/>
    <n v="20946.954243"/>
    <n v="21871.556313000001"/>
    <n v="18278.187860000002"/>
    <n v="18600.855113000001"/>
    <n v="19510.99062"/>
    <n v="24951.67627"/>
    <n v="19737.423780000001"/>
  </r>
  <r>
    <s v="ÓLEO DIESEL (b)"/>
    <x v="3"/>
    <x v="2"/>
    <x v="9"/>
    <s v="b"/>
    <n v="0"/>
    <n v="0"/>
    <n v="0"/>
    <n v="0"/>
    <n v="0"/>
    <n v="0"/>
    <n v="0"/>
    <n v="0"/>
    <n v="0"/>
    <n v="0"/>
    <n v="0"/>
    <n v="0"/>
  </r>
  <r>
    <s v="ÓLEO DIESEL (b)"/>
    <x v="3"/>
    <x v="2"/>
    <x v="10"/>
    <s v="b"/>
    <n v="4182.7236499999999"/>
    <n v="16271.73847"/>
    <n v="12793.473540000001"/>
    <n v="11636.148499999999"/>
    <n v="21655.81583"/>
    <n v="26203.348460000001"/>
    <n v="20573.968509999999"/>
    <n v="3560.0324599999999"/>
    <n v="6145.14437"/>
    <n v="9384.3965200000002"/>
    <n v="20020.465230000002"/>
    <n v="20397.85383"/>
  </r>
  <r>
    <s v="ÓLEO DIESEL (b)"/>
    <x v="3"/>
    <x v="2"/>
    <x v="11"/>
    <s v="b"/>
    <n v="0"/>
    <n v="0"/>
    <n v="0"/>
    <n v="0"/>
    <n v="0"/>
    <n v="0"/>
    <n v="0"/>
    <n v="0"/>
    <n v="0"/>
    <n v="0"/>
    <n v="0"/>
    <n v="0"/>
  </r>
  <r>
    <s v="ÓLEO DIESEL (b)"/>
    <x v="3"/>
    <x v="2"/>
    <x v="12"/>
    <s v="b"/>
    <n v="39663.541859999998"/>
    <n v="33197.617180000001"/>
    <n v="44110.437530000003"/>
    <n v="35178.907330000002"/>
    <n v="33505.817869999999"/>
    <n v="30706.852419999999"/>
    <n v="29172.138780000001"/>
    <n v="30253.986100000002"/>
    <n v="32820.228580000003"/>
    <n v="34637.983670000001"/>
    <n v="31813.858980000001"/>
    <n v="38531.376060000002"/>
  </r>
  <r>
    <s v="ÓLEO DIESEL (b)"/>
    <x v="3"/>
    <x v="2"/>
    <x v="13"/>
    <s v="b"/>
    <n v="10000.7979"/>
    <n v="6610.5903100000005"/>
    <n v="8547.8517900000006"/>
    <n v="7824.5236400000003"/>
    <n v="7629.53953"/>
    <n v="6987.9789099999998"/>
    <n v="7025.7177700000002"/>
    <n v="7346.4980800000003"/>
    <n v="7717.5968700000003"/>
    <n v="9195.702220000001"/>
    <n v="7189.2528300000004"/>
    <n v="6717.5170800000005"/>
  </r>
  <r>
    <s v="ÓLEO DIESEL (b)"/>
    <x v="3"/>
    <x v="2"/>
    <x v="14"/>
    <s v="b"/>
    <n v="8723.9664699999994"/>
    <n v="7598.0904799999998"/>
    <n v="10126.5941"/>
    <n v="9340.3678500000005"/>
    <n v="8396.8963500000009"/>
    <n v="8113.8549000000003"/>
    <n v="8679.9377999999997"/>
    <n v="7830.8134500000006"/>
    <n v="8900.08115"/>
    <n v="7484.8739000000005"/>
    <n v="8208.2020499999999"/>
    <n v="8510.1129299999993"/>
  </r>
  <r>
    <s v="ÓLEO DIESEL (b)"/>
    <x v="3"/>
    <x v="2"/>
    <x v="15"/>
    <s v="b"/>
    <n v="121232.942845"/>
    <n v="95793.806299999997"/>
    <n v="147895.44743500001"/>
    <n v="178155.18871115"/>
    <n v="131326.10660485001"/>
    <n v="127077.434297"/>
    <n v="143303.61567316999"/>
    <n v="151078.09129499999"/>
    <n v="134939.067816"/>
    <n v="123126.175655"/>
    <n v="135822.78612099998"/>
    <n v="106134.25394"/>
  </r>
  <r>
    <s v="ÓLEO DIESEL (b)"/>
    <x v="3"/>
    <x v="2"/>
    <x v="16"/>
    <s v="b"/>
    <n v="428433.55305500003"/>
    <n v="344040.14059657999"/>
    <n v="423060.79735300003"/>
    <n v="433059.39381949999"/>
    <n v="418978.71066300001"/>
    <n v="427520.272643"/>
    <n v="474469.30142600002"/>
    <n v="453017.90442100004"/>
    <n v="449060.35596899997"/>
    <n v="465144.02912000002"/>
    <n v="415691.65595699998"/>
    <n v="362448.414307"/>
  </r>
  <r>
    <s v="ÓLEO DIESEL (b)"/>
    <x v="3"/>
    <x v="2"/>
    <x v="17"/>
    <s v="b"/>
    <n v="45808.686229999999"/>
    <n v="35021.662080000002"/>
    <n v="44972.141499999998"/>
    <n v="42525.405409999999"/>
    <n v="41802.077259999998"/>
    <n v="45123.096940000003"/>
    <n v="47173.575000000004"/>
    <n v="43858.845130000002"/>
    <n v="44789.737010000004"/>
    <n v="47041.488989999998"/>
    <n v="46261.55255"/>
    <n v="38933.923900000002"/>
  </r>
  <r>
    <s v="ÓLEO DIESEL (b)"/>
    <x v="3"/>
    <x v="2"/>
    <x v="18"/>
    <s v="b"/>
    <n v="189901.94352"/>
    <n v="150005.67869"/>
    <n v="170623.67587000001"/>
    <n v="157779.88385000001"/>
    <n v="151814.628046"/>
    <n v="166623.35670999999"/>
    <n v="154031.15708999999"/>
    <n v="145781.44229400001"/>
    <n v="152420.96573"/>
    <n v="166466.11146000001"/>
    <n v="148609.34087000001"/>
    <n v="140552.09426000001"/>
  </r>
  <r>
    <s v="ÓLEO DIESEL (b)"/>
    <x v="3"/>
    <x v="2"/>
    <x v="19"/>
    <s v="b"/>
    <n v="931604.1255047801"/>
    <n v="739721.59629350004"/>
    <n v="954292.8036145001"/>
    <n v="974216.27997430007"/>
    <n v="947538.93143270013"/>
    <n v="1020460.7871392"/>
    <n v="980242.29534289998"/>
    <n v="1039650.5571625"/>
    <n v="1013519.6044156001"/>
    <n v="1053848.859766"/>
    <n v="832764.86868049996"/>
    <n v="804170.76343950001"/>
  </r>
  <r>
    <s v="ÓLEO DIESEL (b)"/>
    <x v="3"/>
    <x v="2"/>
    <x v="20"/>
    <s v="b"/>
    <n v="445497.30440020002"/>
    <n v="352163.65035493003"/>
    <n v="493694.21261777001"/>
    <n v="380600.66130137001"/>
    <n v="349173.82691028999"/>
    <n v="410366.36945106997"/>
    <n v="367440.16476824996"/>
    <n v="457302.24624135997"/>
    <n v="482303.49879378005"/>
    <n v="504112.43375842005"/>
    <n v="385262.10239046998"/>
    <n v="325934.72752747004"/>
  </r>
  <r>
    <s v="ÓLEO DIESEL (b)"/>
    <x v="3"/>
    <x v="2"/>
    <x v="21"/>
    <s v="b"/>
    <n v="341745.20278112002"/>
    <n v="268184.80556342"/>
    <n v="389324.61519175005"/>
    <n v="352969.97883769003"/>
    <n v="325291.93410471"/>
    <n v="335950.16181533999"/>
    <n v="311418.33665265003"/>
    <n v="357111.35327675001"/>
    <n v="311262.83368002"/>
    <n v="287356.30997848004"/>
    <n v="276668.30001750001"/>
    <n v="285698.90730462002"/>
  </r>
  <r>
    <s v="ÓLEO DIESEL (b)"/>
    <x v="3"/>
    <x v="2"/>
    <x v="22"/>
    <s v="b"/>
    <n v="499726.41086960002"/>
    <n v="347327.67332814005"/>
    <n v="741811.70015649998"/>
    <n v="618843.14714010002"/>
    <n v="436587.66273899999"/>
    <n v="389625.73984550004"/>
    <n v="369969.45461449999"/>
    <n v="483343.59435500001"/>
    <n v="566562.18352199998"/>
    <n v="558144.53079899994"/>
    <n v="533947.29207925999"/>
    <n v="439542.87964901997"/>
  </r>
  <r>
    <s v="ÓLEO DIESEL (b)"/>
    <x v="3"/>
    <x v="2"/>
    <x v="23"/>
    <s v="b"/>
    <n v="189992.8312745"/>
    <n v="186212.65546450001"/>
    <n v="206840.08735949997"/>
    <n v="138069.82074349999"/>
    <n v="113813.79745950001"/>
    <n v="137591.79518349998"/>
    <n v="196329.1858685"/>
    <n v="234231.26643800002"/>
    <n v="193294.66703400001"/>
    <n v="212101.827915"/>
    <n v="147749.8383335"/>
    <n v="138142.51207766999"/>
  </r>
  <r>
    <s v="ÓLEO DIESEL (b)"/>
    <x v="3"/>
    <x v="2"/>
    <x v="24"/>
    <s v="b"/>
    <n v="406955.22308358003"/>
    <n v="452770.43184655003"/>
    <n v="491951.89121910004"/>
    <n v="320294.35927939997"/>
    <n v="231446.07567190001"/>
    <n v="376662.00114880002"/>
    <n v="454256.89635404001"/>
    <n v="349189.67094168003"/>
    <n v="366877.62303128"/>
    <n v="405349.57296640001"/>
    <n v="302887.18430820003"/>
    <n v="257584.38749650001"/>
  </r>
  <r>
    <s v="ÓLEO DIESEL (b)"/>
    <x v="3"/>
    <x v="2"/>
    <x v="25"/>
    <s v="b"/>
    <n v="162661.84567769998"/>
    <n v="180971.85997630001"/>
    <n v="174162.7632627"/>
    <n v="134731.31539169999"/>
    <n v="119036.47829490001"/>
    <n v="140512.15396650002"/>
    <n v="201545.51399579999"/>
    <n v="177194.5774789"/>
    <n v="162093.93873280002"/>
    <n v="172154.74142019998"/>
    <n v="146902.66382459999"/>
    <n v="98294.886348400003"/>
  </r>
  <r>
    <s v="ÓLEO DIESEL (b)"/>
    <x v="3"/>
    <x v="2"/>
    <x v="26"/>
    <s v="b"/>
    <n v="13783.175143500001"/>
    <n v="11153.091092000001"/>
    <n v="12046.558602500001"/>
    <n v="11597.09506971"/>
    <n v="10358.84533425"/>
    <n v="9607.8860489199997"/>
    <n v="10791.12510612"/>
    <n v="10796.458865000001"/>
    <n v="14907.793171500001"/>
    <n v="11311.594304"/>
    <n v="8702.8956065000002"/>
    <n v="8581.8167640000011"/>
  </r>
  <r>
    <s v="ÓLEO DIESEL (b)"/>
    <x v="4"/>
    <x v="0"/>
    <x v="0"/>
    <s v="b"/>
    <n v="252127.66283099999"/>
    <n v="293525.934289"/>
    <n v="307408.80292099999"/>
    <n v="302600.80296909"/>
    <n v="301849.57322193001"/>
    <n v="305069.62258199998"/>
    <n v="328897.30980500003"/>
    <n v="300104.44656800001"/>
    <n v="274496.74311500002"/>
    <n v="280343.75049100001"/>
    <n v="273973.84605046001"/>
    <n v="263695.25240200001"/>
  </r>
  <r>
    <s v="ÓLEO DIESEL (b)"/>
    <x v="4"/>
    <x v="0"/>
    <x v="1"/>
    <s v="b"/>
    <n v="32071.741190000001"/>
    <n v="34235.435830000002"/>
    <n v="36290.945738000002"/>
    <n v="37142.019929099995"/>
    <n v="40164.839717000003"/>
    <n v="42075.369504499999"/>
    <n v="43858.216149"/>
    <n v="46750.899768000003"/>
    <n v="44964.593728"/>
    <n v="41941.711042000003"/>
    <n v="40345.986245"/>
    <n v="39322.634158000001"/>
  </r>
  <r>
    <s v="ÓLEO DIESEL (b)"/>
    <x v="4"/>
    <x v="0"/>
    <x v="2"/>
    <s v="b"/>
    <n v="105853.77873248"/>
    <n v="103714.99802988999"/>
    <n v="111489.7755626"/>
    <n v="102615.99210821"/>
    <n v="106526.14055205"/>
    <n v="108834.89708007999"/>
    <n v="121537.77219684"/>
    <n v="118968.30933412001"/>
    <n v="115272.17796533999"/>
    <n v="106669.59853853002"/>
    <n v="110051.73001249001"/>
    <n v="116307.69454488001"/>
  </r>
  <r>
    <s v="ÓLEO DIESEL (b)"/>
    <x v="4"/>
    <x v="0"/>
    <x v="3"/>
    <s v="b"/>
    <n v="28161.995293999997"/>
    <n v="32789.408511000001"/>
    <n v="35367.306008930005"/>
    <n v="32758.588442"/>
    <n v="30654.018016000002"/>
    <n v="26989.574710000001"/>
    <n v="26519.096922000001"/>
    <n v="30937.059466000002"/>
    <n v="33335.993000000002"/>
    <n v="29492.919089999999"/>
    <n v="31483.643955"/>
    <n v="34227.888058000004"/>
  </r>
  <r>
    <s v="ÓLEO DIESEL (b)"/>
    <x v="4"/>
    <x v="0"/>
    <x v="4"/>
    <s v="b"/>
    <n v="492438.78541120002"/>
    <n v="516865.27512582002"/>
    <n v="529734.83649739006"/>
    <n v="510175.57787545008"/>
    <n v="536221.20934970002"/>
    <n v="554295.75832114008"/>
    <n v="537896.37444699998"/>
    <n v="565951.88325770001"/>
    <n v="546553.29783220997"/>
    <n v="521658.07889677008"/>
    <n v="531332.64322149998"/>
    <n v="518160.83760999999"/>
  </r>
  <r>
    <s v="ÓLEO DIESEL (b)"/>
    <x v="4"/>
    <x v="0"/>
    <x v="5"/>
    <s v="b"/>
    <n v="26844.280099"/>
    <n v="23971.723871999999"/>
    <n v="25166.158791000002"/>
    <n v="23716.986567"/>
    <n v="24015.752541999998"/>
    <n v="25175.593506000001"/>
    <n v="25099.486805"/>
    <n v="28711.095707"/>
    <n v="25677.520344"/>
    <n v="24168.594925000001"/>
    <n v="25125.275025999999"/>
    <n v="25574.367460000001"/>
  </r>
  <r>
    <s v="ÓLEO DIESEL (b)"/>
    <x v="4"/>
    <x v="0"/>
    <x v="6"/>
    <s v="b"/>
    <n v="335243.72809500003"/>
    <n v="382280.12233889999"/>
    <n v="450238.31158579997"/>
    <n v="414574.58570100006"/>
    <n v="412280.37750350003"/>
    <n v="415055.75616600004"/>
    <n v="408184.4532315"/>
    <n v="420604.62654800003"/>
    <n v="387338.7649295"/>
    <n v="409237.68191599997"/>
    <n v="401835.20452699997"/>
    <n v="399423.75427109998"/>
  </r>
  <r>
    <s v="ÓLEO DIESEL (b)"/>
    <x v="4"/>
    <x v="0"/>
    <x v="7"/>
    <s v="b"/>
    <n v="399345.38323849998"/>
    <n v="386167.287817"/>
    <n v="401967.29053699999"/>
    <n v="390958.89023424004"/>
    <n v="401017.52922699996"/>
    <n v="398747.85128850001"/>
    <n v="408345.05724004004"/>
    <n v="427777.02268719999"/>
    <n v="414227.63978140004"/>
    <n v="421767.04633410001"/>
    <n v="431019.80342060997"/>
    <n v="451087.05854719999"/>
  </r>
  <r>
    <s v="ÓLEO DIESEL (b)"/>
    <x v="4"/>
    <x v="0"/>
    <x v="8"/>
    <s v="b"/>
    <n v="190238.448355"/>
    <n v="184593.34388"/>
    <n v="199960.67057009999"/>
    <n v="202427.72274639999"/>
    <n v="211103.9495585"/>
    <n v="217284.63135499999"/>
    <n v="222840.42052800002"/>
    <n v="228898.07364089999"/>
    <n v="214333.51540109998"/>
    <n v="202636.3557441"/>
    <n v="211436.99499800001"/>
    <n v="217068.32478910001"/>
  </r>
  <r>
    <s v="ÓLEO DIESEL (b)"/>
    <x v="4"/>
    <x v="0"/>
    <x v="9"/>
    <s v="b"/>
    <n v="373985.81279"/>
    <n v="366010.96269100002"/>
    <n v="389415.28280290001"/>
    <n v="371064.8816342901"/>
    <n v="382064.32524760999"/>
    <n v="400549.4415668"/>
    <n v="403665.30651403003"/>
    <n v="432575.68856107007"/>
    <n v="418985.17658767995"/>
    <n v="404091.84997918003"/>
    <n v="407963.38527943008"/>
    <n v="417902.76947459002"/>
  </r>
  <r>
    <s v="ÓLEO DIESEL (b)"/>
    <x v="4"/>
    <x v="0"/>
    <x v="10"/>
    <s v="b"/>
    <n v="193060.68610200001"/>
    <n v="186368.0137715"/>
    <n v="200778.28297200002"/>
    <n v="190100.28009873"/>
    <n v="191467.93638513001"/>
    <n v="193905.41387481001"/>
    <n v="196875.07847840001"/>
    <n v="202377.781655"/>
    <n v="198776.86543000001"/>
    <n v="192919.29117320001"/>
    <n v="200655.06559410002"/>
    <n v="210374.33159849999"/>
  </r>
  <r>
    <s v="ÓLEO DIESEL (b)"/>
    <x v="4"/>
    <x v="0"/>
    <x v="11"/>
    <s v="b"/>
    <n v="188470.3198659"/>
    <n v="183794.85250050001"/>
    <n v="198471.74674690003"/>
    <n v="189028.49018492003"/>
    <n v="193351.96720310001"/>
    <n v="192758.8381201"/>
    <n v="194869.1322732"/>
    <n v="211062.49971060001"/>
    <n v="206838.13751840001"/>
    <n v="200988.1739317"/>
    <n v="204983.63106856999"/>
    <n v="214075.50739490002"/>
  </r>
  <r>
    <s v="ÓLEO DIESEL (b)"/>
    <x v="4"/>
    <x v="0"/>
    <x v="12"/>
    <s v="b"/>
    <n v="447006.95943716"/>
    <n v="446964.99382484"/>
    <n v="482541.95807050006"/>
    <n v="461194.78321719996"/>
    <n v="473557.95198566996"/>
    <n v="467814.053465"/>
    <n v="465227.99808350002"/>
    <n v="515181.99617362005"/>
    <n v="503718.77341995004"/>
    <n v="496377.17510194"/>
    <n v="508315.36656795006"/>
    <n v="546277.72867649002"/>
  </r>
  <r>
    <s v="ÓLEO DIESEL (b)"/>
    <x v="4"/>
    <x v="0"/>
    <x v="13"/>
    <s v="b"/>
    <n v="143781.96201348002"/>
    <n v="136281.31327000001"/>
    <n v="153980.83861000004"/>
    <n v="133028.66382469999"/>
    <n v="138778.36783999999"/>
    <n v="129460.014325"/>
    <n v="129312.20379"/>
    <n v="143857.38941500001"/>
    <n v="147565.23241"/>
    <n v="148939.555895"/>
    <n v="151159.858825"/>
    <n v="160100.82373999999"/>
  </r>
  <r>
    <s v="ÓLEO DIESEL (b)"/>
    <x v="4"/>
    <x v="0"/>
    <x v="14"/>
    <s v="b"/>
    <n v="131129.95887999999"/>
    <n v="133832.06125599999"/>
    <n v="145286.434247"/>
    <n v="144716.57746100001"/>
    <n v="147908.656036"/>
    <n v="137902.25391529"/>
    <n v="132284.01321880001"/>
    <n v="149245.49225340001"/>
    <n v="135737.24470499999"/>
    <n v="140732.29731650001"/>
    <n v="139102.922036"/>
    <n v="142782.46088599999"/>
  </r>
  <r>
    <s v="ÓLEO DIESEL (b)"/>
    <x v="4"/>
    <x v="0"/>
    <x v="15"/>
    <s v="b"/>
    <n v="1029767.29694197"/>
    <n v="1053529.53869192"/>
    <n v="1194508.2015763102"/>
    <n v="1222398.62803375"/>
    <n v="1220998.1955474399"/>
    <n v="1136935.9352957101"/>
    <n v="1180488.02639201"/>
    <n v="1280043.3214765"/>
    <n v="1185530.12678231"/>
    <n v="1237798.22144915"/>
    <n v="1153352.6098575401"/>
    <n v="1192661.6454463198"/>
  </r>
  <r>
    <s v="ÓLEO DIESEL (b)"/>
    <x v="4"/>
    <x v="0"/>
    <x v="16"/>
    <s v="b"/>
    <n v="1833873.5332206802"/>
    <n v="2039771.7907205899"/>
    <n v="2241743.4456337001"/>
    <n v="2144937.3195734401"/>
    <n v="2116651.44647149"/>
    <n v="2157691.72710353"/>
    <n v="2196255.4013378802"/>
    <n v="2337661.1800601301"/>
    <n v="2276678.5599281001"/>
    <n v="2229129.4266628097"/>
    <n v="2112931.92958913"/>
    <n v="2072151.63196363"/>
  </r>
  <r>
    <s v="ÓLEO DIESEL (b)"/>
    <x v="4"/>
    <x v="0"/>
    <x v="17"/>
    <s v="b"/>
    <n v="256994.12027705001"/>
    <n v="283057.17452499998"/>
    <n v="302830.00364549004"/>
    <n v="289462.91830292001"/>
    <n v="293174.33390999999"/>
    <n v="293626.25046869001"/>
    <n v="295809.76429999998"/>
    <n v="325142.43161082"/>
    <n v="306480.74145550001"/>
    <n v="302411.14003835001"/>
    <n v="287043.75045014999"/>
    <n v="296752.87728083"/>
  </r>
  <r>
    <s v="ÓLEO DIESEL (b)"/>
    <x v="4"/>
    <x v="0"/>
    <x v="18"/>
    <s v="b"/>
    <n v="547712.76769741997"/>
    <n v="567002.31297675008"/>
    <n v="618165.61509670992"/>
    <n v="570942.35059771"/>
    <n v="549129.96881718992"/>
    <n v="544136.93523469998"/>
    <n v="566489.83183757018"/>
    <n v="542050.66186599003"/>
    <n v="543063.91251813003"/>
    <n v="523463.36758335005"/>
    <n v="516711.72199429001"/>
    <n v="551501.14541966002"/>
  </r>
  <r>
    <s v="ÓLEO DIESEL (b)"/>
    <x v="4"/>
    <x v="0"/>
    <x v="19"/>
    <s v="b"/>
    <n v="2672815.4544773102"/>
    <n v="2950819.9617312099"/>
    <n v="3312079.8535406101"/>
    <n v="3286256.2838084102"/>
    <n v="3145268.7397123002"/>
    <n v="3215011.4361135401"/>
    <n v="3260707.9247127599"/>
    <n v="3412024.6954278303"/>
    <n v="3327289.0921461699"/>
    <n v="3269287.3513489603"/>
    <n v="3122124.44663561"/>
    <n v="3077017.4264499703"/>
  </r>
  <r>
    <s v="ÓLEO DIESEL (b)"/>
    <x v="4"/>
    <x v="0"/>
    <x v="20"/>
    <s v="b"/>
    <n v="1778479.3966940301"/>
    <n v="1892220.45250088"/>
    <n v="2028855.56758338"/>
    <n v="1849356.6804721199"/>
    <n v="1783187.2628707399"/>
    <n v="1905975.7071777899"/>
    <n v="1951137.1467995499"/>
    <n v="1924171.4104694498"/>
    <n v="1947209.9969992798"/>
    <n v="1784092.9703514997"/>
    <n v="1699871.8106297401"/>
    <n v="1705840.6264662002"/>
  </r>
  <r>
    <s v="ÓLEO DIESEL (b)"/>
    <x v="4"/>
    <x v="0"/>
    <x v="21"/>
    <s v="b"/>
    <n v="781916.77409888001"/>
    <n v="820612.49031456001"/>
    <n v="893738.63276005012"/>
    <n v="838913.40954789997"/>
    <n v="838475.62619228009"/>
    <n v="837231.94835078996"/>
    <n v="817961.54925309995"/>
    <n v="855520.59616482013"/>
    <n v="843110.63749976002"/>
    <n v="810288.30183341005"/>
    <n v="828940.38115905004"/>
    <n v="807207.12518832996"/>
  </r>
  <r>
    <s v="ÓLEO DIESEL (b)"/>
    <x v="4"/>
    <x v="0"/>
    <x v="22"/>
    <s v="b"/>
    <n v="958088.57815329998"/>
    <n v="1052535.9751450799"/>
    <n v="1204379.6998521402"/>
    <n v="1221413.7695839501"/>
    <n v="1216655.9245769801"/>
    <n v="1195817.7463081202"/>
    <n v="1088630.2573938102"/>
    <n v="1158375.9791936602"/>
    <n v="1116078.5416573"/>
    <n v="1125580.8406657502"/>
    <n v="1166922.2836904"/>
    <n v="1109191.1368092"/>
  </r>
  <r>
    <s v="ÓLEO DIESEL (b)"/>
    <x v="4"/>
    <x v="0"/>
    <x v="23"/>
    <s v="b"/>
    <n v="304638.14790581004"/>
    <n v="320315.17855050002"/>
    <n v="350016.91933250002"/>
    <n v="316523.68108250003"/>
    <n v="304793.499923"/>
    <n v="333600.57813060004"/>
    <n v="332808.14383813"/>
    <n v="337934.88620160002"/>
    <n v="335472.99166950001"/>
    <n v="312947.82346053998"/>
    <n v="300273.04492505005"/>
    <n v="280633.71073200001"/>
  </r>
  <r>
    <s v="ÓLEO DIESEL (b)"/>
    <x v="4"/>
    <x v="0"/>
    <x v="24"/>
    <s v="b"/>
    <n v="695344.08714108996"/>
    <n v="758861.92841020005"/>
    <n v="789045.02835149993"/>
    <n v="718629.72482809995"/>
    <n v="727314.44288370002"/>
    <n v="806246.24349425"/>
    <n v="799076.64632050006"/>
    <n v="810006.29820205993"/>
    <n v="794533.32786319999"/>
    <n v="728401.44784789998"/>
    <n v="633077.86774350004"/>
    <n v="616528.74865249998"/>
  </r>
  <r>
    <s v="ÓLEO DIESEL (b)"/>
    <x v="4"/>
    <x v="0"/>
    <x v="25"/>
    <s v="b"/>
    <n v="734594.02367510996"/>
    <n v="870784.15985935007"/>
    <n v="952619.80850165"/>
    <n v="854425.59056229994"/>
    <n v="818394.79765571002"/>
    <n v="870184.44534527999"/>
    <n v="915367.05646750005"/>
    <n v="961227.35687836003"/>
    <n v="933460.70130210009"/>
    <n v="929904.71947974002"/>
    <n v="834536.58236130013"/>
    <n v="821197.97098860005"/>
  </r>
  <r>
    <s v="ÓLEO DIESEL (b)"/>
    <x v="4"/>
    <x v="0"/>
    <x v="26"/>
    <s v="b"/>
    <n v="90007.181100000002"/>
    <n v="96763.066021000006"/>
    <n v="106732.41487099999"/>
    <n v="103805.766278"/>
    <n v="103408.08046113"/>
    <n v="104059.87460200001"/>
    <n v="102842.48187649999"/>
    <n v="107193.55858096002"/>
    <n v="108279.07915000001"/>
    <n v="105618.69079392"/>
    <n v="98434.268538000004"/>
    <n v="101731.56934449001"/>
  </r>
  <r>
    <s v="ÓLEO DIESEL (b)"/>
    <x v="4"/>
    <x v="1"/>
    <x v="0"/>
    <s v="b"/>
    <n v="96286.927404000002"/>
    <n v="107584.68412599999"/>
    <n v="102513.84559380999"/>
    <n v="99963.321349000005"/>
    <n v="100364.93200731001"/>
    <n v="94943.556074010005"/>
    <n v="101969.770739"/>
    <n v="98963.241559000002"/>
    <n v="80820.913595000005"/>
    <n v="87025.811159999997"/>
    <n v="88876.902243000004"/>
    <n v="85145.15797"/>
  </r>
  <r>
    <s v="ÓLEO DIESEL (b)"/>
    <x v="4"/>
    <x v="1"/>
    <x v="1"/>
    <s v="b"/>
    <n v="38674.003791560004"/>
    <n v="41537.90524"/>
    <n v="44945.095316999999"/>
    <n v="46288.957252170003"/>
    <n v="44799.171725"/>
    <n v="42663.781230000001"/>
    <n v="43921.74323"/>
    <n v="45857.746748000005"/>
    <n v="38777.307631000003"/>
    <n v="47053.439629"/>
    <n v="42336.711110000004"/>
    <n v="36776.519070000002"/>
  </r>
  <r>
    <s v="ÓLEO DIESEL (b)"/>
    <x v="4"/>
    <x v="1"/>
    <x v="2"/>
    <s v="b"/>
    <n v="388310.48396620998"/>
    <n v="380687.16505830002"/>
    <n v="392175.95588962"/>
    <n v="386626.91568275"/>
    <n v="471178.25269065006"/>
    <n v="467218.85503451002"/>
    <n v="451047.21889065998"/>
    <n v="568374.90047419001"/>
    <n v="425830.46486802003"/>
    <n v="372718.96957828006"/>
    <n v="301850.91924126999"/>
    <n v="382437.03422897001"/>
  </r>
  <r>
    <s v="ÓLEO DIESEL (b)"/>
    <x v="4"/>
    <x v="1"/>
    <x v="3"/>
    <s v="b"/>
    <n v="26756.851740000002"/>
    <n v="26127.870740000002"/>
    <n v="81412.187184049995"/>
    <n v="27681.453809999999"/>
    <n v="17542.28009"/>
    <n v="16491.881819999999"/>
    <n v="12283.99893"/>
    <n v="20875.879390000002"/>
    <n v="21555.17887"/>
    <n v="28442.520820000002"/>
    <n v="40795.70766"/>
    <n v="51796.585350000001"/>
  </r>
  <r>
    <s v="ÓLEO DIESEL (b)"/>
    <x v="4"/>
    <x v="1"/>
    <x v="4"/>
    <s v="b"/>
    <n v="430527.58804925001"/>
    <n v="419958.49952593999"/>
    <n v="438298.34010356001"/>
    <n v="459131.87020283"/>
    <n v="458262.06495754997"/>
    <n v="479777.32869329007"/>
    <n v="475038.25876917003"/>
    <n v="475540.02207211003"/>
    <n v="454308.10169725004"/>
    <n v="427950.45790814003"/>
    <n v="429752.80296364008"/>
    <n v="439336.47324406006"/>
  </r>
  <r>
    <s v="ÓLEO DIESEL (b)"/>
    <x v="4"/>
    <x v="1"/>
    <x v="5"/>
    <s v="b"/>
    <n v="44185.286268999997"/>
    <n v="32767.394176000002"/>
    <n v="34271.916728000004"/>
    <n v="34213.421495000002"/>
    <n v="38242.044800000003"/>
    <n v="36138.103354999999"/>
    <n v="36436.869330000001"/>
    <n v="41902.714220000002"/>
    <n v="39374.210599999999"/>
    <n v="38908.764660000001"/>
    <n v="36782.808880000004"/>
    <n v="37931.076593600003"/>
  </r>
  <r>
    <s v="ÓLEO DIESEL (b)"/>
    <x v="4"/>
    <x v="1"/>
    <x v="6"/>
    <s v="b"/>
    <n v="11554.38097"/>
    <n v="14045.14573"/>
    <n v="15925.798920000001"/>
    <n v="19303.426889999999"/>
    <n v="20517.360219999999"/>
    <n v="21970.306329999999"/>
    <n v="20680.895280000001"/>
    <n v="24448.491470000001"/>
    <n v="21561.468680000002"/>
    <n v="22863.459350000001"/>
    <n v="18982.646580000001"/>
    <n v="17837.901160000001"/>
  </r>
  <r>
    <s v="ÓLEO DIESEL (b)"/>
    <x v="4"/>
    <x v="1"/>
    <x v="7"/>
    <s v="b"/>
    <n v="233641.09356570002"/>
    <n v="214516.46081476001"/>
    <n v="235924.89212765003"/>
    <n v="255218.54465291"/>
    <n v="199192.59671176001"/>
    <n v="219942.88746549"/>
    <n v="250584.03024042002"/>
    <n v="212071.32862630999"/>
    <n v="250245.39315983001"/>
    <n v="234295.13945855002"/>
    <n v="246776.87114552001"/>
    <n v="247726.41231217002"/>
  </r>
  <r>
    <s v="ÓLEO DIESEL (b)"/>
    <x v="4"/>
    <x v="1"/>
    <x v="8"/>
    <s v="b"/>
    <n v="32524.607510000002"/>
    <n v="31706.932209999999"/>
    <n v="41273.733220000002"/>
    <n v="35248.095240000002"/>
    <n v="35449.369160000002"/>
    <n v="34015.292480000004"/>
    <n v="31845.30803"/>
    <n v="37889.815439999998"/>
    <n v="33493.238250000002"/>
    <n v="33395.746195"/>
    <n v="36285.913890000003"/>
    <n v="36908.605080000001"/>
  </r>
  <r>
    <s v="ÓLEO DIESEL (b)"/>
    <x v="4"/>
    <x v="1"/>
    <x v="9"/>
    <s v="b"/>
    <n v="139640.15986734"/>
    <n v="139493.84630711999"/>
    <n v="144189.91280026999"/>
    <n v="136315.0895497"/>
    <n v="146070.22005072"/>
    <n v="146097.44863821001"/>
    <n v="142201.7227287"/>
    <n v="151619.88923859"/>
    <n v="144908.86953232001"/>
    <n v="143106.32320290001"/>
    <n v="142447.55366273999"/>
    <n v="145056.84360238002"/>
  </r>
  <r>
    <s v="ÓLEO DIESEL (b)"/>
    <x v="4"/>
    <x v="1"/>
    <x v="10"/>
    <s v="b"/>
    <n v="55071.689417000009"/>
    <n v="44399.768790000002"/>
    <n v="44167.045819999999"/>
    <n v="42267.523200000003"/>
    <n v="39613.223380000003"/>
    <n v="50998.005913159999"/>
    <n v="41535.697516690001"/>
    <n v="49343.2449595"/>
    <n v="65105.82331"/>
    <n v="68796.054837000003"/>
    <n v="56910.200880000004"/>
    <n v="48370.840333500004"/>
  </r>
  <r>
    <s v="ÓLEO DIESEL (b)"/>
    <x v="4"/>
    <x v="1"/>
    <x v="11"/>
    <s v="b"/>
    <n v="48532.17396"/>
    <n v="44981.576215000001"/>
    <n v="45088.502984999999"/>
    <n v="40166.72666"/>
    <n v="41622.817674999998"/>
    <n v="39849.091254999999"/>
    <n v="43536.184166810002"/>
    <n v="51677.078959999999"/>
    <n v="50727.317650000005"/>
    <n v="49220.908154999997"/>
    <n v="51843.758925000002"/>
    <n v="50318.48"/>
  </r>
  <r>
    <s v="ÓLEO DIESEL (b)"/>
    <x v="4"/>
    <x v="1"/>
    <x v="12"/>
    <s v="b"/>
    <n v="205887.495635"/>
    <n v="148614.98282957001"/>
    <n v="152738.601135"/>
    <n v="140828.84590000001"/>
    <n v="142747.23795000001"/>
    <n v="161506.59627499999"/>
    <n v="147294.77058000001"/>
    <n v="157496.83611018999"/>
    <n v="208331.09310980997"/>
    <n v="228078.18432778001"/>
    <n v="210265.16565613999"/>
    <n v="208095.218945"/>
  </r>
  <r>
    <s v="ÓLEO DIESEL (b)"/>
    <x v="4"/>
    <x v="1"/>
    <x v="13"/>
    <s v="b"/>
    <n v="65976.961995000005"/>
    <n v="59086.475140000002"/>
    <n v="50863.9952213"/>
    <n v="34243.298092500001"/>
    <n v="31002.47349"/>
    <n v="30414.206430130002"/>
    <n v="30621.939985000001"/>
    <n v="36594.114580000001"/>
    <n v="47264.777244999997"/>
    <n v="63876.165455000002"/>
    <n v="74009.049364999999"/>
    <n v="77462.155054999996"/>
  </r>
  <r>
    <s v="ÓLEO DIESEL (b)"/>
    <x v="4"/>
    <x v="1"/>
    <x v="14"/>
    <s v="b"/>
    <n v="24744.112540000002"/>
    <n v="23593.077310000001"/>
    <n v="20165.130860000001"/>
    <n v="18199.565235000002"/>
    <n v="18762.503230000002"/>
    <n v="17510.831040000001"/>
    <n v="16636.547450000002"/>
    <n v="20158.841049999999"/>
    <n v="18863.140190000002"/>
    <n v="24744.112540000002"/>
    <n v="24895.06798"/>
    <n v="22391.723600000001"/>
  </r>
  <r>
    <s v="ÓLEO DIESEL (b)"/>
    <x v="4"/>
    <x v="1"/>
    <x v="15"/>
    <s v="b"/>
    <n v="272220.51748429"/>
    <n v="253500.63400685001"/>
    <n v="286287.26871164003"/>
    <n v="275541.92713251"/>
    <n v="268728.94331633003"/>
    <n v="267173.73747535003"/>
    <n v="255512.53666211999"/>
    <n v="272641.75234980002"/>
    <n v="260245.23500871001"/>
    <n v="270005.05141818"/>
    <n v="264366.32481051999"/>
    <n v="266486.76442715002"/>
  </r>
  <r>
    <s v="ÓLEO DIESEL (b)"/>
    <x v="4"/>
    <x v="1"/>
    <x v="16"/>
    <s v="b"/>
    <n v="779718.52324274008"/>
    <n v="886793.19183507992"/>
    <n v="969556.02765929"/>
    <n v="1033239.42930722"/>
    <n v="1078414.9958422401"/>
    <n v="1059017.8948119099"/>
    <n v="1063764.06593152"/>
    <n v="1116430.94084217"/>
    <n v="1056848.33806899"/>
    <n v="1015760.88386195"/>
    <n v="948980.82005672005"/>
    <n v="859216.63318645011"/>
  </r>
  <r>
    <s v="ÓLEO DIESEL (b)"/>
    <x v="4"/>
    <x v="1"/>
    <x v="17"/>
    <s v="b"/>
    <n v="151882.29382198001"/>
    <n v="166770.51310476"/>
    <n v="168399.30972274"/>
    <n v="160264.64184144998"/>
    <n v="192793.15532346"/>
    <n v="178940.10039086"/>
    <n v="178122.58862592001"/>
    <n v="194921.33140639"/>
    <n v="186109.08745304"/>
    <n v="192701.83986188"/>
    <n v="190980.81575986999"/>
    <n v="175652.28461785"/>
  </r>
  <r>
    <s v="ÓLEO DIESEL (b)"/>
    <x v="4"/>
    <x v="1"/>
    <x v="18"/>
    <s v="b"/>
    <n v="715192.16125860997"/>
    <n v="714723.47606646002"/>
    <n v="820771.66653623001"/>
    <n v="701566.31942245003"/>
    <n v="740196.89207595994"/>
    <n v="711398.51896539994"/>
    <n v="739354.55443094997"/>
    <n v="751056.65158880001"/>
    <n v="741269.38015868003"/>
    <n v="728845.0366981501"/>
    <n v="672076.68990308"/>
    <n v="700586.64377609"/>
  </r>
  <r>
    <s v="ÓLEO DIESEL (b)"/>
    <x v="4"/>
    <x v="1"/>
    <x v="19"/>
    <s v="b"/>
    <n v="1590617.7543214501"/>
    <n v="1697475.2609337301"/>
    <n v="2044918.90577865"/>
    <n v="2403476.3681419301"/>
    <n v="2347587.0537434099"/>
    <n v="2331332.88271274"/>
    <n v="2573996.0482933898"/>
    <n v="2618254.32780744"/>
    <n v="2542458.0415105601"/>
    <n v="2327090.7518072901"/>
    <n v="2153251.5992690902"/>
    <n v="1786283.7677827899"/>
  </r>
  <r>
    <s v="ÓLEO DIESEL (b)"/>
    <x v="4"/>
    <x v="1"/>
    <x v="20"/>
    <s v="b"/>
    <n v="309577.80616064003"/>
    <n v="333773.64854256"/>
    <n v="451534.52192040998"/>
    <n v="456378.79520658997"/>
    <n v="405709.56395193998"/>
    <n v="433045.51849864004"/>
    <n v="462301.37464974006"/>
    <n v="455127.44379690004"/>
    <n v="444352.8734707"/>
    <n v="423102.12140469998"/>
    <n v="413743.47536684008"/>
    <n v="351178.37048786"/>
  </r>
  <r>
    <s v="ÓLEO DIESEL (b)"/>
    <x v="4"/>
    <x v="1"/>
    <x v="21"/>
    <s v="b"/>
    <n v="98328.750685439998"/>
    <n v="100843.40414382001"/>
    <n v="114149.01288344999"/>
    <n v="104135.15104808001"/>
    <n v="105090.14548000001"/>
    <n v="101127.22553026"/>
    <n v="100214.913749"/>
    <n v="105673.51277787999"/>
    <n v="96925.531813300011"/>
    <n v="96303.86586233"/>
    <n v="92781.893042640004"/>
    <n v="93060.795797660001"/>
  </r>
  <r>
    <s v="ÓLEO DIESEL (b)"/>
    <x v="4"/>
    <x v="1"/>
    <x v="22"/>
    <s v="b"/>
    <n v="192520.52979882"/>
    <n v="193460.11419624"/>
    <n v="225485.71962988999"/>
    <n v="214236.93536855001"/>
    <n v="214510.47920545001"/>
    <n v="226556.61010087002"/>
    <n v="207210.11059199003"/>
    <n v="221201.79922680001"/>
    <n v="206861.30917844002"/>
    <n v="204639.77973549001"/>
    <n v="198424.80589486999"/>
    <n v="200827.65169068999"/>
  </r>
  <r>
    <s v="ÓLEO DIESEL (b)"/>
    <x v="4"/>
    <x v="1"/>
    <x v="23"/>
    <s v="b"/>
    <n v="134638.41489799999"/>
    <n v="149177.53085635"/>
    <n v="189201.64865422001"/>
    <n v="217562.82965130004"/>
    <n v="166133.32390270999"/>
    <n v="211847.94602415999"/>
    <n v="252322.93627226001"/>
    <n v="241910.28161345999"/>
    <n v="257102.92141043002"/>
    <n v="230740.96910147002"/>
    <n v="226027.41693651999"/>
    <n v="143259.68135032002"/>
  </r>
  <r>
    <s v="ÓLEO DIESEL (b)"/>
    <x v="4"/>
    <x v="1"/>
    <x v="24"/>
    <s v="b"/>
    <n v="229421.73177244997"/>
    <n v="311785.76219361002"/>
    <n v="306982.01415325998"/>
    <n v="254720.13381869998"/>
    <n v="250315.00877690999"/>
    <n v="292974.87145527999"/>
    <n v="337844.38841532002"/>
    <n v="351332.05570540001"/>
    <n v="322626.68372550001"/>
    <n v="297761.86973159999"/>
    <n v="229658.56198838001"/>
    <n v="184078.83742200001"/>
  </r>
  <r>
    <s v="ÓLEO DIESEL (b)"/>
    <x v="4"/>
    <x v="1"/>
    <x v="25"/>
    <s v="b"/>
    <n v="183551.81424209999"/>
    <n v="241409.5749986"/>
    <n v="280727.35971309"/>
    <n v="342463.36070730002"/>
    <n v="398044.8392248"/>
    <n v="414642.64144520002"/>
    <n v="411962.77983736002"/>
    <n v="426750.28039260994"/>
    <n v="400229.79342260002"/>
    <n v="353823.38654829998"/>
    <n v="273487.16571189999"/>
    <n v="220774.34373920001"/>
  </r>
  <r>
    <s v="ÓLEO DIESEL (b)"/>
    <x v="4"/>
    <x v="1"/>
    <x v="26"/>
    <s v="b"/>
    <n v="85113.708920000005"/>
    <n v="90038.630149999997"/>
    <n v="98838.074340000006"/>
    <n v="91567.053979999997"/>
    <n v="90086.023868350007"/>
    <n v="94693.089550000004"/>
    <n v="90818.566590000002"/>
    <n v="100769.04601000001"/>
    <n v="95139.666060000003"/>
    <n v="93762.197670000009"/>
    <n v="88076.209430000003"/>
    <n v="92089.108210000006"/>
  </r>
  <r>
    <s v="ÓLEO DIESEL (b)"/>
    <x v="4"/>
    <x v="2"/>
    <x v="0"/>
    <s v="b"/>
    <n v="16611.388210000001"/>
    <n v="19750.003400000001"/>
    <n v="19680.815490000001"/>
    <n v="19051.834490000001"/>
    <n v="18850.560570000001"/>
    <n v="20888.459009999999"/>
    <n v="23388.658485"/>
    <n v="22574.128090000002"/>
    <n v="21221.818940000001"/>
    <n v="22951.51669"/>
    <n v="22309.95607"/>
    <n v="16554.779920000001"/>
  </r>
  <r>
    <s v="ÓLEO DIESEL (b)"/>
    <x v="4"/>
    <x v="2"/>
    <x v="1"/>
    <s v="b"/>
    <n v="0"/>
    <n v="0"/>
    <n v="31.44905"/>
    <n v="31.44905"/>
    <n v="0"/>
    <n v="0"/>
    <n v="0"/>
    <n v="0"/>
    <n v="0"/>
    <n v="0"/>
    <n v="0"/>
    <n v="0"/>
  </r>
  <r>
    <s v="ÓLEO DIESEL (b)"/>
    <x v="4"/>
    <x v="2"/>
    <x v="2"/>
    <s v="b"/>
    <n v="157.24525"/>
    <n v="157.24525"/>
    <n v="94.347149999999999"/>
    <n v="106.92677"/>
    <n v="176.11467999999999"/>
    <n v="150.95544000000001"/>
    <n v="81.767530000000008"/>
    <n v="132.08601000000002"/>
    <n v="94.347149999999999"/>
    <n v="164.87478953000002"/>
    <n v="163.53506000000002"/>
    <n v="968.63074000000006"/>
  </r>
  <r>
    <s v="ÓLEO DIESEL (b)"/>
    <x v="4"/>
    <x v="2"/>
    <x v="3"/>
    <s v="b"/>
    <n v="0"/>
    <n v="0"/>
    <n v="0"/>
    <n v="0"/>
    <n v="0"/>
    <n v="0"/>
    <n v="0"/>
    <n v="0"/>
    <n v="0"/>
    <n v="0"/>
    <n v="0"/>
    <n v="0"/>
  </r>
  <r>
    <s v="ÓLEO DIESEL (b)"/>
    <x v="4"/>
    <x v="2"/>
    <x v="4"/>
    <s v="b"/>
    <n v="122126.724846"/>
    <n v="131866.495631"/>
    <n v="126318.88321099999"/>
    <n v="140486.051255"/>
    <n v="157633.33127700002"/>
    <n v="160622.31817690999"/>
    <n v="140982.86447747002"/>
    <n v="167915.00693236"/>
    <n v="148150.18474"/>
    <n v="141349.64216799999"/>
    <n v="142382.7434605"/>
    <n v="131743.52984549999"/>
  </r>
  <r>
    <s v="ÓLEO DIESEL (b)"/>
    <x v="4"/>
    <x v="2"/>
    <x v="5"/>
    <s v="b"/>
    <n v="0"/>
    <n v="0"/>
    <n v="0"/>
    <n v="0"/>
    <n v="0"/>
    <n v="0"/>
    <n v="0"/>
    <n v="0"/>
    <n v="0"/>
    <n v="0"/>
    <n v="0"/>
    <n v="0"/>
  </r>
  <r>
    <s v="ÓLEO DIESEL (b)"/>
    <x v="4"/>
    <x v="2"/>
    <x v="6"/>
    <s v="b"/>
    <n v="10642.35852"/>
    <n v="16795.050661999998"/>
    <n v="24513.276513000001"/>
    <n v="19967.001844999999"/>
    <n v="18202.710139999999"/>
    <n v="17955.520606999999"/>
    <n v="18814.079672"/>
    <n v="20994.756799000003"/>
    <n v="20199.095834"/>
    <n v="9680.6465709999993"/>
    <n v="17278.737051"/>
    <n v="15228.258991000001"/>
  </r>
  <r>
    <s v="ÓLEO DIESEL (b)"/>
    <x v="4"/>
    <x v="2"/>
    <x v="7"/>
    <s v="b"/>
    <n v="4270.7809900000002"/>
    <n v="6340.1284800000003"/>
    <n v="7623.2497199999998"/>
    <n v="5786.6252000000004"/>
    <n v="4100.9561199999998"/>
    <n v="4673.3288300000004"/>
    <n v="5390.3671700000004"/>
    <n v="5434.3958400000001"/>
    <n v="5830.6538700000001"/>
    <n v="11139.25351"/>
    <n v="10277.54954"/>
    <n v="8767.9951400000009"/>
  </r>
  <r>
    <s v="ÓLEO DIESEL (b)"/>
    <x v="4"/>
    <x v="2"/>
    <x v="8"/>
    <s v="b"/>
    <n v="16941.603234999999"/>
    <n v="14661.54711"/>
    <n v="20750.083190000001"/>
    <n v="24448.491470000001"/>
    <n v="18416.563679999999"/>
    <n v="15466.64279"/>
    <n v="12911.721968000002"/>
    <n v="15978.004343000002"/>
    <n v="16257.900888000002"/>
    <n v="21465.234586999999"/>
    <n v="23930.840107"/>
    <n v="21176.532308000002"/>
  </r>
  <r>
    <s v="ÓLEO DIESEL (b)"/>
    <x v="4"/>
    <x v="2"/>
    <x v="9"/>
    <s v="b"/>
    <n v="0"/>
    <n v="0"/>
    <n v="0"/>
    <n v="0"/>
    <n v="0"/>
    <n v="0"/>
    <n v="0"/>
    <n v="0"/>
    <n v="0"/>
    <n v="0"/>
    <n v="0"/>
    <n v="0"/>
  </r>
  <r>
    <s v="ÓLEO DIESEL (b)"/>
    <x v="4"/>
    <x v="2"/>
    <x v="10"/>
    <s v="b"/>
    <n v="17234.079399999999"/>
    <n v="2824.1246900000001"/>
    <n v="3390.20759"/>
    <n v="3365.04835"/>
    <n v="3943.7108699999999"/>
    <n v="4069.5070700000001"/>
    <n v="3849.3637200000003"/>
    <n v="5006.68876"/>
    <n v="4755.0963600000005"/>
    <n v="5836.9436800000003"/>
    <n v="4553.8224399999999"/>
    <n v="8333.9982500000006"/>
  </r>
  <r>
    <s v="ÓLEO DIESEL (b)"/>
    <x v="4"/>
    <x v="2"/>
    <x v="11"/>
    <s v="b"/>
    <n v="0"/>
    <n v="0"/>
    <n v="0"/>
    <n v="0"/>
    <n v="0"/>
    <n v="0"/>
    <n v="0"/>
    <n v="0"/>
    <n v="0"/>
    <n v="0"/>
    <n v="0"/>
    <n v="0"/>
  </r>
  <r>
    <s v="ÓLEO DIESEL (b)"/>
    <x v="4"/>
    <x v="2"/>
    <x v="12"/>
    <s v="b"/>
    <n v="28285.275570000002"/>
    <n v="32134.639289999999"/>
    <n v="33889.496279999999"/>
    <n v="30996.183680000002"/>
    <n v="31008.763300000002"/>
    <n v="29266.485929999999"/>
    <n v="29543.237570000001"/>
    <n v="31650.323919999999"/>
    <n v="29341.963650000002"/>
    <n v="31656.613730000001"/>
    <n v="29901.756740000001"/>
    <n v="28895.387139999999"/>
  </r>
  <r>
    <s v="ÓLEO DIESEL (b)"/>
    <x v="4"/>
    <x v="2"/>
    <x v="13"/>
    <s v="b"/>
    <n v="6642.0393599999998"/>
    <n v="6403.0265799999997"/>
    <n v="6792.9948000000004"/>
    <n v="5189.0932499999999"/>
    <n v="6585.4310700000005"/>
    <n v="5340.0486900000005"/>
    <n v="5604.2207100000005"/>
    <n v="6484.7941099999998"/>
    <n v="7239.5713100000003"/>
    <n v="7616.9599100000005"/>
    <n v="7616.9599100000005"/>
    <n v="6654.6189800000002"/>
  </r>
  <r>
    <s v="ÓLEO DIESEL (b)"/>
    <x v="4"/>
    <x v="2"/>
    <x v="14"/>
    <s v="b"/>
    <n v="5893.5519700000004"/>
    <n v="5761.4659600000005"/>
    <n v="8585.5906500000001"/>
    <n v="7484.8739000000005"/>
    <n v="6887.34195"/>
    <n v="6925.0808100000004"/>
    <n v="6566.5616399999999"/>
    <n v="7510.0331400000005"/>
    <n v="6384.15715"/>
    <n v="5635.6697599999998"/>
    <n v="7749.0459200000005"/>
    <n v="9290.0493700000006"/>
  </r>
  <r>
    <s v="ÓLEO DIESEL (b)"/>
    <x v="4"/>
    <x v="2"/>
    <x v="15"/>
    <s v="b"/>
    <n v="80160.483544999996"/>
    <n v="98058.137900000002"/>
    <n v="155069.60472099998"/>
    <n v="155484.732181"/>
    <n v="96517.203637910003"/>
    <n v="100269.635096"/>
    <n v="111524.62111000001"/>
    <n v="115757.66324000001"/>
    <n v="106083.23729109"/>
    <n v="130670.80275"/>
    <n v="137793.06910349999"/>
    <n v="111914.58933"/>
  </r>
  <r>
    <s v="ÓLEO DIESEL (b)"/>
    <x v="4"/>
    <x v="2"/>
    <x v="16"/>
    <s v="b"/>
    <n v="320635.01538900001"/>
    <n v="409723.73327356001"/>
    <n v="475197.85640811"/>
    <n v="422601.64122300001"/>
    <n v="403527.66031199001"/>
    <n v="426887.27245440998"/>
    <n v="447898.9425525"/>
    <n v="499278.63300589001"/>
    <n v="469401.21154078003"/>
    <n v="448608.43312050001"/>
    <n v="413839.62140250002"/>
    <n v="368313.97662249999"/>
  </r>
  <r>
    <s v="ÓLEO DIESEL (b)"/>
    <x v="4"/>
    <x v="2"/>
    <x v="17"/>
    <s v="b"/>
    <n v="40355.420960000003"/>
    <n v="43726.759120000002"/>
    <n v="45714.339079999998"/>
    <n v="45292.92181"/>
    <n v="42562.194508690001"/>
    <n v="46104.3073"/>
    <n v="42833.606099999997"/>
    <n v="55350.328000000001"/>
    <n v="47997.540110000002"/>
    <n v="46179.785020000003"/>
    <n v="39720.150150000001"/>
    <n v="44481.536319999999"/>
  </r>
  <r>
    <s v="ÓLEO DIESEL (b)"/>
    <x v="4"/>
    <x v="2"/>
    <x v="18"/>
    <s v="b"/>
    <n v="132123.74885999999"/>
    <n v="128771.28013"/>
    <n v="141841.50531000001"/>
    <n v="133218.1758"/>
    <n v="130318.57339000001"/>
    <n v="136463.71776"/>
    <n v="136443.590368"/>
    <n v="132463.39860000001"/>
    <n v="127431.5506"/>
    <n v="117393.32833049999"/>
    <n v="120695.16409000001"/>
    <n v="125771.04076"/>
  </r>
  <r>
    <s v="ÓLEO DIESEL (b)"/>
    <x v="4"/>
    <x v="2"/>
    <x v="19"/>
    <s v="b"/>
    <n v="705729.57611050003"/>
    <n v="826710.61206499999"/>
    <n v="934210.03781645012"/>
    <n v="911745.69836000004"/>
    <n v="869614.34954650002"/>
    <n v="886080.75763600005"/>
    <n v="948628.66617444006"/>
    <n v="1016074.4623395001"/>
    <n v="990542.73979130003"/>
    <n v="941560.34123150003"/>
    <n v="847411.6347370001"/>
    <n v="722175.80648952001"/>
  </r>
  <r>
    <s v="ÓLEO DIESEL (b)"/>
    <x v="4"/>
    <x v="2"/>
    <x v="20"/>
    <s v="b"/>
    <n v="450532.30359501002"/>
    <n v="457314.97681680002"/>
    <n v="507384.41807966004"/>
    <n v="414228.66502043005"/>
    <n v="378943.96308623004"/>
    <n v="443539.88407914998"/>
    <n v="454783.30313255999"/>
    <n v="439739.86391860002"/>
    <n v="516566.99346619"/>
    <n v="450977.23846460006"/>
    <n v="397865.94444877998"/>
    <n v="315946.90550550004"/>
  </r>
  <r>
    <s v="ÓLEO DIESEL (b)"/>
    <x v="4"/>
    <x v="2"/>
    <x v="21"/>
    <s v="b"/>
    <n v="307424.97402251"/>
    <n v="318467.42735661002"/>
    <n v="376824.33485509001"/>
    <n v="355880.73937063001"/>
    <n v="340999.16841702"/>
    <n v="348529.18428339"/>
    <n v="350791.62894039002"/>
    <n v="349214.61003833002"/>
    <n v="355530.881269"/>
    <n v="312680.92166300002"/>
    <n v="329209.5988715"/>
    <n v="280075.60331108002"/>
  </r>
  <r>
    <s v="ÓLEO DIESEL (b)"/>
    <x v="4"/>
    <x v="2"/>
    <x v="22"/>
    <s v="b"/>
    <n v="389779.12315216003"/>
    <n v="455737.56794651999"/>
    <n v="658890.74479870009"/>
    <n v="601854.00552112004"/>
    <n v="522015.43445191998"/>
    <n v="468875.71049489995"/>
    <n v="378520.79724905"/>
    <n v="513237.14918275998"/>
    <n v="538983.8825960001"/>
    <n v="557292.26154400001"/>
    <n v="627254.44715500006"/>
    <n v="424689.85814300005"/>
  </r>
  <r>
    <s v="ÓLEO DIESEL (b)"/>
    <x v="4"/>
    <x v="2"/>
    <x v="23"/>
    <s v="b"/>
    <n v="146039.95348500001"/>
    <n v="225172.682076"/>
    <n v="219472.85625400001"/>
    <n v="143072.51547415002"/>
    <n v="126653.18661250001"/>
    <n v="169695.58924525999"/>
    <n v="206603.59050349999"/>
    <n v="219372.21929400001"/>
    <n v="232809.76937800003"/>
    <n v="218017.39422000002"/>
    <n v="146974.619251"/>
    <n v="127556.18947495999"/>
  </r>
  <r>
    <s v="ÓLEO DIESEL (b)"/>
    <x v="4"/>
    <x v="2"/>
    <x v="24"/>
    <s v="b"/>
    <n v="291094.54533539998"/>
    <n v="544526.72734002001"/>
    <n v="455440.11025199998"/>
    <n v="241828.72793699999"/>
    <n v="225775.56036449998"/>
    <n v="384693.27084349998"/>
    <n v="360974.35330483003"/>
    <n v="313979.26424320001"/>
    <n v="340093.35400948999"/>
    <n v="388031.1472143"/>
    <n v="241652.29876650003"/>
    <n v="222709.84407240001"/>
  </r>
  <r>
    <s v="ÓLEO DIESEL (b)"/>
    <x v="4"/>
    <x v="2"/>
    <x v="25"/>
    <s v="b"/>
    <n v="92125.085923199993"/>
    <n v="207368.24270519998"/>
    <n v="189319.63291019999"/>
    <n v="117755.05530360001"/>
    <n v="117337.4119196"/>
    <n v="154339.60937240001"/>
    <n v="179161.84135259999"/>
    <n v="172882.975622"/>
    <n v="149966.17868320001"/>
    <n v="170085.26813400001"/>
    <n v="122083.82834179999"/>
    <n v="90377.147724199996"/>
  </r>
  <r>
    <s v="ÓLEO DIESEL (b)"/>
    <x v="4"/>
    <x v="2"/>
    <x v="26"/>
    <s v="b"/>
    <n v="6007.0830404999997"/>
    <n v="10315.917380999999"/>
    <n v="10492.032061"/>
    <n v="9051.3510805000005"/>
    <n v="11000.877689999999"/>
    <n v="7321.3388400000003"/>
    <n v="6252.07114"/>
    <n v="7088.6158700000005"/>
    <n v="6377.7855724700003"/>
    <n v="6182.8832300000004"/>
    <n v="7113.7751100000005"/>
    <n v="4830.5740800000003"/>
  </r>
  <r>
    <s v="ÓLEO DIESEL (b)"/>
    <x v="5"/>
    <x v="0"/>
    <x v="0"/>
    <s v="b"/>
    <n v="243501.63107895004"/>
    <n v="281971.75649392005"/>
    <n v="325636.21730089001"/>
    <n v="284450.35818713007"/>
    <n v="308768.83382388996"/>
    <n v="321185.61871257005"/>
    <n v="359189.21729072003"/>
    <n v="338284.21608042013"/>
    <n v="335885.35398934997"/>
    <n v="323146.55325763993"/>
    <n v="336556.18574692792"/>
    <n v="295348.18733123806"/>
  </r>
  <r>
    <s v="ÓLEO DIESEL (b)"/>
    <x v="5"/>
    <x v="0"/>
    <x v="1"/>
    <s v="b"/>
    <n v="28919.402350568711"/>
    <n v="28326.62786965496"/>
    <n v="33968.678899292892"/>
    <n v="32040.9548303962"/>
    <n v="37880.940719292885"/>
    <n v="40813.696203017047"/>
    <n v="43290.897759930798"/>
    <n v="44938.827979930793"/>
    <n v="44653.362065568712"/>
    <n v="44684.351444652879"/>
    <n v="39535.89152225772"/>
    <n v="38365.074839807727"/>
  </r>
  <r>
    <s v="ÓLEO DIESEL (b)"/>
    <x v="5"/>
    <x v="0"/>
    <x v="2"/>
    <s v="b"/>
    <n v="99116.56270962923"/>
    <n v="90077.617501959394"/>
    <n v="108973.66938191604"/>
    <n v="100590.09692254894"/>
    <n v="113597.21436576603"/>
    <n v="115190.18999753273"/>
    <n v="117981.62417745257"/>
    <n v="123121.31096990267"/>
    <n v="119052.05889633928"/>
    <n v="112376.22386894605"/>
    <n v="112189.90072366339"/>
    <n v="117628.05787004331"/>
  </r>
  <r>
    <s v="ÓLEO DIESEL (b)"/>
    <x v="5"/>
    <x v="0"/>
    <x v="3"/>
    <s v="b"/>
    <n v="30332.37945611987"/>
    <n v="28984.267434495901"/>
    <n v="35322.577551037211"/>
    <n v="31517.162156367824"/>
    <n v="32470.148716037213"/>
    <n v="29238.307178954576"/>
    <n v="24796.649095578552"/>
    <n v="31244.962307578557"/>
    <n v="35221.448769119874"/>
    <n v="36165.89011659722"/>
    <n v="33558.805627690708"/>
    <n v="34148.267751460706"/>
  </r>
  <r>
    <s v="ÓLEO DIESEL (b)"/>
    <x v="5"/>
    <x v="0"/>
    <x v="4"/>
    <s v="b"/>
    <n v="497698.33138333343"/>
    <n v="436513.85604079469"/>
    <n v="537584.12192769127"/>
    <n v="497327.33848627092"/>
    <n v="595623.01034276118"/>
    <n v="568629.6033864785"/>
    <n v="565658.33750932722"/>
    <n v="630722.20149681706"/>
    <n v="611788.78613568353"/>
    <n v="590058.55381158111"/>
    <n v="590045.95622971444"/>
    <n v="534679.1552173245"/>
  </r>
  <r>
    <s v="ÓLEO DIESEL (b)"/>
    <x v="5"/>
    <x v="0"/>
    <x v="5"/>
    <s v="b"/>
    <n v="21735.480857340928"/>
    <n v="18216.123681872741"/>
    <n v="23301.504560362126"/>
    <n v="19864.679343277301"/>
    <n v="23509.068290362124"/>
    <n v="24134.765398383355"/>
    <n v="22518.492708851536"/>
    <n v="28510.794695851535"/>
    <n v="24535.050129100928"/>
    <n v="21701.905240402139"/>
    <n v="20507.64379792639"/>
    <n v="18608.894824556381"/>
  </r>
  <r>
    <s v="ÓLEO DIESEL (b)"/>
    <x v="5"/>
    <x v="0"/>
    <x v="6"/>
    <s v="b"/>
    <n v="351482.2507179947"/>
    <n v="364746.94537361583"/>
    <n v="499636.55813350878"/>
    <n v="412923.52782495256"/>
    <n v="448567.07481950871"/>
    <n v="442115.46230722277"/>
    <n v="458506.27833010169"/>
    <n v="482636.88280270173"/>
    <n v="458471.17033060471"/>
    <n v="480962.2631989487"/>
    <n v="482102.53713403165"/>
    <n v="435873.38339534152"/>
  </r>
  <r>
    <s v="ÓLEO DIESEL (b)"/>
    <x v="5"/>
    <x v="0"/>
    <x v="7"/>
    <s v="b"/>
    <n v="392653.56759819819"/>
    <n v="341944.84740319866"/>
    <n v="407836.89327438181"/>
    <n v="374317.05106659752"/>
    <n v="413886.7784719317"/>
    <n v="418327.11495792534"/>
    <n v="423597.10925731499"/>
    <n v="460211.38267836499"/>
    <n v="447204.17770574824"/>
    <n v="447892.77461275179"/>
    <n v="453736.02215789852"/>
    <n v="456077.93856424856"/>
  </r>
  <r>
    <s v="ÓLEO DIESEL (b)"/>
    <x v="5"/>
    <x v="0"/>
    <x v="8"/>
    <s v="b"/>
    <n v="191686.87183575585"/>
    <n v="169152.19222728466"/>
    <n v="200228.54622780834"/>
    <n v="192981.89580985808"/>
    <n v="219128.78371718837"/>
    <n v="226925.06530576092"/>
    <n v="231608.06907033207"/>
    <n v="238234.82419203207"/>
    <n v="228719.75727154579"/>
    <n v="229674.86411551834"/>
    <n v="221534.01696397891"/>
    <n v="225219.3738882289"/>
  </r>
  <r>
    <s v="ÓLEO DIESEL (b)"/>
    <x v="5"/>
    <x v="0"/>
    <x v="9"/>
    <s v="b"/>
    <n v="375702.24918139895"/>
    <n v="340134.71259079111"/>
    <n v="379688.8183033138"/>
    <n v="331135.76422781456"/>
    <n v="390387.69076616381"/>
    <n v="388836.58536787855"/>
    <n v="387168.98139233631"/>
    <n v="420527.7686637764"/>
    <n v="404808.01788627898"/>
    <n v="421565.76946155378"/>
    <n v="407733.14372914872"/>
    <n v="422658.7685119987"/>
  </r>
  <r>
    <s v="ÓLEO DIESEL (b)"/>
    <x v="5"/>
    <x v="0"/>
    <x v="10"/>
    <s v="b"/>
    <n v="184688.73479568429"/>
    <n v="169051.42940154744"/>
    <n v="194853.64143205973"/>
    <n v="167173.28941395803"/>
    <n v="188502.94607125974"/>
    <n v="186902.88889883514"/>
    <n v="186223.98686627203"/>
    <n v="198758.76052097202"/>
    <n v="192721.26245238428"/>
    <n v="198984.53704765972"/>
    <n v="191315.87012834483"/>
    <n v="189744.45544699481"/>
  </r>
  <r>
    <s v="ÓLEO DIESEL (b)"/>
    <x v="5"/>
    <x v="0"/>
    <x v="11"/>
    <s v="b"/>
    <n v="189046.56108766104"/>
    <n v="177723.95956043885"/>
    <n v="209131.64778845289"/>
    <n v="179313.2563387854"/>
    <n v="200965.33587305289"/>
    <n v="193630.31665915475"/>
    <n v="189509.66090995696"/>
    <n v="207964.02634805697"/>
    <n v="200830.205632161"/>
    <n v="194974.63778760287"/>
    <n v="193851.18839887128"/>
    <n v="193411.09668298127"/>
  </r>
  <r>
    <s v="ÓLEO DIESEL (b)"/>
    <x v="5"/>
    <x v="0"/>
    <x v="12"/>
    <s v="b"/>
    <n v="476752.05428343214"/>
    <n v="447092.94992670964"/>
    <n v="514560.31038929045"/>
    <n v="449622.6363313169"/>
    <n v="499029.20333660045"/>
    <n v="472382.5685693589"/>
    <n v="474360.68456202123"/>
    <n v="521856.17832763132"/>
    <n v="507585.60863607214"/>
    <n v="534977.66892010055"/>
    <n v="541489.88295424008"/>
    <n v="544822.21800243005"/>
  </r>
  <r>
    <s v="ÓLEO DIESEL (b)"/>
    <x v="5"/>
    <x v="0"/>
    <x v="13"/>
    <s v="b"/>
    <n v="144484.64903316298"/>
    <n v="129340.01140293038"/>
    <n v="148146.76400067459"/>
    <n v="124785.0303376282"/>
    <n v="134221.12466067457"/>
    <n v="118288.5945351862"/>
    <n v="119636.97421711881"/>
    <n v="134713.52299091881"/>
    <n v="131819.78952804298"/>
    <n v="141013.5219287246"/>
    <n v="143516.65852323693"/>
    <n v="143447.98008784693"/>
  </r>
  <r>
    <s v="ÓLEO DIESEL (b)"/>
    <x v="5"/>
    <x v="0"/>
    <x v="14"/>
    <s v="b"/>
    <n v="132441.37721697244"/>
    <n v="124037.28170208995"/>
    <n v="143896.29710321745"/>
    <n v="134290.71439765743"/>
    <n v="149889.02679729744"/>
    <n v="134806.50867558247"/>
    <n v="125779.59712917496"/>
    <n v="140421.45713387497"/>
    <n v="130252.15852799243"/>
    <n v="138502.09943892743"/>
    <n v="144045.49888054444"/>
    <n v="140025.67501973445"/>
  </r>
  <r>
    <s v="ÓLEO DIESEL (b)"/>
    <x v="5"/>
    <x v="0"/>
    <x v="15"/>
    <s v="b"/>
    <n v="1093208.3526341699"/>
    <n v="1011129.72477297"/>
    <n v="1248024.6809068962"/>
    <n v="1138417.6151087498"/>
    <n v="1248230.3010856065"/>
    <n v="1205889.100672073"/>
    <n v="1236592.5856125131"/>
    <n v="1310172.3554450129"/>
    <n v="1267754.6685106696"/>
    <n v="1327550.7490560566"/>
    <n v="1243509.518479242"/>
    <n v="1176725.5172529521"/>
  </r>
  <r>
    <s v="ÓLEO DIESEL (b)"/>
    <x v="5"/>
    <x v="0"/>
    <x v="16"/>
    <s v="b"/>
    <n v="1912567.4325792256"/>
    <n v="1897877.7665983145"/>
    <n v="2267231.5422044322"/>
    <n v="1921251.9562013282"/>
    <n v="2163775.7032159721"/>
    <n v="2172183.5331688174"/>
    <n v="2210626.2326178392"/>
    <n v="2322959.8113511787"/>
    <n v="2297027.5967743159"/>
    <n v="2329302.1548008313"/>
    <n v="2210828.9897562205"/>
    <n v="2063971.9962420308"/>
  </r>
  <r>
    <s v="ÓLEO DIESEL (b)"/>
    <x v="5"/>
    <x v="0"/>
    <x v="17"/>
    <s v="b"/>
    <n v="282380.16685710463"/>
    <n v="239757.75450118378"/>
    <n v="309453.50978582405"/>
    <n v="264413.61233594659"/>
    <n v="297694.70999082405"/>
    <n v="294816.60668054345"/>
    <n v="286213.87550458446"/>
    <n v="311689.16587746446"/>
    <n v="292005.16118922469"/>
    <n v="306508.19932655414"/>
    <n v="295590.36987769802"/>
    <n v="286883.782152728"/>
  </r>
  <r>
    <s v="ÓLEO DIESEL (b)"/>
    <x v="5"/>
    <x v="0"/>
    <x v="18"/>
    <s v="b"/>
    <n v="504674.06659260602"/>
    <n v="468447.1743977507"/>
    <n v="529236.42752824922"/>
    <n v="467675.12473536649"/>
    <n v="504645.13221200934"/>
    <n v="488999.01472887257"/>
    <n v="493267.48295068752"/>
    <n v="516288.03030543757"/>
    <n v="505484.74133407604"/>
    <n v="511564.62138091918"/>
    <n v="494786.71523209783"/>
    <n v="518079.62393946783"/>
  </r>
  <r>
    <s v="ÓLEO DIESEL (b)"/>
    <x v="5"/>
    <x v="0"/>
    <x v="19"/>
    <s v="b"/>
    <n v="2656231.5911417613"/>
    <n v="2879157.5516946213"/>
    <n v="3474808.6183419679"/>
    <n v="3027547.3634996116"/>
    <n v="3384850.6612950279"/>
    <n v="3365047.6108066663"/>
    <n v="3380935.3640571143"/>
    <n v="3605232.9071289538"/>
    <n v="3474185.1208871114"/>
    <n v="3509333.7125020879"/>
    <n v="3298245.117861595"/>
    <n v="3123918.6622936451"/>
  </r>
  <r>
    <s v="ÓLEO DIESEL (b)"/>
    <x v="5"/>
    <x v="0"/>
    <x v="20"/>
    <s v="b"/>
    <n v="1658242.6885273808"/>
    <n v="1862294.7022794238"/>
    <n v="2099571.8078161133"/>
    <n v="1626411.2663248028"/>
    <n v="1884506.9573368833"/>
    <n v="1932730.1786173056"/>
    <n v="2137549.062800922"/>
    <n v="2134125.3179440019"/>
    <n v="2031268.6259929005"/>
    <n v="1948563.1182846532"/>
    <n v="1852485.2332735278"/>
    <n v="1744747.4929109877"/>
  </r>
  <r>
    <s v="ÓLEO DIESEL (b)"/>
    <x v="5"/>
    <x v="0"/>
    <x v="21"/>
    <s v="b"/>
    <n v="785020.86433446233"/>
    <n v="773427.52935063618"/>
    <n v="938392.48161721451"/>
    <n v="784992.80164323503"/>
    <n v="854677.36855900474"/>
    <n v="823772.01940475719"/>
    <n v="862369.79191961349"/>
    <n v="884379.10136142361"/>
    <n v="854297.55500261218"/>
    <n v="854183.13415863458"/>
    <n v="866253.69409404101"/>
    <n v="817185.82959596091"/>
  </r>
  <r>
    <s v="ÓLEO DIESEL (b)"/>
    <x v="5"/>
    <x v="0"/>
    <x v="22"/>
    <s v="b"/>
    <n v="1001575.8868128392"/>
    <n v="971426.45067137363"/>
    <n v="1361701.8584563921"/>
    <n v="1181846.840338361"/>
    <n v="1147061.1613145121"/>
    <n v="1125112.6559571149"/>
    <n v="1117683.7732090207"/>
    <n v="1129099.9733431307"/>
    <n v="1098669.9729545191"/>
    <n v="1132193.4027836621"/>
    <n v="1165735.7746116866"/>
    <n v="1036844.0320405669"/>
  </r>
  <r>
    <s v="ÓLEO DIESEL (b)"/>
    <x v="5"/>
    <x v="0"/>
    <x v="23"/>
    <s v="b"/>
    <n v="267416.95319472294"/>
    <n v="280004.3634841303"/>
    <n v="311878.07303127786"/>
    <n v="246813.17655568803"/>
    <n v="270090.07236605784"/>
    <n v="279340.01185750286"/>
    <n v="306754.18926654529"/>
    <n v="301833.8910468953"/>
    <n v="291982.63011483289"/>
    <n v="279937.49324920779"/>
    <n v="264911.29822630686"/>
    <n v="252768.71309453683"/>
  </r>
  <r>
    <s v="ÓLEO DIESEL (b)"/>
    <x v="5"/>
    <x v="0"/>
    <x v="24"/>
    <s v="b"/>
    <n v="657886.77449699189"/>
    <n v="689963.74068500346"/>
    <n v="758755.31778864958"/>
    <n v="635464.85718737857"/>
    <n v="742265.03987019951"/>
    <n v="785595.81648910732"/>
    <n v="816896.6866894156"/>
    <n v="813238.7407571458"/>
    <n v="826824.60517231189"/>
    <n v="826018.14967061963"/>
    <n v="785199.90411888133"/>
    <n v="715129.54635550128"/>
  </r>
  <r>
    <s v="ÓLEO DIESEL (b)"/>
    <x v="5"/>
    <x v="0"/>
    <x v="25"/>
    <s v="b"/>
    <n v="767647.73927255685"/>
    <n v="833945.95900702954"/>
    <n v="957005.62850638852"/>
    <n v="771121.35093533155"/>
    <n v="881799.50879199861"/>
    <n v="900439.10454400047"/>
    <n v="923924.05432637781"/>
    <n v="958226.09295446798"/>
    <n v="960433.67389413679"/>
    <n v="1019500.5139465285"/>
    <n v="922426.75052080082"/>
    <n v="817075.96789402107"/>
  </r>
  <r>
    <s v="ÓLEO DIESEL (b)"/>
    <x v="5"/>
    <x v="0"/>
    <x v="26"/>
    <s v="b"/>
    <n v="86821.607736436184"/>
    <n v="84609.123988648935"/>
    <n v="99144.155447578043"/>
    <n v="88049.100000030623"/>
    <n v="95095.278954378024"/>
    <n v="92214.223729719859"/>
    <n v="90005.285538007069"/>
    <n v="100361.75961388709"/>
    <n v="90778.193847506162"/>
    <n v="91251.311891357997"/>
    <n v="88430.94695690638"/>
    <n v="89023.824447506398"/>
  </r>
  <r>
    <s v="ÓLEO DIESEL (b)"/>
    <x v="5"/>
    <x v="1"/>
    <x v="0"/>
    <s v="b"/>
    <n v="87067.323906000005"/>
    <n v="91538.749834999995"/>
    <n v="109677.93289400001"/>
    <n v="94621.385716000004"/>
    <n v="101496.777027"/>
    <n v="104485.69473900001"/>
    <n v="109486.72267"/>
    <n v="114377.04994500001"/>
    <n v="110167.05996865001"/>
    <n v="113938.48036313"/>
    <n v="115159.20668793"/>
    <n v="106801.5398829"/>
  </r>
  <r>
    <s v="ÓLEO DIESEL (b)"/>
    <x v="5"/>
    <x v="1"/>
    <x v="1"/>
    <s v="b"/>
    <n v="35461.948779999999"/>
    <n v="35713.54118"/>
    <n v="40760.126204829998"/>
    <n v="38858.446179999999"/>
    <n v="42453.072594999998"/>
    <n v="43770.787790000002"/>
    <n v="42855.620435000004"/>
    <n v="44192.20506"/>
    <n v="45912.468095000004"/>
    <n v="46821.34564"/>
    <n v="39776.368471779999"/>
    <n v="36565.810434999999"/>
  </r>
  <r>
    <s v="ÓLEO DIESEL (b)"/>
    <x v="5"/>
    <x v="1"/>
    <x v="2"/>
    <s v="b"/>
    <n v="258442.66980986"/>
    <n v="296532.21187659999"/>
    <n v="301976.71544126997"/>
    <n v="350981.31703037"/>
    <n v="498921.67370877002"/>
    <n v="526374.40486792999"/>
    <n v="513392.26218717004"/>
    <n v="527802.72637177992"/>
    <n v="528749.64468766004"/>
    <n v="483796.71855721"/>
    <n v="445012.87581362005"/>
    <n v="520830.69213013002"/>
  </r>
  <r>
    <s v="ÓLEO DIESEL (b)"/>
    <x v="5"/>
    <x v="1"/>
    <x v="3"/>
    <s v="b"/>
    <n v="23574.207880000002"/>
    <n v="28234.95709"/>
    <n v="27725.482479999999"/>
    <n v="27285.195780000002"/>
    <n v="32467.999220000002"/>
    <n v="19498.411"/>
    <n v="12957.008600000001"/>
    <n v="29134.39992"/>
    <n v="37015.531849999999"/>
    <n v="44865.21473"/>
    <n v="50196.43252676"/>
    <n v="42675.926853109995"/>
  </r>
  <r>
    <s v="ÓLEO DIESEL (b)"/>
    <x v="5"/>
    <x v="1"/>
    <x v="4"/>
    <s v="b"/>
    <n v="405439.59272712003"/>
    <n v="372575.15936244"/>
    <n v="450923.40398080996"/>
    <n v="395356.68764737999"/>
    <n v="472186.30166991998"/>
    <n v="469143.66898052004"/>
    <n v="422159.42984114005"/>
    <n v="498411.88460827002"/>
    <n v="485138.39792830998"/>
    <n v="477924.51420234999"/>
    <n v="460171.47515886999"/>
    <n v="433226.68389607006"/>
  </r>
  <r>
    <s v="ÓLEO DIESEL (b)"/>
    <x v="5"/>
    <x v="1"/>
    <x v="5"/>
    <s v="b"/>
    <n v="36158.6081356"/>
    <n v="30918.944813200003"/>
    <n v="35523.085733200001"/>
    <n v="32670.185162450005"/>
    <n v="38820.958912399998"/>
    <n v="36260.754650000003"/>
    <n v="37804.903005"/>
    <n v="38279.783660000001"/>
    <n v="36524.700236839999"/>
    <n v="37420.293703119998"/>
    <n v="38062.193972859997"/>
    <n v="32530.425584250002"/>
  </r>
  <r>
    <s v="ÓLEO DIESEL (b)"/>
    <x v="5"/>
    <x v="1"/>
    <x v="6"/>
    <s v="b"/>
    <n v="14856.531220000001"/>
    <n v="15548.410320000001"/>
    <n v="23737.74294"/>
    <n v="21492.280770000001"/>
    <n v="26921.311402070001"/>
    <n v="24825.880069999999"/>
    <n v="26769.431360000002"/>
    <n v="29662.74396"/>
    <n v="28302.603996550002"/>
    <n v="26775.20540558"/>
    <n v="25375.0433811"/>
    <n v="16405.264846489998"/>
  </r>
  <r>
    <s v="ÓLEO DIESEL (b)"/>
    <x v="5"/>
    <x v="1"/>
    <x v="7"/>
    <s v="b"/>
    <n v="237656.89194810999"/>
    <n v="204737.24663125002"/>
    <n v="251571.48009194"/>
    <n v="245617.04905095001"/>
    <n v="251835.55147498002"/>
    <n v="266001.31689135003"/>
    <n v="255420.56077049"/>
    <n v="258637.24508220999"/>
    <n v="261600.18587890998"/>
    <n v="284926.95892331999"/>
    <n v="269341.86014159"/>
    <n v="264751.33037043002"/>
  </r>
  <r>
    <s v="ÓLEO DIESEL (b)"/>
    <x v="5"/>
    <x v="1"/>
    <x v="8"/>
    <s v="b"/>
    <n v="32568.636180000001"/>
    <n v="28511.708730000002"/>
    <n v="40617.391546499995"/>
    <n v="36084.639970000004"/>
    <n v="36594.114580000001"/>
    <n v="34122.219250000002"/>
    <n v="33886.351374999998"/>
    <n v="34722.896105"/>
    <n v="33110.660556750001"/>
    <n v="37757.886675249996"/>
    <n v="40080.713508250003"/>
    <n v="32467.055748500003"/>
  </r>
  <r>
    <s v="ÓLEO DIESEL (b)"/>
    <x v="5"/>
    <x v="1"/>
    <x v="9"/>
    <s v="b"/>
    <n v="140754.81483630001"/>
    <n v="122385.44989054001"/>
    <n v="131435.97071612001"/>
    <n v="116019.18724999001"/>
    <n v="137645.83094121001"/>
    <n v="135394.78970974"/>
    <n v="141704.67678325999"/>
    <n v="155136.74844275002"/>
    <n v="144458.3807605"/>
    <n v="147145.99141426"/>
    <n v="143632.99415344"/>
    <n v="137167.26445754999"/>
  </r>
  <r>
    <s v="ÓLEO DIESEL (b)"/>
    <x v="5"/>
    <x v="1"/>
    <x v="10"/>
    <s v="b"/>
    <n v="39084.87934"/>
    <n v="39544.035470000003"/>
    <n v="59872.701390000002"/>
    <n v="34606.534619999999"/>
    <n v="37996.742210000004"/>
    <n v="37049.496824000002"/>
    <n v="34776.359490000003"/>
    <n v="37826.502212539999"/>
    <n v="40757.968800000002"/>
    <n v="72741.099146720007"/>
    <n v="46099.671710030001"/>
    <n v="43443.415759120006"/>
  </r>
  <r>
    <s v="ÓLEO DIESEL (b)"/>
    <x v="5"/>
    <x v="1"/>
    <x v="11"/>
    <s v="b"/>
    <n v="45050.764125000002"/>
    <n v="38047.060689999998"/>
    <n v="39150.922344999999"/>
    <n v="37075.285045000004"/>
    <n v="38185.43651"/>
    <n v="37229.385390000003"/>
    <n v="35474.528400000003"/>
    <n v="46239.538215"/>
    <n v="46987.868359750006"/>
    <n v="48878.975213969999"/>
    <n v="48293.029093990001"/>
    <n v="50139.100908610002"/>
  </r>
  <r>
    <s v="ÓLEO DIESEL (b)"/>
    <x v="5"/>
    <x v="1"/>
    <x v="12"/>
    <s v="b"/>
    <n v="170611.09625"/>
    <n v="147184.698905"/>
    <n v="228857.88175500001"/>
    <n v="150669.88262600001"/>
    <n v="139265.82811500001"/>
    <n v="133067.22036000001"/>
    <n v="127458.7225792"/>
    <n v="145426.69701"/>
    <n v="148480.96584789999"/>
    <n v="230670.68676453002"/>
    <n v="174709.90125498001"/>
    <n v="164540.76916995001"/>
  </r>
  <r>
    <s v="ÓLEO DIESEL (b)"/>
    <x v="5"/>
    <x v="1"/>
    <x v="13"/>
    <s v="b"/>
    <n v="68271.799173500011"/>
    <n v="50198.973610000001"/>
    <n v="39959.162929999999"/>
    <n v="28700.403030000001"/>
    <n v="33235.356039999999"/>
    <n v="27870.148110000002"/>
    <n v="26816.604934999999"/>
    <n v="31823.293695"/>
    <n v="33751.120459999998"/>
    <n v="53378.403377089999"/>
    <n v="64667.260017939996"/>
    <n v="69249.109851300003"/>
  </r>
  <r>
    <s v="ÓLEO DIESEL (b)"/>
    <x v="5"/>
    <x v="1"/>
    <x v="14"/>
    <s v="b"/>
    <n v="21857.089749999999"/>
    <n v="16883.365884210001"/>
    <n v="16762.343649999999"/>
    <n v="14806.212740000001"/>
    <n v="15340.846590000001"/>
    <n v="15252.78925"/>
    <n v="15535.8307"/>
    <n v="17969.98717"/>
    <n v="16083.044170000001"/>
    <n v="21806.123419570002"/>
    <n v="25517.29372406"/>
    <n v="22771.19412711"/>
  </r>
  <r>
    <s v="ÓLEO DIESEL (b)"/>
    <x v="5"/>
    <x v="1"/>
    <x v="15"/>
    <s v="b"/>
    <n v="256486.00426601002"/>
    <n v="229386.00565164999"/>
    <n v="279658.01653536997"/>
    <n v="251585.97181418003"/>
    <n v="265012.21281980001"/>
    <n v="261218.69003298"/>
    <n v="261491.56715001998"/>
    <n v="277325.899653"/>
    <n v="258208.34293831003"/>
    <n v="265564.38894988998"/>
    <n v="258567.06338223003"/>
    <n v="247901.79737421003"/>
  </r>
  <r>
    <s v="ÓLEO DIESEL (b)"/>
    <x v="5"/>
    <x v="1"/>
    <x v="16"/>
    <s v="b"/>
    <n v="873658.46465353004"/>
    <n v="841437.69270538993"/>
    <n v="1036762.30785955"/>
    <n v="993530.64484388998"/>
    <n v="1105233.37450366"/>
    <n v="1140554.38751099"/>
    <n v="1114187.74929358"/>
    <n v="1133481.4269780801"/>
    <n v="1098372.9718098901"/>
    <n v="1088755.3742943301"/>
    <n v="1008782.08807455"/>
    <n v="896720.80779573007"/>
  </r>
  <r>
    <s v="ÓLEO DIESEL (b)"/>
    <x v="5"/>
    <x v="1"/>
    <x v="17"/>
    <s v="b"/>
    <n v="175753.29896645001"/>
    <n v="151605.87554191001"/>
    <n v="180730.52625641"/>
    <n v="168622.03818465001"/>
    <n v="186632.82106231002"/>
    <n v="186358.45326030001"/>
    <n v="169830.22262831"/>
    <n v="199050.45329557001"/>
    <n v="190134.91179259002"/>
    <n v="194970.05856445999"/>
    <n v="188116.77593561"/>
    <n v="184407.34790849002"/>
  </r>
  <r>
    <s v="ÓLEO DIESEL (b)"/>
    <x v="5"/>
    <x v="1"/>
    <x v="18"/>
    <s v="b"/>
    <n v="691266.83731497999"/>
    <n v="591426.50691072003"/>
    <n v="705599.76072190993"/>
    <n v="604498.72596049006"/>
    <n v="672127.06499136996"/>
    <n v="604068.38973991002"/>
    <n v="610414.36145339999"/>
    <n v="666549.72692931001"/>
    <n v="630415.75597947999"/>
    <n v="647769.54933320999"/>
    <n v="581732.18629277998"/>
    <n v="617983.76410998998"/>
  </r>
  <r>
    <s v="ÓLEO DIESEL (b)"/>
    <x v="5"/>
    <x v="1"/>
    <x v="19"/>
    <s v="b"/>
    <n v="1532568.5254587401"/>
    <n v="1635971.5237533902"/>
    <n v="2049424.1520160199"/>
    <n v="2012978.6782259401"/>
    <n v="2392539.5584565899"/>
    <n v="2495977.8362955302"/>
    <n v="2545109.7750880802"/>
    <n v="2554946.9750299798"/>
    <n v="2545933.3062011898"/>
    <n v="2393145.6571278097"/>
    <n v="2099395.9251092002"/>
    <n v="1849830.4038020803"/>
  </r>
  <r>
    <s v="ÓLEO DIESEL (b)"/>
    <x v="5"/>
    <x v="1"/>
    <x v="20"/>
    <s v="b"/>
    <n v="330395.87590693001"/>
    <n v="337537.44568732003"/>
    <n v="428355.62859891006"/>
    <n v="388384.30117637001"/>
    <n v="437060.99610073998"/>
    <n v="444975.61497918004"/>
    <n v="500205.75099989004"/>
    <n v="479641.40589919005"/>
    <n v="480570.72532669007"/>
    <n v="435495.53786946001"/>
    <n v="426085.83115401998"/>
    <n v="389973.72987355996"/>
  </r>
  <r>
    <s v="ÓLEO DIESEL (b)"/>
    <x v="5"/>
    <x v="1"/>
    <x v="21"/>
    <s v="b"/>
    <n v="91662.527005990007"/>
    <n v="86820.348226540009"/>
    <n v="100356.03192615999"/>
    <n v="89342.731861410008"/>
    <n v="93476.011314999996"/>
    <n v="84180.886068330001"/>
    <n v="83865.433227400004"/>
    <n v="91435.043447720003"/>
    <n v="78692.529948340001"/>
    <n v="87505.302245729996"/>
    <n v="82913.829003070001"/>
    <n v="77998.07831605"/>
  </r>
  <r>
    <s v="ÓLEO DIESEL (b)"/>
    <x v="5"/>
    <x v="1"/>
    <x v="22"/>
    <s v="b"/>
    <n v="199361.54729816999"/>
    <n v="183001.12250717002"/>
    <n v="214071.30580182001"/>
    <n v="186014.09245261"/>
    <n v="199703.75070103002"/>
    <n v="188926.75250817"/>
    <n v="187121.16820052001"/>
    <n v="185577.73688386002"/>
    <n v="181802.75645692"/>
    <n v="185781.16191888001"/>
    <n v="191272.70697254001"/>
    <n v="191921.66440910002"/>
  </r>
  <r>
    <s v="ÓLEO DIESEL (b)"/>
    <x v="5"/>
    <x v="1"/>
    <x v="23"/>
    <s v="b"/>
    <n v="146409.56159003"/>
    <n v="152883.24789557001"/>
    <n v="185547.71562073001"/>
    <n v="155479.27891573001"/>
    <n v="178333.4104775"/>
    <n v="207285.24237244003"/>
    <n v="237382.09014921001"/>
    <n v="218696.86981467999"/>
    <n v="229998.90989729"/>
    <n v="198751.75650848"/>
    <n v="167556.90917962999"/>
    <n v="122321.98570764001"/>
  </r>
  <r>
    <s v="ÓLEO DIESEL (b)"/>
    <x v="5"/>
    <x v="1"/>
    <x v="24"/>
    <s v="b"/>
    <n v="293737.22787633003"/>
    <n v="339554.13488800003"/>
    <n v="339612.00114000001"/>
    <n v="235459.86760492"/>
    <n v="277536.97309698001"/>
    <n v="319256.98091609997"/>
    <n v="350511.20405135001"/>
    <n v="361232.78272830002"/>
    <n v="310741.59083551"/>
    <n v="327848.87395571999"/>
    <n v="275713.53830855002"/>
    <n v="218632.07219206003"/>
  </r>
  <r>
    <s v="ÓLEO DIESEL (b)"/>
    <x v="5"/>
    <x v="1"/>
    <x v="25"/>
    <s v="b"/>
    <n v="212100.31836060001"/>
    <n v="229347.61894122002"/>
    <n v="292680.73478043999"/>
    <n v="305299.94913439004"/>
    <n v="397030.60736230004"/>
    <n v="449090.60995510005"/>
    <n v="462712.43260267004"/>
    <n v="475072.62629100995"/>
    <n v="450108.26976405003"/>
    <n v="407888.23462955002"/>
    <n v="321483.68687268003"/>
    <n v="219806.14070627998"/>
  </r>
  <r>
    <s v="ÓLEO DIESEL (b)"/>
    <x v="5"/>
    <x v="1"/>
    <x v="26"/>
    <s v="b"/>
    <n v="81044.201849999998"/>
    <n v="81214.026719999994"/>
    <n v="103700.09747000001"/>
    <n v="84641.973169999997"/>
    <n v="98328.599730000002"/>
    <n v="94812.595939999999"/>
    <n v="89202.085420000003"/>
    <n v="99825.574510000006"/>
    <n v="96448.135234300004"/>
    <n v="98093.040055690013"/>
    <n v="91720.852414120003"/>
    <n v="90435.875680169993"/>
  </r>
  <r>
    <s v="ÓLEO DIESEL (b)"/>
    <x v="5"/>
    <x v="2"/>
    <x v="0"/>
    <s v="b"/>
    <n v="19303.426889999999"/>
    <n v="20089.653140000002"/>
    <n v="19397.77404"/>
    <n v="15693.07595"/>
    <n v="17095.703580000001"/>
    <n v="19316.006509999999"/>
    <n v="21108.602360000001"/>
    <n v="19926.11808"/>
    <n v="18631.933064209999"/>
    <n v="21411.82781029"/>
    <n v="19472.80518349"/>
    <n v="13774.463756650001"/>
  </r>
  <r>
    <s v="ÓLEO DIESEL (b)"/>
    <x v="5"/>
    <x v="2"/>
    <x v="1"/>
    <s v="b"/>
    <n v="0"/>
    <n v="0"/>
    <n v="0"/>
    <n v="0"/>
    <n v="0"/>
    <n v="0"/>
    <n v="0"/>
    <n v="0"/>
    <n v="0"/>
    <n v="0"/>
    <n v="0"/>
    <n v="0"/>
  </r>
  <r>
    <s v="ÓLEO DIESEL (b)"/>
    <x v="5"/>
    <x v="2"/>
    <x v="2"/>
    <s v="b"/>
    <n v="2969.8721673200002"/>
    <n v="62.898099999999999"/>
    <n v="735.90777000000003"/>
    <n v="81.515937600000001"/>
    <n v="69.187910000000002"/>
    <n v="103.781865"/>
    <n v="3880.69955342"/>
    <n v="2880.8399067700002"/>
    <n v="94.347149999999999"/>
    <n v="132.08601000000002"/>
    <n v="201.27392"/>
    <n v="176.11467999999999"/>
  </r>
  <r>
    <s v="ÓLEO DIESEL (b)"/>
    <x v="5"/>
    <x v="2"/>
    <x v="3"/>
    <s v="b"/>
    <n v="0"/>
    <n v="0"/>
    <n v="0"/>
    <n v="0"/>
    <n v="0"/>
    <n v="0"/>
    <n v="0"/>
    <n v="0"/>
    <n v="0"/>
    <n v="0"/>
    <n v="0"/>
    <n v="0"/>
  </r>
  <r>
    <s v="ÓLEO DIESEL (b)"/>
    <x v="5"/>
    <x v="2"/>
    <x v="4"/>
    <s v="b"/>
    <n v="130503.17931349999"/>
    <n v="114839.35098"/>
    <n v="125027.58521799999"/>
    <n v="115959.01263771999"/>
    <n v="133833.63370849998"/>
    <n v="146984.57602023002"/>
    <n v="142356.64074900001"/>
    <n v="163622.99154379999"/>
    <n v="153267.64963372002"/>
    <n v="172583.05861177001"/>
    <n v="175913.77088898001"/>
    <n v="165181.18504452999"/>
  </r>
  <r>
    <s v="ÓLEO DIESEL (b)"/>
    <x v="5"/>
    <x v="2"/>
    <x v="5"/>
    <s v="b"/>
    <n v="0"/>
    <n v="0"/>
    <n v="0"/>
    <n v="0"/>
    <n v="0"/>
    <n v="0"/>
    <n v="0"/>
    <n v="0"/>
    <n v="0"/>
    <n v="0"/>
    <n v="0"/>
    <n v="0"/>
  </r>
  <r>
    <s v="ÓLEO DIESEL (b)"/>
    <x v="5"/>
    <x v="2"/>
    <x v="6"/>
    <s v="b"/>
    <n v="10519.078244"/>
    <n v="13341.315990999999"/>
    <n v="18951.197530000001"/>
    <n v="17032.805479999999"/>
    <n v="15642.75747"/>
    <n v="18164.971280000002"/>
    <n v="19001.516009999999"/>
    <n v="19014.09563"/>
    <n v="18693.120335890002"/>
    <n v="20065.89652763"/>
    <n v="21358.540539969999"/>
    <n v="17163.268719020001"/>
  </r>
  <r>
    <s v="ÓLEO DIESEL (b)"/>
    <x v="5"/>
    <x v="2"/>
    <x v="7"/>
    <s v="b"/>
    <n v="8227.0714800000005"/>
    <n v="12353.18684"/>
    <n v="25423.41202"/>
    <n v="12227.39064"/>
    <n v="12604.77924"/>
    <n v="11000.877689999999"/>
    <n v="15875.480440000001"/>
    <n v="19580.178530000001"/>
    <n v="10887.661110000001"/>
    <n v="14155.726879610002"/>
    <n v="23110.47276832"/>
    <n v="13348.18446352"/>
  </r>
  <r>
    <s v="ÓLEO DIESEL (b)"/>
    <x v="5"/>
    <x v="2"/>
    <x v="8"/>
    <s v="b"/>
    <n v="11690.240866"/>
    <n v="10751.172232999999"/>
    <n v="27933.04621"/>
    <n v="35410.372338000001"/>
    <n v="19963.856940000001"/>
    <n v="20460.751930000002"/>
    <n v="20023.610134999999"/>
    <n v="19736.165818000001"/>
    <n v="15288.704065100001"/>
    <n v="15194.922998000002"/>
    <n v="31171.663089190002"/>
    <n v="20581.591759719999"/>
  </r>
  <r>
    <s v="ÓLEO DIESEL (b)"/>
    <x v="5"/>
    <x v="2"/>
    <x v="9"/>
    <s v="b"/>
    <n v="0"/>
    <n v="0"/>
    <n v="0"/>
    <n v="0"/>
    <n v="0"/>
    <n v="0"/>
    <n v="0"/>
    <n v="0"/>
    <n v="0"/>
    <n v="0"/>
    <n v="0"/>
    <n v="0"/>
  </r>
  <r>
    <s v="ÓLEO DIESEL (b)"/>
    <x v="5"/>
    <x v="2"/>
    <x v="10"/>
    <s v="b"/>
    <n v="7390.52675"/>
    <n v="5880.97235"/>
    <n v="11170.70256"/>
    <n v="5830.6538700000001"/>
    <n v="5698.5678600000001"/>
    <n v="5000.3989499999998"/>
    <n v="4064.4752220000005"/>
    <n v="5641.95957"/>
    <n v="6119.98513"/>
    <n v="5656.6903050199999"/>
    <n v="5377.8189990500005"/>
    <n v="6174.4108559300003"/>
  </r>
  <r>
    <s v="ÓLEO DIESEL (b)"/>
    <x v="5"/>
    <x v="2"/>
    <x v="11"/>
    <s v="b"/>
    <n v="0"/>
    <n v="0"/>
    <n v="0"/>
    <n v="0"/>
    <n v="0"/>
    <n v="0"/>
    <n v="0"/>
    <n v="0"/>
    <n v="0"/>
    <n v="0"/>
    <n v="0"/>
    <n v="0"/>
  </r>
  <r>
    <s v="ÓLEO DIESEL (b)"/>
    <x v="5"/>
    <x v="2"/>
    <x v="12"/>
    <s v="b"/>
    <n v="26146.740170000001"/>
    <n v="23989.335340000001"/>
    <n v="31337.091381999999"/>
    <n v="25456.119031999999"/>
    <n v="27520.434673999996"/>
    <n v="30759.686823999997"/>
    <n v="34203.986779999999"/>
    <n v="39021.981240000001"/>
    <n v="39732.729769999998"/>
    <n v="40816.904319699999"/>
    <n v="40239.059475000002"/>
    <n v="40790.66323238"/>
  </r>
  <r>
    <s v="ÓLEO DIESEL (b)"/>
    <x v="5"/>
    <x v="2"/>
    <x v="13"/>
    <s v="b"/>
    <n v="6289.81"/>
    <n v="6094.8258900000001"/>
    <n v="8786.8645699999997"/>
    <n v="7440.8452299999999"/>
    <n v="7900.0013600000002"/>
    <n v="7006.8483400000005"/>
    <n v="6346.4182900000005"/>
    <n v="9654.8583500000004"/>
    <n v="7956.6096500000003"/>
    <n v="11560.633041139999"/>
    <n v="10981.989390570001"/>
    <n v="7942.8915743899997"/>
  </r>
  <r>
    <s v="ÓLEO DIESEL (b)"/>
    <x v="5"/>
    <x v="2"/>
    <x v="14"/>
    <s v="b"/>
    <n v="10736.705669999999"/>
    <n v="9327.7882300000001"/>
    <n v="11151.833130000001"/>
    <n v="7396.8165600000002"/>
    <n v="7591.8006700000005"/>
    <n v="7069.7464399999999"/>
    <n v="6057.0870299999997"/>
    <n v="7359.0776999999998"/>
    <n v="6931.3706199999997"/>
    <n v="7120.0649199999998"/>
    <n v="9516.4825299999993"/>
    <n v="10044.826570000001"/>
  </r>
  <r>
    <s v="ÓLEO DIESEL (b)"/>
    <x v="5"/>
    <x v="2"/>
    <x v="15"/>
    <s v="b"/>
    <n v="101844.60352"/>
    <n v="96617.771410000001"/>
    <n v="166101.30248000001"/>
    <n v="177624.23440000002"/>
    <n v="115902.32887"/>
    <n v="118588.07774000001"/>
    <n v="139630.00811400003"/>
    <n v="140847.71533000001"/>
    <n v="127897.16007506002"/>
    <n v="138232.16073959999"/>
    <n v="156235.27633887"/>
    <n v="120180.77084858001"/>
  </r>
  <r>
    <s v="ÓLEO DIESEL (b)"/>
    <x v="5"/>
    <x v="2"/>
    <x v="16"/>
    <s v="b"/>
    <n v="374142.74354950001"/>
    <n v="393003.05332499999"/>
    <n v="502086.71868038998"/>
    <n v="389897.37786996999"/>
    <n v="422014.17296899995"/>
    <n v="444817.56463350006"/>
    <n v="466978.79814605002"/>
    <n v="503764.73306162003"/>
    <n v="463698.07727871998"/>
    <n v="450836.70523977"/>
    <n v="413104.02183319"/>
    <n v="350112.90183310001"/>
  </r>
  <r>
    <s v="ÓLEO DIESEL (b)"/>
    <x v="5"/>
    <x v="2"/>
    <x v="17"/>
    <s v="b"/>
    <n v="47092.065352210004"/>
    <n v="38122.538410000001"/>
    <n v="53513.703480000004"/>
    <n v="42852.475530000003"/>
    <n v="51853.193639999998"/>
    <n v="49343.559450000001"/>
    <n v="46343.320079999998"/>
    <n v="57658.688269999999"/>
    <n v="48607.651680000003"/>
    <n v="52967.873768199999"/>
    <n v="50519.552646080003"/>
    <n v="46940.745103230001"/>
  </r>
  <r>
    <s v="ÓLEO DIESEL (b)"/>
    <x v="5"/>
    <x v="2"/>
    <x v="18"/>
    <s v="b"/>
    <n v="116493.57101"/>
    <n v="108437.582362"/>
    <n v="127852.96787000001"/>
    <n v="103228.36172"/>
    <n v="121896.5178"/>
    <n v="121317.85528"/>
    <n v="118154.08085"/>
    <n v="126186.16822000001"/>
    <n v="125945.96666591002"/>
    <n v="126154.78835790999"/>
    <n v="120220.23311651999"/>
    <n v="121402.49096335999"/>
  </r>
  <r>
    <s v="ÓLEO DIESEL (b)"/>
    <x v="5"/>
    <x v="2"/>
    <x v="19"/>
    <s v="b"/>
    <n v="654894.38821899996"/>
    <n v="767401.47765100002"/>
    <n v="945687.08557250001"/>
    <n v="766597.01095200004"/>
    <n v="898999.73804474005"/>
    <n v="910083.04998460005"/>
    <n v="939675.14050887001"/>
    <n v="1013525.36588156"/>
    <n v="986627.91801863001"/>
    <n v="987965.5090132301"/>
    <n v="879104.45890316996"/>
    <n v="747498.27963864"/>
  </r>
  <r>
    <s v="ÓLEO DIESEL (b)"/>
    <x v="5"/>
    <x v="2"/>
    <x v="20"/>
    <s v="b"/>
    <n v="411617.95987353998"/>
    <n v="522434.51191260008"/>
    <n v="558749.54133309005"/>
    <n v="385005.20139082999"/>
    <n v="404794.56013200001"/>
    <n v="439106.73164399998"/>
    <n v="527075.47967014997"/>
    <n v="490793.87430000002"/>
    <n v="510754.22152601997"/>
    <n v="473550.83192074997"/>
    <n v="436152.79785522004"/>
    <n v="349536.15770515002"/>
  </r>
  <r>
    <s v="ÓLEO DIESEL (b)"/>
    <x v="5"/>
    <x v="2"/>
    <x v="21"/>
    <s v="b"/>
    <n v="313325.70895553002"/>
    <n v="305027.27958108002"/>
    <n v="398720.35852899001"/>
    <n v="322519.69405739999"/>
    <n v="350331.09534200002"/>
    <n v="336075.22210757004"/>
    <n v="361511.89304704999"/>
    <n v="394792.40363303997"/>
    <n v="372388.90550872002"/>
    <n v="372975.60011609003"/>
    <n v="371815.75915209"/>
    <n v="318463.17544505"/>
  </r>
  <r>
    <s v="ÓLEO DIESEL (b)"/>
    <x v="5"/>
    <x v="2"/>
    <x v="22"/>
    <s v="b"/>
    <n v="404312.64117960999"/>
    <n v="407848.26288699999"/>
    <n v="849255.31642381998"/>
    <n v="633729.17756899993"/>
    <n v="454970.26144500001"/>
    <n v="456825.44090449996"/>
    <n v="501261.00500321004"/>
    <n v="508662.28103850002"/>
    <n v="506129.73307066999"/>
    <n v="626403.34151485004"/>
    <n v="672664.82487693999"/>
    <n v="443100.24522958003"/>
  </r>
  <r>
    <s v="ÓLEO DIESEL (b)"/>
    <x v="5"/>
    <x v="2"/>
    <x v="23"/>
    <s v="b"/>
    <n v="154212.93259900002"/>
    <n v="276729.22311716003"/>
    <n v="227677.28441800002"/>
    <n v="130422.67603531"/>
    <n v="130759.76582264001"/>
    <n v="165235.09500604001"/>
    <n v="252338.81804251001"/>
    <n v="230954.42009362997"/>
    <n v="211058.01507607001"/>
    <n v="230348.61075366999"/>
    <n v="164568.34998679999"/>
    <n v="113938.20361149"/>
  </r>
  <r>
    <s v="ÓLEO DIESEL (b)"/>
    <x v="5"/>
    <x v="2"/>
    <x v="24"/>
    <s v="b"/>
    <n v="418619.56251199997"/>
    <n v="513884.20709670003"/>
    <n v="403873.79484609998"/>
    <n v="193347.94172470001"/>
    <n v="259615.30424740002"/>
    <n v="412073.75724499999"/>
    <n v="448820.52551370003"/>
    <n v="364391.5882084"/>
    <n v="354914.4169909"/>
    <n v="440366.15287991997"/>
    <n v="331436.09726435004"/>
    <n v="219919.40131495"/>
  </r>
  <r>
    <s v="ÓLEO DIESEL (b)"/>
    <x v="5"/>
    <x v="2"/>
    <x v="25"/>
    <s v="b"/>
    <n v="129685.3153192"/>
    <n v="208738.23251110999"/>
    <n v="164346.13099950002"/>
    <n v="101003.5301268"/>
    <n v="124654.599485"/>
    <n v="161743.093131"/>
    <n v="206002.03307509999"/>
    <n v="174237.4862055"/>
    <n v="144314.40700959999"/>
    <n v="192002.65200266"/>
    <n v="171642.36720779"/>
    <n v="95423.588083399998"/>
  </r>
  <r>
    <s v="ÓLEO DIESEL (b)"/>
    <x v="5"/>
    <x v="2"/>
    <x v="26"/>
    <s v="b"/>
    <n v="7170.3833999999997"/>
    <n v="5975.3195000000005"/>
    <n v="7969.1892699999999"/>
    <n v="5698.5678600000001"/>
    <n v="4289.6504199999999"/>
    <n v="4616.7205400000003"/>
    <n v="4207.8828899999999"/>
    <n v="4516.0835800000004"/>
    <n v="4321.0994700000001"/>
    <n v="5805.4946300000001"/>
    <n v="4638.7348750000001"/>
    <n v="3799.0452399999999"/>
  </r>
  <r>
    <s v="ÓLEO DIESEL (b)"/>
    <x v="6"/>
    <x v="0"/>
    <x v="0"/>
    <s v="b"/>
    <n v="266095.39986932999"/>
    <n v="296397.49672602001"/>
    <n v="330411.46205611003"/>
    <n v="303485.69117875001"/>
    <n v="255022.65481027"/>
    <n v="373631.84744244005"/>
    <n v="368696.95057377999"/>
    <n v="352087.60655203002"/>
    <n v="336977.70920560998"/>
    <n v="329762.20899848"/>
    <n v="351487.77882137999"/>
    <n v="313263.82351494004"/>
  </r>
  <r>
    <s v="ÓLEO DIESEL (b)"/>
    <x v="6"/>
    <x v="0"/>
    <x v="1"/>
    <s v="b"/>
    <n v="30359.315258260001"/>
    <n v="28491.153630920002"/>
    <n v="34695.906530289998"/>
    <n v="33687.22228021"/>
    <n v="36925.713363200004"/>
    <n v="37090.757977599998"/>
    <n v="43868.908826000006"/>
    <n v="47064.132306000007"/>
    <n v="42752.121611449998"/>
    <n v="44658.68881865"/>
    <n v="38127.859589259999"/>
    <n v="33763.234634060005"/>
  </r>
  <r>
    <s v="ÓLEO DIESEL (b)"/>
    <x v="6"/>
    <x v="0"/>
    <x v="2"/>
    <s v="b"/>
    <n v="106701.51303447002"/>
    <n v="97264.055677309996"/>
    <n v="108752.46912003"/>
    <n v="104440.91758161"/>
    <n v="110652.02947889001"/>
    <n v="115403.21986688001"/>
    <n v="121181.39785205001"/>
    <n v="130910.06712240001"/>
    <n v="121732.99531962001"/>
    <n v="127193.69514504001"/>
    <n v="119554.61397327001"/>
    <n v="114945.76198558001"/>
  </r>
  <r>
    <s v="ÓLEO DIESEL (b)"/>
    <x v="6"/>
    <x v="0"/>
    <x v="3"/>
    <s v="b"/>
    <n v="33589.793123309995"/>
    <n v="32817.404455310003"/>
    <n v="40232.033757229998"/>
    <n v="37281.04988934"/>
    <n v="30937.254450110002"/>
    <n v="31478.630976430002"/>
    <n v="29379.702509999999"/>
    <n v="35808.517311000003"/>
    <n v="34714.41744112"/>
    <n v="36048.297447819998"/>
    <n v="35752.028527390001"/>
    <n v="38102.882753750004"/>
  </r>
  <r>
    <s v="ÓLEO DIESEL (b)"/>
    <x v="6"/>
    <x v="0"/>
    <x v="4"/>
    <s v="b"/>
    <n v="502395.20870164997"/>
    <n v="462437.45468909002"/>
    <n v="580680.05832503003"/>
    <n v="538741.70604156994"/>
    <n v="486914.10563845997"/>
    <n v="614015.96326769004"/>
    <n v="643883.04428516002"/>
    <n v="708923.61081641004"/>
    <n v="612341.88630752009"/>
    <n v="661271.93477868999"/>
    <n v="640878.66622017999"/>
    <n v="565545.00173860998"/>
  </r>
  <r>
    <s v="ÓLEO DIESEL (b)"/>
    <x v="6"/>
    <x v="0"/>
    <x v="5"/>
    <s v="b"/>
    <n v="17455.42410371"/>
    <n v="16115.04043347"/>
    <n v="16980.115741630001"/>
    <n v="15726.50000034"/>
    <n v="16333.963560330001"/>
    <n v="20973.692225309998"/>
    <n v="23376.500282270001"/>
    <n v="27068.6376217"/>
    <n v="22470.33364538"/>
    <n v="20900.868805130001"/>
    <n v="19068.898744530001"/>
    <n v="18320.298137950002"/>
  </r>
  <r>
    <s v="ÓLEO DIESEL (b)"/>
    <x v="6"/>
    <x v="0"/>
    <x v="6"/>
    <s v="b"/>
    <n v="397797.88870458002"/>
    <n v="379270.77532402001"/>
    <n v="505839.54010670003"/>
    <n v="479126.62268954999"/>
    <n v="344774.83443325001"/>
    <n v="504398.29304329999"/>
    <n v="479938.15913499001"/>
    <n v="505303.96278519998"/>
    <n v="464913.55161217001"/>
    <n v="516265.40336649999"/>
    <n v="499267.96548812999"/>
    <n v="445092.88219682005"/>
  </r>
  <r>
    <s v="ÓLEO DIESEL (b)"/>
    <x v="6"/>
    <x v="0"/>
    <x v="7"/>
    <s v="b"/>
    <n v="420778.44544734998"/>
    <n v="338686.27948382002"/>
    <n v="410502.99670389004"/>
    <n v="396130.34056719003"/>
    <n v="351097.18162038003"/>
    <n v="457085.21005749999"/>
    <n v="472518.76844690007"/>
    <n v="487472.04323451"/>
    <n v="439337.49219328002"/>
    <n v="479405.78332677996"/>
    <n v="463857.92022024997"/>
    <n v="438067.87517535"/>
  </r>
  <r>
    <s v="ÓLEO DIESEL (b)"/>
    <x v="6"/>
    <x v="0"/>
    <x v="8"/>
    <s v="b"/>
    <n v="200591.98508960998"/>
    <n v="171498.45006518002"/>
    <n v="194354.04086287002"/>
    <n v="195007.68420788"/>
    <n v="182300.53831013001"/>
    <n v="234302.97027199998"/>
    <n v="232232.36482000002"/>
    <n v="242536.06110016999"/>
    <n v="221807.91676744999"/>
    <n v="230045.30353585002"/>
    <n v="229805.14601043003"/>
    <n v="221398.80236581003"/>
  </r>
  <r>
    <s v="ÓLEO DIESEL (b)"/>
    <x v="6"/>
    <x v="0"/>
    <x v="9"/>
    <s v="b"/>
    <n v="404005.05060118"/>
    <n v="352405.27969588997"/>
    <n v="385841.34986279998"/>
    <n v="353649.84440058999"/>
    <n v="331029.26606374001"/>
    <n v="404537.30690300005"/>
    <n v="402774.90214100003"/>
    <n v="432533.25121300004"/>
    <n v="407211.02336647001"/>
    <n v="443982.54832732998"/>
    <n v="414650.20179682004"/>
    <n v="410419.99637112999"/>
  </r>
  <r>
    <s v="ÓLEO DIESEL (b)"/>
    <x v="6"/>
    <x v="0"/>
    <x v="10"/>
    <s v="b"/>
    <n v="180306.26599228999"/>
    <n v="160580.46578117"/>
    <n v="178998.62078309999"/>
    <n v="165431.51319271998"/>
    <n v="150392.08058773002"/>
    <n v="188047.99057344999"/>
    <n v="184945.57324"/>
    <n v="201078.93588999999"/>
    <n v="180268.77243488"/>
    <n v="193241.44266177999"/>
    <n v="194722.93821937"/>
    <n v="194434.07869512"/>
  </r>
  <r>
    <s v="ÓLEO DIESEL (b)"/>
    <x v="6"/>
    <x v="0"/>
    <x v="11"/>
    <s v="b"/>
    <n v="191330.90029466001"/>
    <n v="165994.09266855"/>
    <n v="186952.94723207"/>
    <n v="171055.22602391001"/>
    <n v="139711.70016628"/>
    <n v="213737.49300550003"/>
    <n v="199316.531128"/>
    <n v="211883.88599849999"/>
    <n v="176657.33964756"/>
    <n v="192059.95217176"/>
    <n v="188966.57329528002"/>
    <n v="177872.50578032"/>
  </r>
  <r>
    <s v="ÓLEO DIESEL (b)"/>
    <x v="6"/>
    <x v="0"/>
    <x v="12"/>
    <s v="b"/>
    <n v="508404.97120121005"/>
    <n v="454070.35945886996"/>
    <n v="502068.86190980003"/>
    <n v="472864.06014647003"/>
    <n v="377399.22977890004"/>
    <n v="550266.51861476002"/>
    <n v="493839.38143256999"/>
    <n v="549259.01055915002"/>
    <n v="503068.80332398001"/>
    <n v="544972.41698681004"/>
    <n v="540783.83752370009"/>
    <n v="540751.07390341"/>
  </r>
  <r>
    <s v="ÓLEO DIESEL (b)"/>
    <x v="6"/>
    <x v="0"/>
    <x v="13"/>
    <s v="b"/>
    <n v="137263.05826384999"/>
    <n v="119615.90188191"/>
    <n v="135146.71960334003"/>
    <n v="125754.44824122002"/>
    <n v="112136.84605615999"/>
    <n v="132473.05345835001"/>
    <n v="126195.602935"/>
    <n v="141438.97004961999"/>
    <n v="128792.4767897"/>
    <n v="146981.33676808001"/>
    <n v="140478.84313274"/>
    <n v="140751.5441351"/>
  </r>
  <r>
    <s v="ÓLEO DIESEL (b)"/>
    <x v="6"/>
    <x v="0"/>
    <x v="14"/>
    <s v="b"/>
    <n v="134407.19519259001"/>
    <n v="119602.87568540001"/>
    <n v="136186.10441603002"/>
    <n v="136891.21098646001"/>
    <n v="120734.75844394999"/>
    <n v="145444.93745900001"/>
    <n v="126963.04781234"/>
    <n v="146250.66211999999"/>
    <n v="131818.80629158"/>
    <n v="144623.24297041001"/>
    <n v="141824.56685167001"/>
    <n v="134515.66925584999"/>
  </r>
  <r>
    <s v="ÓLEO DIESEL (b)"/>
    <x v="6"/>
    <x v="0"/>
    <x v="15"/>
    <s v="b"/>
    <n v="1143126.5361225801"/>
    <n v="1024686.2563379601"/>
    <n v="1220670.0184208802"/>
    <n v="1205016.1028279401"/>
    <n v="947552.49226306006"/>
    <n v="1367124.0238083701"/>
    <n v="1300201.1309976601"/>
    <n v="1370971.3370503101"/>
    <n v="1250653.3917354401"/>
    <n v="1338262.51987484"/>
    <n v="1289455.91521473"/>
    <n v="1219738.7994707602"/>
  </r>
  <r>
    <s v="ÓLEO DIESEL (b)"/>
    <x v="6"/>
    <x v="0"/>
    <x v="16"/>
    <s v="b"/>
    <n v="1942433.0246801001"/>
    <n v="1826069.6024186201"/>
    <n v="2191879.1968424702"/>
    <n v="2071250.05059823"/>
    <n v="1609371.9109735801"/>
    <n v="2377011.25036935"/>
    <n v="2219888.77117074"/>
    <n v="2388463.57288229"/>
    <n v="2151068.1483358801"/>
    <n v="2319562.1951768398"/>
    <n v="2133227.4985289099"/>
    <n v="2072800.2057217802"/>
  </r>
  <r>
    <s v="ÓLEO DIESEL (b)"/>
    <x v="6"/>
    <x v="0"/>
    <x v="17"/>
    <s v="b"/>
    <n v="303897.39698210999"/>
    <n v="263311.51109390002"/>
    <n v="314793.68142162001"/>
    <n v="296500.08981693001"/>
    <n v="249172.55913755999"/>
    <n v="354001.10512984998"/>
    <n v="337481.01351199998"/>
    <n v="356616.28233164997"/>
    <n v="317951.20378048002"/>
    <n v="343505.55706506001"/>
    <n v="321961.16521921003"/>
    <n v="319514.44170883001"/>
  </r>
  <r>
    <s v="ÓLEO DIESEL (b)"/>
    <x v="6"/>
    <x v="0"/>
    <x v="18"/>
    <s v="b"/>
    <n v="483755.68383677007"/>
    <n v="424931.88374198996"/>
    <n v="493479.59172094997"/>
    <n v="468820.05196621007"/>
    <n v="405901.95037040999"/>
    <n v="509557.32100149995"/>
    <n v="487298.12998801004"/>
    <n v="537803.25380995008"/>
    <n v="483139.25729753007"/>
    <n v="535630.58361107996"/>
    <n v="508759.69761578005"/>
    <n v="541504.78812552011"/>
  </r>
  <r>
    <s v="ÓLEO DIESEL (b)"/>
    <x v="6"/>
    <x v="0"/>
    <x v="19"/>
    <s v="b"/>
    <n v="2885579.1842578501"/>
    <n v="2929357.38144403"/>
    <n v="3456845.9506757399"/>
    <n v="3308384.7537006703"/>
    <n v="2728903.60234955"/>
    <n v="3712761.6452894304"/>
    <n v="3479737.9343140903"/>
    <n v="3718403.13941349"/>
    <n v="3378124.1794007099"/>
    <n v="3487353.5482047498"/>
    <n v="3356108.1901806802"/>
    <n v="3225507.3552771201"/>
  </r>
  <r>
    <s v="ÓLEO DIESEL (b)"/>
    <x v="6"/>
    <x v="0"/>
    <x v="20"/>
    <s v="b"/>
    <n v="1701202.3821963801"/>
    <n v="1889876.2277342603"/>
    <n v="2109774.01097224"/>
    <n v="1920202.6032575499"/>
    <n v="1431223.41462027"/>
    <n v="2085782.7886892401"/>
    <n v="2096272.05323384"/>
    <n v="2211967.8247434404"/>
    <n v="1981492.9523438301"/>
    <n v="1951521.3283943501"/>
    <n v="1916119.90016617"/>
    <n v="1836858.4443237099"/>
  </r>
  <r>
    <s v="ÓLEO DIESEL (b)"/>
    <x v="6"/>
    <x v="0"/>
    <x v="21"/>
    <s v="b"/>
    <n v="805065.79082288011"/>
    <n v="823416.56938008999"/>
    <n v="879962.04933743016"/>
    <n v="870742.32004323008"/>
    <n v="631367.20295856008"/>
    <n v="956889.58312204992"/>
    <n v="877345.55756534007"/>
    <n v="914968.2762236899"/>
    <n v="792111.58747814002"/>
    <n v="861281.69731584005"/>
    <n v="871782.62316818"/>
    <n v="821729.01335709007"/>
  </r>
  <r>
    <s v="ÓLEO DIESEL (b)"/>
    <x v="6"/>
    <x v="0"/>
    <x v="22"/>
    <s v="b"/>
    <n v="1018439.59443456"/>
    <n v="971359.17781047011"/>
    <n v="1221189.4372204898"/>
    <n v="1219572.4780249302"/>
    <n v="877305.18956476008"/>
    <n v="1195593.6844064901"/>
    <n v="1094123.13588719"/>
    <n v="1198716.3486383301"/>
    <n v="1041352.76215299"/>
    <n v="1172087.7649936602"/>
    <n v="1167598.1929628102"/>
    <n v="1069976.4735296599"/>
  </r>
  <r>
    <s v="ÓLEO DIESEL (b)"/>
    <x v="6"/>
    <x v="0"/>
    <x v="23"/>
    <s v="b"/>
    <n v="240963.01735803002"/>
    <n v="253456.92611716001"/>
    <n v="293066.87879595999"/>
    <n v="260665.13643449999"/>
    <n v="205786.90899348003"/>
    <n v="311339.97190986003"/>
    <n v="339401.00946355"/>
    <n v="365365.65963404998"/>
    <n v="334399.11982858001"/>
    <n v="340074.64811454999"/>
    <n v="335959.09334553999"/>
    <n v="333359.21925147"/>
  </r>
  <r>
    <s v="ÓLEO DIESEL (b)"/>
    <x v="6"/>
    <x v="0"/>
    <x v="24"/>
    <s v="b"/>
    <n v="699339.26123651001"/>
    <n v="736275.86855063005"/>
    <n v="807528.41497293999"/>
    <n v="717994.07662950002"/>
    <n v="592449.58853588998"/>
    <n v="875690.21794916003"/>
    <n v="850351.08309335005"/>
    <n v="898870.07990140002"/>
    <n v="832616.17757210007"/>
    <n v="850744.53586809011"/>
    <n v="770679.39326307003"/>
    <n v="719233.35789380001"/>
  </r>
  <r>
    <s v="ÓLEO DIESEL (b)"/>
    <x v="6"/>
    <x v="0"/>
    <x v="25"/>
    <s v="b"/>
    <n v="796579.39047658001"/>
    <n v="822851.35447387001"/>
    <n v="985759.64748699008"/>
    <n v="851104.82247469993"/>
    <n v="705996.34582202998"/>
    <n v="956908.9368674201"/>
    <n v="955621.41905022995"/>
    <n v="1012083.17534666"/>
    <n v="948555.44020642003"/>
    <n v="1017943.71210397"/>
    <n v="884771.59658259992"/>
    <n v="825024.40835115011"/>
  </r>
  <r>
    <s v="ÓLEO DIESEL (b)"/>
    <x v="6"/>
    <x v="0"/>
    <x v="26"/>
    <s v="b"/>
    <n v="79830.174172850006"/>
    <n v="78514.874264890008"/>
    <n v="95173.454919319993"/>
    <n v="90852.846054500013"/>
    <n v="91710.91451432"/>
    <n v="98882.103010000006"/>
    <n v="95372.389030000006"/>
    <n v="107533.736665"/>
    <n v="100677.96956120001"/>
    <n v="105258.54256313"/>
    <n v="96736.139344390001"/>
    <n v="95674.356518290006"/>
  </r>
  <r>
    <s v="ÓLEO DIESEL (b)"/>
    <x v="6"/>
    <x v="1"/>
    <x v="0"/>
    <s v="b"/>
    <n v="98484.090123009999"/>
    <n v="102027.78165663"/>
    <n v="116566.30008302999"/>
    <n v="107785.29761595"/>
    <n v="98464.572842580004"/>
    <n v="112900.80637876"/>
    <n v="120400.39214434999"/>
    <n v="108951.21453641001"/>
    <n v="107667.77251610001"/>
    <n v="115559.45874728"/>
    <n v="108079.38397231001"/>
    <n v="97571.960746240002"/>
  </r>
  <r>
    <s v="ÓLEO DIESEL (b)"/>
    <x v="6"/>
    <x v="1"/>
    <x v="1"/>
    <s v="b"/>
    <n v="39965.452740000001"/>
    <n v="33191.327369999999"/>
    <n v="41292.602650000001"/>
    <n v="39090.892398360003"/>
    <n v="44752.262322020004"/>
    <n v="37184.727739000002"/>
    <n v="46255.262739999998"/>
    <n v="44715.517251999998"/>
    <n v="42382.865735779997"/>
    <n v="47821.425430000003"/>
    <n v="46217.523880000001"/>
    <n v="41044.155155"/>
  </r>
  <r>
    <s v="ÓLEO DIESEL (b)"/>
    <x v="6"/>
    <x v="1"/>
    <x v="2"/>
    <s v="b"/>
    <n v="481418.87475614005"/>
    <n v="424364.44224302995"/>
    <n v="484229.14299471001"/>
    <n v="503310.94842936"/>
    <n v="293715.01855722"/>
    <n v="417712.10017425002"/>
    <n v="503109.16503475007"/>
    <n v="519787.08056511998"/>
    <n v="457539.20854329999"/>
    <n v="549009.95295258006"/>
    <n v="526010.06133386993"/>
    <n v="428343.68424972001"/>
  </r>
  <r>
    <s v="ÓLEO DIESEL (b)"/>
    <x v="6"/>
    <x v="1"/>
    <x v="3"/>
    <s v="b"/>
    <n v="31587.42582"/>
    <n v="39059.720099999999"/>
    <n v="63640.297579999999"/>
    <n v="25706.277355320002"/>
    <n v="23588.98264369"/>
    <n v="31160.240794229998"/>
    <n v="16913.29909"/>
    <n v="28524.288349999999"/>
    <n v="105951.13870147"/>
    <n v="135679.32184471001"/>
    <n v="75214.390814540006"/>
    <n v="58632.048947120005"/>
  </r>
  <r>
    <s v="ÓLEO DIESEL (b)"/>
    <x v="6"/>
    <x v="1"/>
    <x v="4"/>
    <s v="b"/>
    <n v="411765.77669835003"/>
    <n v="395011.37707838003"/>
    <n v="448240.40375778003"/>
    <n v="429475.37202415999"/>
    <n v="436912.02824070002"/>
    <n v="459083.24368171999"/>
    <n v="492652.68297987001"/>
    <n v="481856.40022954997"/>
    <n v="465331.35224142007"/>
    <n v="505951.83208462998"/>
    <n v="473381.27122276998"/>
    <n v="448955.58660383004"/>
  </r>
  <r>
    <s v="ÓLEO DIESEL (b)"/>
    <x v="6"/>
    <x v="1"/>
    <x v="5"/>
    <s v="b"/>
    <n v="34063.51016346"/>
    <n v="31046.60279696"/>
    <n v="27904.427574499998"/>
    <n v="29194.819834859998"/>
    <n v="29500.50460086"/>
    <n v="31225.830932910005"/>
    <n v="27259.338371090002"/>
    <n v="31832.52713608"/>
    <n v="34342.268252850001"/>
    <n v="35548.710419139999"/>
    <n v="29775.369297860001"/>
    <n v="26931.570082180002"/>
  </r>
  <r>
    <s v="ÓLEO DIESEL (b)"/>
    <x v="6"/>
    <x v="1"/>
    <x v="6"/>
    <s v="b"/>
    <n v="20767.568861800002"/>
    <n v="18422.28111729"/>
    <n v="26339.73041023"/>
    <n v="25547.37788529"/>
    <n v="24875.343135840001"/>
    <n v="29272.775740000001"/>
    <n v="27751.899681999999"/>
    <n v="31962.298496000003"/>
    <n v="29252.881070970005"/>
    <n v="30316.11684318"/>
    <n v="30546.902551699997"/>
    <n v="19893.74442793"/>
  </r>
  <r>
    <s v="ÓLEO DIESEL (b)"/>
    <x v="6"/>
    <x v="1"/>
    <x v="7"/>
    <s v="b"/>
    <n v="258216.51340150001"/>
    <n v="190374.95610143"/>
    <n v="274311.17485057004"/>
    <n v="261476.77980671002"/>
    <n v="277415.07657918002"/>
    <n v="272820.46472133003"/>
    <n v="312796.13840257999"/>
    <n v="319954.47052661999"/>
    <n v="297795.64601130004"/>
    <n v="336874.39907635999"/>
    <n v="308930.71050783998"/>
    <n v="294445.62401739002"/>
  </r>
  <r>
    <s v="ÓLEO DIESEL (b)"/>
    <x v="6"/>
    <x v="1"/>
    <x v="8"/>
    <s v="b"/>
    <n v="32072.841906750004"/>
    <n v="28061.987315000002"/>
    <n v="39329.219589070002"/>
    <n v="38939.112993249997"/>
    <n v="32180.039138579999"/>
    <n v="33392.601289999999"/>
    <n v="33285.67452"/>
    <n v="34474.448609999999"/>
    <n v="32863.785514250005"/>
    <n v="35388.358003000001"/>
    <n v="36000.828251750005"/>
    <n v="30137.624615000001"/>
  </r>
  <r>
    <s v="ÓLEO DIESEL (b)"/>
    <x v="6"/>
    <x v="1"/>
    <x v="9"/>
    <s v="b"/>
    <n v="136106.24898827"/>
    <n v="112470.68401172"/>
    <n v="128709.78465763001"/>
    <n v="123401.00261313999"/>
    <n v="127757.22438217999"/>
    <n v="141384.86510400003"/>
    <n v="149065.35209500001"/>
    <n v="155773.43445999999"/>
    <n v="145372.42223950999"/>
    <n v="159867.81772855003"/>
    <n v="154544.75781536"/>
    <n v="143890.75056724"/>
  </r>
  <r>
    <s v="ÓLEO DIESEL (b)"/>
    <x v="6"/>
    <x v="1"/>
    <x v="10"/>
    <s v="b"/>
    <n v="42908.706431400002"/>
    <n v="38033.103601609997"/>
    <n v="54211.350335769996"/>
    <n v="41949.296552860003"/>
    <n v="36136.820233760001"/>
    <n v="38974.807665"/>
    <n v="41122.777780000004"/>
    <n v="45959.641670000005"/>
    <n v="45083.112617830004"/>
    <n v="56860.574279100001"/>
    <n v="50112.20568105"/>
    <n v="79630.617370980006"/>
  </r>
  <r>
    <s v="ÓLEO DIESEL (b)"/>
    <x v="6"/>
    <x v="1"/>
    <x v="11"/>
    <s v="b"/>
    <n v="48705.011648990003"/>
    <n v="38333.995532389999"/>
    <n v="40516.282850750002"/>
    <n v="33314.04785291"/>
    <n v="28559.838356120003"/>
    <n v="37795.468290000004"/>
    <n v="38632.013019999999"/>
    <n v="47195.589335000004"/>
    <n v="45204.65061646"/>
    <n v="49826.70491534"/>
    <n v="47706.976047240001"/>
    <n v="45078.269464129997"/>
  </r>
  <r>
    <s v="ÓLEO DIESEL (b)"/>
    <x v="6"/>
    <x v="1"/>
    <x v="12"/>
    <s v="b"/>
    <n v="167462.44252324"/>
    <n v="144427.43489530002"/>
    <n v="155028.80272353001"/>
    <n v="143355.53176491"/>
    <n v="113800.09825332"/>
    <n v="139434.55855806"/>
    <n v="159915.27434500001"/>
    <n v="169384.5833"/>
    <n v="170575.36383938999"/>
    <n v="191285.53818494"/>
    <n v="179748.98882629001"/>
    <n v="220411.1072117"/>
  </r>
  <r>
    <s v="ÓLEO DIESEL (b)"/>
    <x v="6"/>
    <x v="1"/>
    <x v="13"/>
    <s v="b"/>
    <n v="62588.257669589999"/>
    <n v="46958.224485220002"/>
    <n v="41073.912246109998"/>
    <n v="30952.865758530002"/>
    <n v="28460.654342229998"/>
    <n v="26358.323088590001"/>
    <n v="25319.630154999999"/>
    <n v="31927.075560000001"/>
    <n v="45641.999975190003"/>
    <n v="63841.697296200007"/>
    <n v="71703.179859759999"/>
    <n v="60598.268712359997"/>
  </r>
  <r>
    <s v="ÓLEO DIESEL (b)"/>
    <x v="6"/>
    <x v="1"/>
    <x v="14"/>
    <s v="b"/>
    <n v="24102.111633299999"/>
    <n v="19994.903442160001"/>
    <n v="19869.0066052"/>
    <n v="19023.89515398"/>
    <n v="16113.694414130001"/>
    <n v="16447.853149999999"/>
    <n v="16982.487000000001"/>
    <n v="23517.599590000002"/>
    <n v="25567.700261400001"/>
    <n v="30894.376815340001"/>
    <n v="30498.7226071"/>
    <n v="27970.483159120002"/>
  </r>
  <r>
    <s v="ÓLEO DIESEL (b)"/>
    <x v="6"/>
    <x v="1"/>
    <x v="15"/>
    <s v="b"/>
    <n v="259966.28193521002"/>
    <n v="227566.85422383001"/>
    <n v="263776.34692233003"/>
    <n v="254090.00807328001"/>
    <n v="201773.16108913001"/>
    <n v="253171.23665715"/>
    <n v="255900.63051873998"/>
    <n v="272647.77169796999"/>
    <n v="245706.08131150002"/>
    <n v="276901.67083793"/>
    <n v="260900.91625216001"/>
    <n v="239597.09705918998"/>
  </r>
  <r>
    <s v="ÓLEO DIESEL (b)"/>
    <x v="6"/>
    <x v="1"/>
    <x v="16"/>
    <s v="b"/>
    <n v="933137.73842802993"/>
    <n v="859701.11838131992"/>
    <n v="1039022.19256388"/>
    <n v="1068979.1423866299"/>
    <n v="959562.98509502003"/>
    <n v="1152287.7513143502"/>
    <n v="1166887.7526335001"/>
    <n v="1170337.7826064101"/>
    <n v="1082784.9985849899"/>
    <n v="1150853.57399739"/>
    <n v="984398.40051698009"/>
    <n v="975155.11588433001"/>
  </r>
  <r>
    <s v="ÓLEO DIESEL (b)"/>
    <x v="6"/>
    <x v="1"/>
    <x v="17"/>
    <s v="b"/>
    <n v="190606.10032912"/>
    <n v="162057.09302582001"/>
    <n v="201921.60689493999"/>
    <n v="174564.48084778001"/>
    <n v="175142.74710974999"/>
    <n v="212594.32632781001"/>
    <n v="248170.67417209002"/>
    <n v="247746.93596220002"/>
    <n v="231413.12964712002"/>
    <n v="253948.10366987"/>
    <n v="231593.20690741998"/>
    <n v="226017.91303361001"/>
  </r>
  <r>
    <s v="ÓLEO DIESEL (b)"/>
    <x v="6"/>
    <x v="1"/>
    <x v="18"/>
    <s v="b"/>
    <n v="601786.21394894004"/>
    <n v="525524.00997630996"/>
    <n v="575991.76603704004"/>
    <n v="610427.36249066994"/>
    <n v="547724.70575680002"/>
    <n v="583977.21446588996"/>
    <n v="642371.67841987999"/>
    <n v="587802.50708302006"/>
    <n v="569256.88279163011"/>
    <n v="679663.82353406004"/>
    <n v="583164.38231959008"/>
    <n v="574504.63480968995"/>
  </r>
  <r>
    <s v="ÓLEO DIESEL (b)"/>
    <x v="6"/>
    <x v="1"/>
    <x v="19"/>
    <s v="b"/>
    <n v="1595540.93956389"/>
    <n v="1622014.08313403"/>
    <n v="2037138.49257618"/>
    <n v="2348376.8714749198"/>
    <n v="2154550.3003684604"/>
    <n v="2555420.7109395601"/>
    <n v="2521798.4561068397"/>
    <n v="2591676.6413052897"/>
    <n v="2383646.0438682302"/>
    <n v="2374209.08340606"/>
    <n v="2186267.18934769"/>
    <n v="1875336.1997534602"/>
  </r>
  <r>
    <s v="ÓLEO DIESEL (b)"/>
    <x v="6"/>
    <x v="1"/>
    <x v="20"/>
    <s v="b"/>
    <n v="326436.93740692001"/>
    <n v="340495.95845778001"/>
    <n v="397263.49386736"/>
    <n v="444781.48628334003"/>
    <n v="392533.67625374999"/>
    <n v="484549.18110712996"/>
    <n v="503156.67825949"/>
    <n v="467252.61244478001"/>
    <n v="434386.14747147"/>
    <n v="434781.11609041999"/>
    <n v="461752.05409339"/>
    <n v="409785.44259946997"/>
  </r>
  <r>
    <s v="ÓLEO DIESEL (b)"/>
    <x v="6"/>
    <x v="1"/>
    <x v="21"/>
    <s v="b"/>
    <n v="79728.581161730006"/>
    <n v="82664.714788209996"/>
    <n v="84696.663067949994"/>
    <n v="88284.452459480002"/>
    <n v="70491.598918700009"/>
    <n v="90687.008924040012"/>
    <n v="87413.395542009996"/>
    <n v="86974.435991920007"/>
    <n v="79952.114719320001"/>
    <n v="90883.622094830003"/>
    <n v="87599.932437180003"/>
    <n v="79467.73016141"/>
  </r>
  <r>
    <s v="ÓLEO DIESEL (b)"/>
    <x v="6"/>
    <x v="1"/>
    <x v="22"/>
    <s v="b"/>
    <n v="178743.76397171002"/>
    <n v="164676.56616785002"/>
    <n v="189302.3988308"/>
    <n v="195206.30382806002"/>
    <n v="163777.35606082002"/>
    <n v="192039.56689754999"/>
    <n v="193400.14714769999"/>
    <n v="201303.09842858999"/>
    <n v="188269.21577077001"/>
    <n v="209585.50136716"/>
    <n v="207235.66609001998"/>
    <n v="201342.4160309"/>
  </r>
  <r>
    <s v="ÓLEO DIESEL (b)"/>
    <x v="6"/>
    <x v="1"/>
    <x v="23"/>
    <s v="b"/>
    <n v="123918.27658754001"/>
    <n v="142897.39458413"/>
    <n v="192190.26445533999"/>
    <n v="223704.29448244997"/>
    <n v="180489.35607158"/>
    <n v="240214.91993624999"/>
    <n v="248158.33356487003"/>
    <n v="218148.94559615001"/>
    <n v="192863.34331325002"/>
    <n v="205144.77600077001"/>
    <n v="202578.70334564001"/>
    <n v="158736.01044772001"/>
  </r>
  <r>
    <s v="ÓLEO DIESEL (b)"/>
    <x v="6"/>
    <x v="1"/>
    <x v="24"/>
    <s v="b"/>
    <n v="281951.82847484003"/>
    <n v="314531.86808037001"/>
    <n v="283022.08367501001"/>
    <n v="246175.74142420001"/>
    <n v="219666.63272048"/>
    <n v="307373.48563785001"/>
    <n v="339259.03587223002"/>
    <n v="359571.04008553998"/>
    <n v="302164.29015508998"/>
    <n v="329026.61571897997"/>
    <n v="267025.70050719002"/>
    <n v="219064.45260088998"/>
  </r>
  <r>
    <s v="ÓLEO DIESEL (b)"/>
    <x v="6"/>
    <x v="1"/>
    <x v="25"/>
    <s v="b"/>
    <n v="221323.63284650003"/>
    <n v="230508.44111558"/>
    <n v="301427.95467800996"/>
    <n v="333034.81601091003"/>
    <n v="340033.95933366002"/>
    <n v="424358.90092042001"/>
    <n v="435917.65330836998"/>
    <n v="445817.39912091003"/>
    <n v="392985.76263730996"/>
    <n v="416315.58623957"/>
    <n v="296402.264402"/>
    <n v="252861.89122173001"/>
  </r>
  <r>
    <s v="ÓLEO DIESEL (b)"/>
    <x v="6"/>
    <x v="1"/>
    <x v="26"/>
    <s v="b"/>
    <n v="85128.99944811"/>
    <n v="78916.522662060001"/>
    <n v="101179.13533219001"/>
    <n v="93924.13511825999"/>
    <n v="88619.479189129997"/>
    <n v="92799.856740000003"/>
    <n v="92268.367794999998"/>
    <n v="102917.01612500001"/>
    <n v="93984.819205139996"/>
    <n v="104738.19916144999"/>
    <n v="92354.22999131"/>
    <n v="87495.546750420006"/>
  </r>
  <r>
    <s v="ÓLEO DIESEL (b)"/>
    <x v="6"/>
    <x v="2"/>
    <x v="0"/>
    <s v="b"/>
    <n v="19748.32402073"/>
    <n v="18147.668012689999"/>
    <n v="19833.645293379999"/>
    <n v="17227.821039050003"/>
    <n v="17255.04962654"/>
    <n v="22225.72922429"/>
    <n v="22284.796829999999"/>
    <n v="23706.293890000001"/>
    <n v="20099.440084360001"/>
    <n v="26186.076641740001"/>
    <n v="22695.464814710002"/>
    <n v="16880.743033440001"/>
  </r>
  <r>
    <s v="ÓLEO DIESEL (b)"/>
    <x v="6"/>
    <x v="2"/>
    <x v="1"/>
    <s v="b"/>
    <n v="0"/>
    <n v="0"/>
    <n v="0"/>
    <n v="0"/>
    <n v="0"/>
    <n v="0"/>
    <n v="0"/>
    <n v="0"/>
    <n v="0"/>
    <n v="0"/>
    <n v="0"/>
    <n v="0"/>
  </r>
  <r>
    <s v="ÓLEO DIESEL (b)"/>
    <x v="6"/>
    <x v="2"/>
    <x v="2"/>
    <s v="b"/>
    <n v="272.34877299999999"/>
    <n v="3114.2044373900003"/>
    <n v="2490.5383268400001"/>
    <n v="68.804231590000001"/>
    <n v="415.12745999999999"/>
    <n v="2776.52340792"/>
    <n v="1743.24600074"/>
    <n v="215.11150200000003"/>
    <n v="56.608290000000004"/>
    <n v="270.46183000000002"/>
    <n v="1685.95841126"/>
    <n v="157.24525"/>
  </r>
  <r>
    <s v="ÓLEO DIESEL (b)"/>
    <x v="6"/>
    <x v="2"/>
    <x v="3"/>
    <s v="b"/>
    <n v="0"/>
    <n v="0"/>
    <n v="0"/>
    <n v="0"/>
    <n v="0"/>
    <n v="0"/>
    <n v="0"/>
    <n v="0"/>
    <n v="0"/>
    <n v="0"/>
    <n v="0"/>
    <n v="0"/>
  </r>
  <r>
    <s v="ÓLEO DIESEL (b)"/>
    <x v="6"/>
    <x v="2"/>
    <x v="4"/>
    <s v="b"/>
    <n v="165998.06782847"/>
    <n v="150568.58523594998"/>
    <n v="157622.97824974"/>
    <n v="157038.22090384999"/>
    <n v="144577.97520784001"/>
    <n v="179808.58477603999"/>
    <n v="167119.07550553"/>
    <n v="182218.17953799001"/>
    <n v="174077.12749955"/>
    <n v="184297.54040551002"/>
    <n v="171699.33401696"/>
    <n v="156357.07221971001"/>
  </r>
  <r>
    <s v="ÓLEO DIESEL (b)"/>
    <x v="6"/>
    <x v="2"/>
    <x v="5"/>
    <s v="b"/>
    <n v="0"/>
    <n v="0"/>
    <n v="0"/>
    <n v="0"/>
    <n v="0"/>
    <n v="0"/>
    <n v="0"/>
    <n v="0"/>
    <n v="0"/>
    <n v="0"/>
    <n v="0"/>
    <n v="0"/>
  </r>
  <r>
    <s v="ÓLEO DIESEL (b)"/>
    <x v="6"/>
    <x v="2"/>
    <x v="6"/>
    <s v="b"/>
    <n v="15212.792348210001"/>
    <n v="14704.695206600001"/>
    <n v="26836.21027277"/>
    <n v="26203.417647910002"/>
    <n v="14657.05618566"/>
    <n v="19227.94917"/>
    <n v="17925.958500000001"/>
    <n v="21605.497350000001"/>
    <n v="21899.086811370002"/>
    <n v="22114.921641520003"/>
    <n v="22933.5907315"/>
    <n v="13953.16983837"/>
  </r>
  <r>
    <s v="ÓLEO DIESEL (b)"/>
    <x v="6"/>
    <x v="2"/>
    <x v="7"/>
    <s v="b"/>
    <n v="14224.763834169999"/>
    <n v="15976.488498790002"/>
    <n v="33007.218341489999"/>
    <n v="19129.979089439999"/>
    <n v="9923.0935872600003"/>
    <n v="13525.330672360002"/>
    <n v="22253.34778"/>
    <n v="17699.52534"/>
    <n v="14852.625247989999"/>
    <n v="20017.647395120002"/>
    <n v="20855.946982110003"/>
    <n v="11792.5760747"/>
  </r>
  <r>
    <s v="ÓLEO DIESEL (b)"/>
    <x v="6"/>
    <x v="2"/>
    <x v="8"/>
    <s v="b"/>
    <n v="14320.148802820002"/>
    <n v="15304.83113794"/>
    <n v="31428.853420089999"/>
    <n v="39160.583493160004"/>
    <n v="19494.744040770001"/>
    <n v="21218.674035"/>
    <n v="21774.064258000002"/>
    <n v="21301.070545999999"/>
    <n v="22764.545797939998"/>
    <n v="24784.310715710002"/>
    <n v="33844.587036600002"/>
    <n v="25757.369481949998"/>
  </r>
  <r>
    <s v="ÓLEO DIESEL (b)"/>
    <x v="6"/>
    <x v="2"/>
    <x v="9"/>
    <s v="b"/>
    <n v="0"/>
    <n v="0"/>
    <n v="0"/>
    <n v="0"/>
    <n v="0"/>
    <n v="0"/>
    <n v="0"/>
    <n v="0"/>
    <n v="0"/>
    <n v="0"/>
    <n v="0"/>
    <n v="0"/>
  </r>
  <r>
    <s v="ÓLEO DIESEL (b)"/>
    <x v="6"/>
    <x v="2"/>
    <x v="10"/>
    <s v="b"/>
    <n v="6648.32917"/>
    <n v="5119.9053400000003"/>
    <n v="6082.2462700000005"/>
    <n v="4297.9026507200006"/>
    <n v="5135.5921261399999"/>
    <n v="4541.2428200000004"/>
    <n v="3409.0770200000002"/>
    <n v="4912.3416100000004"/>
    <n v="4541.3057181000004"/>
    <n v="4854.1419980700002"/>
    <n v="4613.6951413900006"/>
    <n v="5313.8579211599999"/>
  </r>
  <r>
    <s v="ÓLEO DIESEL (b)"/>
    <x v="6"/>
    <x v="2"/>
    <x v="11"/>
    <s v="b"/>
    <n v="0"/>
    <n v="0"/>
    <n v="0"/>
    <n v="0"/>
    <n v="0"/>
    <n v="0"/>
    <n v="0"/>
    <n v="0"/>
    <n v="0"/>
    <n v="0"/>
    <n v="0"/>
    <n v="0"/>
  </r>
  <r>
    <s v="ÓLEO DIESEL (b)"/>
    <x v="6"/>
    <x v="2"/>
    <x v="12"/>
    <s v="b"/>
    <n v="39536.299003700005"/>
    <n v="35952.553959999997"/>
    <n v="40775.668325340004"/>
    <n v="36015.452060000003"/>
    <n v="31282.11215279"/>
    <n v="38569.11492"/>
    <n v="35122.299039999998"/>
    <n v="41896.42441"/>
    <n v="37506.187348480002"/>
    <n v="41650.794749880006"/>
    <n v="36074.551114759997"/>
    <n v="31666.086183860003"/>
  </r>
  <r>
    <s v="ÓLEO DIESEL (b)"/>
    <x v="6"/>
    <x v="2"/>
    <x v="13"/>
    <s v="b"/>
    <n v="10755.5751"/>
    <n v="8837.1830499999996"/>
    <n v="12716.42965731"/>
    <n v="9678.8539751500011"/>
    <n v="9198.3879688699999"/>
    <n v="9973.6636596600001"/>
    <n v="10541.72156"/>
    <n v="11912.90014"/>
    <n v="10099.6737132"/>
    <n v="10577.36591327"/>
    <n v="8634.9656584999993"/>
    <n v="8252.1741117100009"/>
  </r>
  <r>
    <s v="ÓLEO DIESEL (b)"/>
    <x v="6"/>
    <x v="2"/>
    <x v="14"/>
    <s v="b"/>
    <n v="9547.9315800000004"/>
    <n v="9107.6448799999998"/>
    <n v="8013.2179400000005"/>
    <n v="7988.0587000000005"/>
    <n v="7019.2770045600009"/>
    <n v="7333.9184599999999"/>
    <n v="7226.9916899999998"/>
    <n v="5358.9181200000003"/>
    <n v="5415.5264100000004"/>
    <n v="6182.8832300000004"/>
    <n v="4843.1536999999998"/>
    <n v="5679.6984300000004"/>
  </r>
  <r>
    <s v="ÓLEO DIESEL (b)"/>
    <x v="6"/>
    <x v="2"/>
    <x v="15"/>
    <s v="b"/>
    <n v="122002.51996793"/>
    <n v="108107.17864269999"/>
    <n v="183873.31788025002"/>
    <n v="199369.32779313999"/>
    <n v="111296.50228092"/>
    <n v="141800.621545"/>
    <n v="148242.95943750002"/>
    <n v="162902.934095"/>
    <n v="144221.92164335999"/>
    <n v="162874.62995"/>
    <n v="161043.66625900002"/>
    <n v="116373.5614352"/>
  </r>
  <r>
    <s v="ÓLEO DIESEL (b)"/>
    <x v="6"/>
    <x v="2"/>
    <x v="16"/>
    <s v="b"/>
    <n v="383600.85664269998"/>
    <n v="364069.61283449997"/>
    <n v="451955.48003427999"/>
    <n v="430352.90744593006"/>
    <n v="319593.24044850998"/>
    <n v="455443.03501364996"/>
    <n v="446477.73482375999"/>
    <n v="469202.05099694"/>
    <n v="415825.54714246996"/>
    <n v="453193.57881430001"/>
    <n v="369330.29041210999"/>
    <n v="349343.70209877001"/>
  </r>
  <r>
    <s v="ÓLEO DIESEL (b)"/>
    <x v="6"/>
    <x v="2"/>
    <x v="17"/>
    <s v="b"/>
    <n v="58257.616557820002"/>
    <n v="50346.853332910003"/>
    <n v="62505.0497731"/>
    <n v="57685.784771480008"/>
    <n v="50498.431464100002"/>
    <n v="72892.608089999994"/>
    <n v="71201.907162000003"/>
    <n v="78125.730009999999"/>
    <n v="69747.086688619995"/>
    <n v="64930.249553659996"/>
    <n v="71169.829131000006"/>
    <n v="65966.92974805001"/>
  </r>
  <r>
    <s v="ÓLEO DIESEL (b)"/>
    <x v="6"/>
    <x v="2"/>
    <x v="18"/>
    <s v="b"/>
    <n v="119462.31101152"/>
    <n v="106127.88236247"/>
    <n v="119725.51440078"/>
    <n v="115914.67576703"/>
    <n v="99018.673654529994"/>
    <n v="110456.39751846001"/>
    <n v="111603.33808215"/>
    <n v="122090.39490344"/>
    <n v="109728.15702684999"/>
    <n v="124322.76168901999"/>
    <n v="119033.18872427"/>
    <n v="121931.64009904"/>
  </r>
  <r>
    <s v="ÓLEO DIESEL (b)"/>
    <x v="6"/>
    <x v="2"/>
    <x v="19"/>
    <s v="b"/>
    <n v="727188.17494795006"/>
    <n v="809182.01231175009"/>
    <n v="925694.06907334004"/>
    <n v="890734.01568229008"/>
    <n v="717162.41279205994"/>
    <n v="920814.36528743012"/>
    <n v="928069.81836768007"/>
    <n v="950830.2003114"/>
    <n v="892894.89248741011"/>
    <n v="907002.56521862"/>
    <n v="859298.62085979991"/>
    <n v="744707.61673784"/>
  </r>
  <r>
    <s v="ÓLEO DIESEL (b)"/>
    <x v="6"/>
    <x v="2"/>
    <x v="20"/>
    <s v="b"/>
    <n v="417897.96405975003"/>
    <n v="608847.09175684"/>
    <n v="623724.19065553998"/>
    <n v="540553.01407631999"/>
    <n v="365163.28499730001"/>
    <n v="516402.76652709005"/>
    <n v="588294.77277286001"/>
    <n v="575444.04938224005"/>
    <n v="562677.23834683001"/>
    <n v="498747.54660872999"/>
    <n v="506557.60368572996"/>
    <n v="464720.78780510003"/>
  </r>
  <r>
    <s v="ÓLEO DIESEL (b)"/>
    <x v="6"/>
    <x v="2"/>
    <x v="21"/>
    <s v="b"/>
    <n v="331316.88649542001"/>
    <n v="357017.35835610999"/>
    <n v="395464.53272963996"/>
    <n v="384530.61635690002"/>
    <n v="281535.84560067998"/>
    <n v="385390.25097941002"/>
    <n v="386455.05920412001"/>
    <n v="397408.02741134999"/>
    <n v="359303.79234845005"/>
    <n v="366850.74038333999"/>
    <n v="383671.40944146999"/>
    <n v="327856.48462582001"/>
  </r>
  <r>
    <s v="ÓLEO DIESEL (b)"/>
    <x v="6"/>
    <x v="2"/>
    <x v="22"/>
    <s v="b"/>
    <n v="456256.32631607994"/>
    <n v="489104.79614297999"/>
    <n v="782299.73547054001"/>
    <n v="782034.45644397999"/>
    <n v="417738.80041770003"/>
    <n v="520955.62033635005"/>
    <n v="515121.89074926003"/>
    <n v="540907.77193994005"/>
    <n v="534873.3659648"/>
    <n v="691727.98102494003"/>
    <n v="665558.92460906005"/>
    <n v="479548.16575574997"/>
  </r>
  <r>
    <s v="ÓLEO DIESEL (b)"/>
    <x v="6"/>
    <x v="2"/>
    <x v="23"/>
    <s v="b"/>
    <n v="141314.79033078998"/>
    <n v="275161.35588865"/>
    <n v="281529.66271745"/>
    <n v="162838.51386098002"/>
    <n v="129353.69137676001"/>
    <n v="197140.77892223001"/>
    <n v="243689.92045486"/>
    <n v="265620.87773349998"/>
    <n v="230913.04572345002"/>
    <n v="229717.97553363998"/>
    <n v="190407.65682362"/>
    <n v="159641.72421828998"/>
  </r>
  <r>
    <s v="ÓLEO DIESEL (b)"/>
    <x v="6"/>
    <x v="2"/>
    <x v="24"/>
    <s v="b"/>
    <n v="442389.84263913007"/>
    <n v="600266.14927643002"/>
    <n v="497331.81730449997"/>
    <n v="278192.86190416"/>
    <n v="234998.84340134999"/>
    <n v="466742.77302579995"/>
    <n v="535716.51499530009"/>
    <n v="459147.14815132"/>
    <n v="436498.18390194001"/>
    <n v="468521.78288620006"/>
    <n v="312714.48408915999"/>
    <n v="309728.41566109"/>
  </r>
  <r>
    <s v="ÓLEO DIESEL (b)"/>
    <x v="6"/>
    <x v="2"/>
    <x v="25"/>
    <s v="b"/>
    <n v="113558.04749509001"/>
    <n v="214146.65143581002"/>
    <n v="237059.41031658999"/>
    <n v="139936.22751385"/>
    <n v="108424.28570366"/>
    <n v="173557.55774449999"/>
    <n v="220450.92170900002"/>
    <n v="206214.94314359999"/>
    <n v="180160.80155641999"/>
    <n v="199712.62562294002"/>
    <n v="130495.34850004999"/>
    <n v="116243.12964523"/>
  </r>
  <r>
    <s v="ÓLEO DIESEL (b)"/>
    <x v="6"/>
    <x v="2"/>
    <x v="26"/>
    <s v="b"/>
    <n v="3346.1789200000003"/>
    <n v="5148.2094850000003"/>
    <n v="7267.8754550000003"/>
    <n v="5896.6968750000005"/>
    <n v="5513.0184650000001"/>
    <n v="3119.7457600000002"/>
    <n v="3704.6980899999999"/>
    <n v="4113.5357400000003"/>
    <n v="4465.7651000000005"/>
    <n v="5069.5868600000003"/>
    <n v="3427.9464499999999"/>
    <n v="2943.6310800000001"/>
  </r>
  <r>
    <s v="ÓLEO DIESEL (b)"/>
    <x v="7"/>
    <x v="0"/>
    <x v="0"/>
    <s v="b"/>
    <n v="293217.78391748003"/>
    <n v="304702.51153154002"/>
    <n v="322641.72895102005"/>
    <n v="320753.49025015999"/>
    <n v="341854.42533176998"/>
    <n v="334095.12702147005"/>
    <n v="381559.26608422998"/>
    <n v="365683.65355822002"/>
    <n v="328307.14322251"/>
    <n v="359399.52325664996"/>
    <n v="340356.37499425997"/>
    <n v="288735.31937192997"/>
  </r>
  <r>
    <s v="ÓLEO DIESEL (b)"/>
    <x v="7"/>
    <x v="0"/>
    <x v="1"/>
    <s v="b"/>
    <n v="30669.113560000002"/>
    <n v="27612.265900000002"/>
    <n v="30579.169277000001"/>
    <n v="33942.330684"/>
    <n v="38821.336301000003"/>
    <n v="38312.490672"/>
    <n v="46066.568440000003"/>
    <n v="46533.901323000006"/>
    <n v="45262.101741000006"/>
    <n v="45918.757904999999"/>
    <n v="39754.744104999998"/>
    <n v="37607.402971000003"/>
  </r>
  <r>
    <s v="ÓLEO DIESEL (b)"/>
    <x v="7"/>
    <x v="0"/>
    <x v="2"/>
    <s v="b"/>
    <n v="111942.59785393001"/>
    <n v="101050.16277814"/>
    <n v="112181.9691531"/>
    <n v="112757.96479365999"/>
    <n v="117067.52875212001"/>
    <n v="111970.28559755"/>
    <n v="130311.63572957001"/>
    <n v="132629.02816672999"/>
    <n v="131905.85097217001"/>
    <n v="136948.31617144999"/>
    <n v="126020.75879662001"/>
    <n v="124524.2746218"/>
  </r>
  <r>
    <s v="ÓLEO DIESEL (b)"/>
    <x v="7"/>
    <x v="0"/>
    <x v="3"/>
    <s v="b"/>
    <n v="36430.8940105"/>
    <n v="38684.218443000005"/>
    <n v="43310.373698000003"/>
    <n v="45514.669061550005"/>
    <n v="40705.448886500002"/>
    <n v="30175.677965500003"/>
    <n v="34283.867366999999"/>
    <n v="35894.058726999996"/>
    <n v="40654.815916"/>
    <n v="41222.785758999999"/>
    <n v="41273.104239"/>
    <n v="39774.871497"/>
  </r>
  <r>
    <s v="ÓLEO DIESEL (b)"/>
    <x v="7"/>
    <x v="0"/>
    <x v="4"/>
    <s v="b"/>
    <n v="593734.87976033997"/>
    <n v="594911.69063172"/>
    <n v="585399.23358012002"/>
    <n v="562487.43075046001"/>
    <n v="618240.24998217006"/>
    <n v="624374.6513566901"/>
    <n v="755250.96735863003"/>
    <n v="760234.5033280201"/>
    <n v="678475.26958741003"/>
    <n v="740690.50378514"/>
    <n v="668813.63082223001"/>
    <n v="604576.65670638997"/>
  </r>
  <r>
    <s v="ÓLEO DIESEL (b)"/>
    <x v="7"/>
    <x v="0"/>
    <x v="5"/>
    <s v="b"/>
    <n v="18972.94769298"/>
    <n v="15528.704345270002"/>
    <n v="17908.435089340001"/>
    <n v="17764.486497680002"/>
    <n v="21537.026478340002"/>
    <n v="22777.980832099998"/>
    <n v="26693.425295960002"/>
    <n v="28346.286726999999"/>
    <n v="25610.219376999998"/>
    <n v="25803.316543999998"/>
    <n v="25109.550501000002"/>
    <n v="23765.072164450001"/>
  </r>
  <r>
    <s v="ÓLEO DIESEL (b)"/>
    <x v="7"/>
    <x v="0"/>
    <x v="6"/>
    <s v="b"/>
    <n v="423182.69387079997"/>
    <n v="477268.83295890002"/>
    <n v="478518.4924097"/>
    <n v="474986.52508191997"/>
    <n v="499702.88698020001"/>
    <n v="466049.06988090003"/>
    <n v="525390.21942780004"/>
    <n v="547379.08069730003"/>
    <n v="522485.77386409999"/>
    <n v="561482.40716980002"/>
    <n v="515066.88007100002"/>
    <n v="455515.65087010007"/>
  </r>
  <r>
    <s v="ÓLEO DIESEL (b)"/>
    <x v="7"/>
    <x v="0"/>
    <x v="7"/>
    <s v="b"/>
    <n v="403152.85682390002"/>
    <n v="363527.61990679998"/>
    <n v="382814.44169840001"/>
    <n v="372552.49088720005"/>
    <n v="403965.31158159999"/>
    <n v="392201.98312340002"/>
    <n v="469043.20813520002"/>
    <n v="472838.18386813003"/>
    <n v="436833.53141190007"/>
    <n v="484718.54682100005"/>
    <n v="465663.88191649999"/>
    <n v="456689.51811040001"/>
  </r>
  <r>
    <s v="ÓLEO DIESEL (b)"/>
    <x v="7"/>
    <x v="0"/>
    <x v="8"/>
    <s v="b"/>
    <n v="200537.63484139999"/>
    <n v="182069.60793598002"/>
    <n v="189488.89169730002"/>
    <n v="198777.9346977"/>
    <n v="212447.89326119999"/>
    <n v="214205.7064619"/>
    <n v="251716.5608494"/>
    <n v="247606.35870869999"/>
    <n v="237341.89197349999"/>
    <n v="254102.53737480001"/>
    <n v="238960.32298460003"/>
    <n v="230137.74487342002"/>
  </r>
  <r>
    <s v="ÓLEO DIESEL (b)"/>
    <x v="7"/>
    <x v="0"/>
    <x v="9"/>
    <s v="b"/>
    <n v="389065.3177745"/>
    <n v="360085.961671"/>
    <n v="347993.62583132001"/>
    <n v="363639.91817453998"/>
    <n v="383801.17451157997"/>
    <n v="367209.31616162998"/>
    <n v="415724.36296899995"/>
    <n v="434657.32004999998"/>
    <n v="403245.37992900005"/>
    <n v="449175.77398250002"/>
    <n v="430428.76255453005"/>
    <n v="435823.13633350004"/>
  </r>
  <r>
    <s v="ÓLEO DIESEL (b)"/>
    <x v="7"/>
    <x v="0"/>
    <x v="10"/>
    <s v="b"/>
    <n v="190401.983415"/>
    <n v="175315.87413000001"/>
    <n v="174813.88439389999"/>
    <n v="181088.66174800001"/>
    <n v="184738.00951"/>
    <n v="168364.06162749999"/>
    <n v="194528.09877499999"/>
    <n v="198789.44505000001"/>
    <n v="185764.506502"/>
    <n v="207694.4322518"/>
    <n v="197732.75697000002"/>
    <n v="197754.771305"/>
  </r>
  <r>
    <s v="ÓLEO DIESEL (b)"/>
    <x v="7"/>
    <x v="0"/>
    <x v="11"/>
    <s v="b"/>
    <n v="188055.50689640001"/>
    <n v="178235.9813206"/>
    <n v="181917.34421549999"/>
    <n v="184426.72681309999"/>
    <n v="186859.6882192"/>
    <n v="166618.953843"/>
    <n v="186139.68737869"/>
    <n v="190815.16103389999"/>
    <n v="188068.84129360001"/>
    <n v="205606.84431280001"/>
    <n v="197032.57532080001"/>
    <n v="199822.35764820001"/>
  </r>
  <r>
    <s v="ÓLEO DIESEL (b)"/>
    <x v="7"/>
    <x v="0"/>
    <x v="12"/>
    <s v="b"/>
    <n v="500183.17058198998"/>
    <n v="478683.70055915997"/>
    <n v="474120.90256029001"/>
    <n v="504351.06914982008"/>
    <n v="525419.78782461002"/>
    <n v="483854.86156085005"/>
    <n v="536882.37530746998"/>
    <n v="549037.76649239997"/>
    <n v="542364.02020019002"/>
    <n v="599885.79188610998"/>
    <n v="567997.33575951005"/>
    <n v="579254.90688541997"/>
  </r>
  <r>
    <s v="ÓLEO DIESEL (b)"/>
    <x v="7"/>
    <x v="0"/>
    <x v="13"/>
    <s v="b"/>
    <n v="130375.18168000001"/>
    <n v="122519.63040727"/>
    <n v="125459.695165"/>
    <n v="128662.27772269999"/>
    <n v="127673.708285"/>
    <n v="113901.99317532001"/>
    <n v="122361.96374000001"/>
    <n v="127091.90086000001"/>
    <n v="132045.126235"/>
    <n v="146826.17973500001"/>
    <n v="138609.80093200001"/>
    <n v="143311.433907"/>
  </r>
  <r>
    <s v="ÓLEO DIESEL (b)"/>
    <x v="7"/>
    <x v="0"/>
    <x v="14"/>
    <s v="b"/>
    <n v="134476.1378"/>
    <n v="126557.26701"/>
    <n v="129385.16558599999"/>
    <n v="140281.63243"/>
    <n v="139245.45542041"/>
    <n v="121185.76927"/>
    <n v="124991.13576905002"/>
    <n v="134070.44505499999"/>
    <n v="135145.96482614"/>
    <n v="144907.78768499999"/>
    <n v="140467.18182500001"/>
    <n v="140236.83640318"/>
  </r>
  <r>
    <s v="ÓLEO DIESEL (b)"/>
    <x v="7"/>
    <x v="0"/>
    <x v="15"/>
    <s v="b"/>
    <n v="1160687.03150234"/>
    <n v="1111833.12747103"/>
    <n v="1174313.73504247"/>
    <n v="1263711.43984328"/>
    <n v="1268543.8190987501"/>
    <n v="1168947.9861888101"/>
    <n v="1300052.2386153401"/>
    <n v="1338659.02320743"/>
    <n v="1266064.9295000301"/>
    <n v="1375555.0360878101"/>
    <n v="1255555.2356525501"/>
    <n v="1234950.4596531701"/>
  </r>
  <r>
    <s v="ÓLEO DIESEL (b)"/>
    <x v="7"/>
    <x v="0"/>
    <x v="16"/>
    <s v="b"/>
    <n v="2011941.5200059901"/>
    <n v="1995542.2116095701"/>
    <n v="2033281.1785363399"/>
    <n v="2116095.01214003"/>
    <n v="2170312.6522857998"/>
    <n v="2044695.9068549101"/>
    <n v="2299382.4782474502"/>
    <n v="2367891.4913152899"/>
    <n v="2220799.7620918998"/>
    <n v="2438045.8117523603"/>
    <n v="2224439.4612853602"/>
    <n v="1999691.3665436001"/>
  </r>
  <r>
    <s v="ÓLEO DIESEL (b)"/>
    <x v="7"/>
    <x v="0"/>
    <x v="17"/>
    <s v="b"/>
    <n v="312021.12059400004"/>
    <n v="299372.94166499999"/>
    <n v="310966.31945700001"/>
    <n v="319648.14419999998"/>
    <n v="324687.539972"/>
    <n v="300998.22856900003"/>
    <n v="326042.99402699998"/>
    <n v="331228.31339099997"/>
    <n v="313767.17184999998"/>
    <n v="344057.63884800003"/>
    <n v="306894.51031654002"/>
    <n v="305174.66240900004"/>
  </r>
  <r>
    <s v="ÓLEO DIESEL (b)"/>
    <x v="7"/>
    <x v="0"/>
    <x v="18"/>
    <s v="b"/>
    <n v="518238.79351514002"/>
    <n v="494318.77817114996"/>
    <n v="498900.77895995002"/>
    <n v="520235.95914558007"/>
    <n v="520534.45465875004"/>
    <n v="486373.32664409"/>
    <n v="536829.46542575001"/>
    <n v="547452.45762075996"/>
    <n v="509416.75003781007"/>
    <n v="571655.37603893003"/>
    <n v="539653.91089606006"/>
    <n v="553990.99186740001"/>
  </r>
  <r>
    <s v="ÓLEO DIESEL (b)"/>
    <x v="7"/>
    <x v="0"/>
    <x v="19"/>
    <s v="b"/>
    <n v="2997181.1071327501"/>
    <n v="3094517.2188734203"/>
    <n v="3224249.9027517298"/>
    <n v="3368770.3010388301"/>
    <n v="3554701.1541459002"/>
    <n v="3312893.2203207603"/>
    <n v="3649390.0987111102"/>
    <n v="3828125.5098151397"/>
    <n v="3510491.51373258"/>
    <n v="3925066.3195769303"/>
    <n v="3451737.9833951201"/>
    <n v="3112514.5415576799"/>
  </r>
  <r>
    <s v="ÓLEO DIESEL (b)"/>
    <x v="7"/>
    <x v="0"/>
    <x v="20"/>
    <s v="b"/>
    <n v="1831100.3434120603"/>
    <n v="1869673.2951161601"/>
    <n v="1931188.1715500099"/>
    <n v="1865036.59184979"/>
    <n v="1901698.1898012799"/>
    <n v="1950727.1581143199"/>
    <n v="2182627.3832274601"/>
    <n v="2195661.31620376"/>
    <n v="1961561.7835464"/>
    <n v="2136517.8239361104"/>
    <n v="1930207.7348366401"/>
    <n v="1734793.5905269401"/>
  </r>
  <r>
    <s v="ÓLEO DIESEL (b)"/>
    <x v="7"/>
    <x v="0"/>
    <x v="21"/>
    <s v="b"/>
    <n v="831309.16763371998"/>
    <n v="833694.6283947"/>
    <n v="886438.16350963013"/>
    <n v="902615.67433602014"/>
    <n v="871511.09836029005"/>
    <n v="818433.60578341002"/>
    <n v="903267.82699605997"/>
    <n v="940048.47847123002"/>
    <n v="865250.41647039994"/>
    <n v="969501.52645563998"/>
    <n v="899636.2856861701"/>
    <n v="865249.85038750002"/>
  </r>
  <r>
    <s v="ÓLEO DIESEL (b)"/>
    <x v="7"/>
    <x v="0"/>
    <x v="22"/>
    <s v="b"/>
    <n v="967369.24941659009"/>
    <n v="1004228.16499759"/>
    <n v="1169114.30763464"/>
    <n v="1208144.8618856701"/>
    <n v="1072618.01761498"/>
    <n v="1053911.9465603"/>
    <n v="1099539.66866679"/>
    <n v="1196134.6835442102"/>
    <n v="1070480.5326132502"/>
    <n v="1207751.9122957301"/>
    <n v="1168195.03303371"/>
    <n v="1081731.09689082"/>
  </r>
  <r>
    <s v="ÓLEO DIESEL (b)"/>
    <x v="7"/>
    <x v="0"/>
    <x v="23"/>
    <s v="b"/>
    <n v="317147.35348286002"/>
    <n v="327563.12159761001"/>
    <n v="327473.98241029005"/>
    <n v="320481.38048994"/>
    <n v="317619.95722664002"/>
    <n v="310733.71599339001"/>
    <n v="362156.56712300004"/>
    <n v="376705.01086958003"/>
    <n v="344740.20273939002"/>
    <n v="371810.38136454002"/>
    <n v="334910.00335602002"/>
    <n v="312565.86216866999"/>
  </r>
  <r>
    <s v="ÓLEO DIESEL (b)"/>
    <x v="7"/>
    <x v="0"/>
    <x v="24"/>
    <s v="b"/>
    <n v="762729.74014293007"/>
    <n v="771730.81677210005"/>
    <n v="717794.97269395005"/>
    <n v="695419.31326869002"/>
    <n v="731771.98720203002"/>
    <n v="778591.95537364006"/>
    <n v="900430.97173062013"/>
    <n v="891700.09904923989"/>
    <n v="846172.73086130014"/>
    <n v="900462.35159270989"/>
    <n v="771424.60366205999"/>
    <n v="663210.77500100003"/>
  </r>
  <r>
    <s v="ÓLEO DIESEL (b)"/>
    <x v="7"/>
    <x v="0"/>
    <x v="25"/>
    <s v="b"/>
    <n v="835886.61460007995"/>
    <n v="910367.34939659992"/>
    <n v="911286.14597197005"/>
    <n v="873219.22206199006"/>
    <n v="906938.1701438399"/>
    <n v="867416.06095149997"/>
    <n v="1002098.7561119"/>
    <n v="1009190.3910907001"/>
    <n v="960727.60002480994"/>
    <n v="1062722.25954198"/>
    <n v="964159.03731936007"/>
    <n v="833319.37833009998"/>
  </r>
  <r>
    <s v="ÓLEO DIESEL (b)"/>
    <x v="7"/>
    <x v="0"/>
    <x v="26"/>
    <s v="b"/>
    <n v="82402.800810000001"/>
    <n v="86330.787154999998"/>
    <n v="90142.412015000009"/>
    <n v="93167.364048489995"/>
    <n v="98476.410264999999"/>
    <n v="91957.022200000007"/>
    <n v="98511.004220000003"/>
    <n v="106964.50886"/>
    <n v="98649.380040000004"/>
    <n v="105300.85411500001"/>
    <n v="101564.70697500001"/>
    <n v="100431.65431179"/>
  </r>
  <r>
    <s v="ÓLEO DIESEL (b)"/>
    <x v="7"/>
    <x v="1"/>
    <x v="0"/>
    <s v="b"/>
    <n v="99997.802087420001"/>
    <n v="95034.091599150008"/>
    <n v="105790.52211331"/>
    <n v="108244.91290208"/>
    <n v="110123.50303440001"/>
    <n v="104091.3865501"/>
    <n v="118660.83826208"/>
    <n v="111361.67729214001"/>
    <n v="107081.41755847"/>
    <n v="113268.55898983999"/>
    <n v="106222.10371627001"/>
    <n v="96250.503114289997"/>
  </r>
  <r>
    <s v="ÓLEO DIESEL (b)"/>
    <x v="7"/>
    <x v="1"/>
    <x v="1"/>
    <s v="b"/>
    <n v="39663.541859999998"/>
    <n v="37820.627529999998"/>
    <n v="37462.108359999998"/>
    <n v="42600.883130000002"/>
    <n v="46510.000045000001"/>
    <n v="41550.484860000004"/>
    <n v="50249.292090000003"/>
    <n v="44553.869135000001"/>
    <n v="44006.655664999998"/>
    <n v="47626.441319999998"/>
    <n v="41160.516640000002"/>
    <n v="43182.690555000001"/>
  </r>
  <r>
    <s v="ÓLEO DIESEL (b)"/>
    <x v="7"/>
    <x v="1"/>
    <x v="2"/>
    <s v="b"/>
    <n v="461693.16260236001"/>
    <n v="364843.55508557003"/>
    <n v="376179.06324719003"/>
    <n v="417748.23513270001"/>
    <n v="396971.01770236"/>
    <n v="363457.31241061998"/>
    <n v="407563.71188259998"/>
    <n v="453372.52390879998"/>
    <n v="401114.58728511003"/>
    <n v="426659.17878457002"/>
    <n v="347145.21851966"/>
    <n v="296900.07141445001"/>
  </r>
  <r>
    <s v="ÓLEO DIESEL (b)"/>
    <x v="7"/>
    <x v="1"/>
    <x v="3"/>
    <s v="b"/>
    <n v="89082.579030000008"/>
    <n v="91302.881959999999"/>
    <n v="169493.85616913001"/>
    <n v="212545.25951999999"/>
    <n v="166409.50317000001"/>
    <n v="152106.47523000001"/>
    <n v="164880.77113931"/>
    <n v="190769.93729999999"/>
    <n v="178668.34286"/>
    <n v="200896.53140000001"/>
    <n v="215904.01806"/>
    <n v="188929.99805013"/>
  </r>
  <r>
    <s v="ÓLEO DIESEL (b)"/>
    <x v="7"/>
    <x v="1"/>
    <x v="4"/>
    <s v="b"/>
    <n v="426570.09620554"/>
    <n v="389686.24781769997"/>
    <n v="382047.48742624"/>
    <n v="399937.86447107"/>
    <n v="441209.71074807004"/>
    <n v="453765.74396057002"/>
    <n v="492281.19422164996"/>
    <n v="489119.57090667001"/>
    <n v="479503.29425121006"/>
    <n v="519550.70321551006"/>
    <n v="473393.05203690002"/>
    <n v="428396.59413143998"/>
  </r>
  <r>
    <s v="ÓLEO DIESEL (b)"/>
    <x v="7"/>
    <x v="1"/>
    <x v="5"/>
    <s v="b"/>
    <n v="31172.298360000001"/>
    <n v="26270.498471560004"/>
    <n v="26586.04565964"/>
    <n v="32138.916360800002"/>
    <n v="30649.212601160001"/>
    <n v="31283.451882319998"/>
    <n v="35800.516672680002"/>
    <n v="36901.22084306"/>
    <n v="35007.837077619995"/>
    <n v="36956.395056380003"/>
    <n v="35924.652362840003"/>
    <n v="33737.61623793"/>
  </r>
  <r>
    <s v="ÓLEO DIESEL (b)"/>
    <x v="7"/>
    <x v="1"/>
    <x v="6"/>
    <s v="b"/>
    <n v="19001.516009999999"/>
    <n v="21127.47179"/>
    <n v="21523.72982"/>
    <n v="21775.322220000002"/>
    <n v="26681.374019999999"/>
    <n v="25347.934300000001"/>
    <n v="27907.88697"/>
    <n v="32918.349616"/>
    <n v="28182.122686000002"/>
    <n v="34575.085570000003"/>
    <n v="32052.871760000002"/>
    <n v="19759.438115000001"/>
  </r>
  <r>
    <s v="ÓLEO DIESEL (b)"/>
    <x v="7"/>
    <x v="1"/>
    <x v="7"/>
    <s v="b"/>
    <n v="257236.01379003"/>
    <n v="247133.85560188"/>
    <n v="222595.86642539001"/>
    <n v="194218.72818034"/>
    <n v="283227.64724543004"/>
    <n v="289805.19718349999"/>
    <n v="313596.60478241998"/>
    <n v="319142.89634232002"/>
    <n v="298595.45825089997"/>
    <n v="301255.94095413003"/>
    <n v="292579.29272476002"/>
    <n v="266869.07794838003"/>
  </r>
  <r>
    <s v="ÓLEO DIESEL (b)"/>
    <x v="7"/>
    <x v="1"/>
    <x v="8"/>
    <s v="b"/>
    <n v="29187.863304999999"/>
    <n v="28392.20234"/>
    <n v="37839.13844083"/>
    <n v="35458.174893999996"/>
    <n v="38374.130810000002"/>
    <n v="35260.674859999999"/>
    <n v="43845.007548000001"/>
    <n v="38374.130810000002"/>
    <n v="35368.859592000001"/>
    <n v="37981.017684999999"/>
    <n v="35073.867503000001"/>
    <n v="33902.704881000005"/>
  </r>
  <r>
    <s v="ÓLEO DIESEL (b)"/>
    <x v="7"/>
    <x v="1"/>
    <x v="9"/>
    <s v="b"/>
    <n v="139142.67992500999"/>
    <n v="131274.62450999999"/>
    <n v="119493.81038"/>
    <n v="132164.632625"/>
    <n v="138633.70220999999"/>
    <n v="133366.80401029999"/>
    <n v="155215.25156136"/>
    <n v="152200.82238"/>
    <n v="140879.16438"/>
    <n v="163409.26380000002"/>
    <n v="149552.81237"/>
    <n v="142835.29529000001"/>
  </r>
  <r>
    <s v="ÓLEO DIESEL (b)"/>
    <x v="7"/>
    <x v="1"/>
    <x v="10"/>
    <s v="b"/>
    <n v="43286.478709809999"/>
    <n v="55608.210209999997"/>
    <n v="39160.357060000002"/>
    <n v="51350.008840000002"/>
    <n v="42600.883130000002"/>
    <n v="37845.786769999999"/>
    <n v="41503.311285000003"/>
    <n v="43604.107824999999"/>
    <n v="47223.893479999999"/>
    <n v="52064.216765499994"/>
    <n v="47538.383979999999"/>
    <n v="45959.641670000005"/>
  </r>
  <r>
    <s v="ÓLEO DIESEL (b)"/>
    <x v="7"/>
    <x v="1"/>
    <x v="11"/>
    <s v="b"/>
    <n v="45091.64789"/>
    <n v="36801.678310000003"/>
    <n v="36301.638415000001"/>
    <n v="33065.531170000002"/>
    <n v="37267.124250000001"/>
    <n v="31229.567080049997"/>
    <n v="37971.582970000003"/>
    <n v="43056.894355000004"/>
    <n v="44242.523540000002"/>
    <n v="49227.801786759999"/>
    <n v="48098.177069999998"/>
    <n v="49878.193299999999"/>
  </r>
  <r>
    <s v="ÓLEO DIESEL (b)"/>
    <x v="7"/>
    <x v="1"/>
    <x v="12"/>
    <s v="b"/>
    <n v="174686.89313000001"/>
    <n v="154521.76227000001"/>
    <n v="157011.62758716999"/>
    <n v="160377.57537999999"/>
    <n v="150345.32842999999"/>
    <n v="132051.41604499999"/>
    <n v="145307.19690981001"/>
    <n v="150203.80770500001"/>
    <n v="160509.66138999999"/>
    <n v="189883.07409000001"/>
    <n v="181580.52489"/>
    <n v="176017.18794500001"/>
  </r>
  <r>
    <s v="ÓLEO DIESEL (b)"/>
    <x v="7"/>
    <x v="1"/>
    <x v="13"/>
    <s v="b"/>
    <n v="56212.459677079998"/>
    <n v="48418.96366981"/>
    <n v="40097.54503981"/>
    <n v="28379.622719999999"/>
    <n v="20454.46212"/>
    <n v="20033.044850000002"/>
    <n v="25513.985284000002"/>
    <n v="26747.417024999999"/>
    <n v="43739.967721000001"/>
    <n v="59466.694154500008"/>
    <n v="58526.682050000003"/>
    <n v="57142.923849999999"/>
  </r>
  <r>
    <s v="ÓLEO DIESEL (b)"/>
    <x v="7"/>
    <x v="1"/>
    <x v="14"/>
    <s v="b"/>
    <n v="28102.871080000001"/>
    <n v="23555.338449999999"/>
    <n v="21725.00374"/>
    <n v="23366.64415"/>
    <n v="24788.141210000002"/>
    <n v="20404.143640000002"/>
    <n v="22511.22999"/>
    <n v="22278.507020000001"/>
    <n v="24379.30356"/>
    <n v="30798.054665"/>
    <n v="29345.108554999999"/>
    <n v="27348.09388"/>
  </r>
  <r>
    <s v="ÓLEO DIESEL (b)"/>
    <x v="7"/>
    <x v="1"/>
    <x v="15"/>
    <s v="b"/>
    <n v="250183.30644532002"/>
    <n v="224543.52496132001"/>
    <n v="231140.18963198"/>
    <n v="250272.53368998002"/>
    <n v="245519.588445"/>
    <n v="219262.77660000001"/>
    <n v="262010.64629989001"/>
    <n v="264583.46792115003"/>
    <n v="251707.49094338002"/>
    <n v="276750.5707323"/>
    <n v="264353.77663957002"/>
    <n v="259059.40454978999"/>
  </r>
  <r>
    <s v="ÓLEO DIESEL (b)"/>
    <x v="7"/>
    <x v="1"/>
    <x v="16"/>
    <s v="b"/>
    <n v="980554.92405914003"/>
    <n v="901007.66554008995"/>
    <n v="956004.92763535993"/>
    <n v="1024642.24024758"/>
    <n v="1088491.6928795101"/>
    <n v="1070368.52996658"/>
    <n v="1176442.1878770399"/>
    <n v="1141890.9155277002"/>
    <n v="1116700.61015611"/>
    <n v="1193623.70333487"/>
    <n v="1016835.15825071"/>
    <n v="917840.62488696002"/>
  </r>
  <r>
    <s v="ÓLEO DIESEL (b)"/>
    <x v="7"/>
    <x v="1"/>
    <x v="17"/>
    <s v="b"/>
    <n v="233252.45249560999"/>
    <n v="191641.38418569"/>
    <n v="198891.33368219002"/>
    <n v="187312.98853609001"/>
    <n v="199451.30917667999"/>
    <n v="200045.87233636001"/>
    <n v="212638.69464755003"/>
    <n v="201166.05604830998"/>
    <n v="204421.64912469001"/>
    <n v="215024.23088625001"/>
    <n v="188920.16078728999"/>
    <n v="191382.18111559001"/>
  </r>
  <r>
    <s v="ÓLEO DIESEL (b)"/>
    <x v="7"/>
    <x v="1"/>
    <x v="18"/>
    <s v="b"/>
    <n v="617130.89732303994"/>
    <n v="568818.30063014"/>
    <n v="565608.21432910999"/>
    <n v="568101.41324558004"/>
    <n v="634151.74587423005"/>
    <n v="570192.78136039001"/>
    <n v="628748.88085176004"/>
    <n v="592702.54582465999"/>
    <n v="585615.26968419005"/>
    <n v="622301.42934372998"/>
    <n v="556726.60006127006"/>
    <n v="624127.64422817994"/>
  </r>
  <r>
    <s v="ÓLEO DIESEL (b)"/>
    <x v="7"/>
    <x v="1"/>
    <x v="19"/>
    <s v="b"/>
    <n v="1739962.4620377899"/>
    <n v="1707245.3926315999"/>
    <n v="1883255.22778871"/>
    <n v="2234947.2115815501"/>
    <n v="2600254.0677819103"/>
    <n v="2436697.3079374102"/>
    <n v="2618280.8204871598"/>
    <n v="2700637.1144420202"/>
    <n v="2420577.1853374601"/>
    <n v="2687430.8532513399"/>
    <n v="2156584.9721359299"/>
    <n v="1699185.0074064098"/>
  </r>
  <r>
    <s v="ÓLEO DIESEL (b)"/>
    <x v="7"/>
    <x v="1"/>
    <x v="20"/>
    <s v="b"/>
    <n v="351492.54020755005"/>
    <n v="340301.60332877998"/>
    <n v="379697.24960126"/>
    <n v="415372.73743076"/>
    <n v="433465.70296587999"/>
    <n v="425675.71667259006"/>
    <n v="461126.31863535004"/>
    <n v="466546.32339007"/>
    <n v="431464.24768502003"/>
    <n v="470291.67881190998"/>
    <n v="383344.57204444002"/>
    <n v="334034.36745686998"/>
  </r>
  <r>
    <s v="ÓLEO DIESEL (b)"/>
    <x v="7"/>
    <x v="1"/>
    <x v="21"/>
    <s v="b"/>
    <n v="84220.178511400009"/>
    <n v="84953.318765000004"/>
    <n v="92312.396464999998"/>
    <n v="94162.61955422"/>
    <n v="97203.673501309997"/>
    <n v="83941.005294550007"/>
    <n v="97093.117510940006"/>
    <n v="99294.091854810002"/>
    <n v="95243.114565070005"/>
    <n v="105700.61556917001"/>
    <n v="93134.468342190012"/>
    <n v="88330.946735000005"/>
  </r>
  <r>
    <s v="ÓLEO DIESEL (b)"/>
    <x v="7"/>
    <x v="1"/>
    <x v="22"/>
    <s v="b"/>
    <n v="193899.51403302999"/>
    <n v="193640.24177502"/>
    <n v="200292.01776089999"/>
    <n v="215591.58432786999"/>
    <n v="210964.24658859003"/>
    <n v="197430.87124924001"/>
    <n v="218164.88397469002"/>
    <n v="217218.56319076"/>
    <n v="203889.72618280002"/>
    <n v="224806.20000654002"/>
    <n v="213189.85811823001"/>
    <n v="213259.17182443"/>
  </r>
  <r>
    <s v="ÓLEO DIESEL (b)"/>
    <x v="7"/>
    <x v="1"/>
    <x v="23"/>
    <s v="b"/>
    <n v="143414.88870188"/>
    <n v="142825.94863234001"/>
    <n v="165581.68240647"/>
    <n v="206683.13144075999"/>
    <n v="230957.96125666"/>
    <n v="239798.17599508"/>
    <n v="253596.42781314999"/>
    <n v="248227.77935708"/>
    <n v="216017.41075467999"/>
    <n v="215244.09748460999"/>
    <n v="146932.06239653999"/>
    <n v="99690.695824360009"/>
  </r>
  <r>
    <s v="ÓLEO DIESEL (b)"/>
    <x v="7"/>
    <x v="1"/>
    <x v="24"/>
    <s v="b"/>
    <n v="314213.34581216"/>
    <n v="291757.76806104003"/>
    <n v="265094.99300921004"/>
    <n v="242203.24209383002"/>
    <n v="255216.09162701"/>
    <n v="315430.1347159"/>
    <n v="358552.21037192998"/>
    <n v="363518.87707089999"/>
    <n v="294624.75151638"/>
    <n v="347061.89740659"/>
    <n v="258543.78479542001"/>
    <n v="183605.12038184999"/>
  </r>
  <r>
    <s v="ÓLEO DIESEL (b)"/>
    <x v="7"/>
    <x v="1"/>
    <x v="25"/>
    <s v="b"/>
    <n v="246566.33862520001"/>
    <n v="252140.3053491"/>
    <n v="288411.50108369999"/>
    <n v="341995.99008543999"/>
    <n v="394384.92458200001"/>
    <n v="408278.67458529997"/>
    <n v="461604.75303300004"/>
    <n v="443273.10807781003"/>
    <n v="404916.3937517"/>
    <n v="430640.83607829997"/>
    <n v="355560.44337599998"/>
    <n v="226171.62970019999"/>
  </r>
  <r>
    <s v="ÓLEO DIESEL (b)"/>
    <x v="7"/>
    <x v="1"/>
    <x v="26"/>
    <s v="b"/>
    <n v="86701.885945000002"/>
    <n v="91409.808730000004"/>
    <n v="92214.904410000003"/>
    <n v="97001.449820000009"/>
    <n v="99919.921660000007"/>
    <n v="91000.971080000003"/>
    <n v="101687.35827"/>
    <n v="105209.65187"/>
    <n v="99250.056895000002"/>
    <n v="106712.91646000001"/>
    <n v="95756.067439999999"/>
    <n v="95969.920979999995"/>
  </r>
  <r>
    <s v="ÓLEO DIESEL (b)"/>
    <x v="7"/>
    <x v="2"/>
    <x v="0"/>
    <s v="b"/>
    <n v="22187.304775000001"/>
    <n v="22394.868505000002"/>
    <n v="26662.50459"/>
    <n v="21869.66937"/>
    <n v="23832.090090000002"/>
    <n v="25948.611154999999"/>
    <n v="35333.007675000001"/>
    <n v="31857.887650000001"/>
    <n v="31644.034110000001"/>
    <n v="33420.905435000001"/>
    <n v="31140.849310000001"/>
    <n v="23907.56781"/>
  </r>
  <r>
    <s v="ÓLEO DIESEL (b)"/>
    <x v="7"/>
    <x v="2"/>
    <x v="1"/>
    <s v="b"/>
    <n v="0"/>
    <n v="0"/>
    <n v="0"/>
    <n v="0"/>
    <n v="0"/>
    <n v="0"/>
    <n v="0"/>
    <n v="0"/>
    <n v="0"/>
    <n v="0"/>
    <n v="0"/>
    <n v="0"/>
  </r>
  <r>
    <s v="ÓLEO DIESEL (b)"/>
    <x v="7"/>
    <x v="2"/>
    <x v="2"/>
    <s v="b"/>
    <n v="94.347149999999999"/>
    <n v="163.53506000000002"/>
    <n v="3111.80801978"/>
    <n v="500.039895"/>
    <n v="243.41564700000004"/>
    <n v="2186.6964751699998"/>
    <n v="320.78030999999999"/>
    <n v="311.345595"/>
    <n v="440.2867"/>
    <n v="339.64974000000001"/>
    <n v="239.01277999999999"/>
    <n v="113.21658000000001"/>
  </r>
  <r>
    <s v="ÓLEO DIESEL (b)"/>
    <x v="7"/>
    <x v="2"/>
    <x v="3"/>
    <s v="b"/>
    <n v="0"/>
    <n v="0"/>
    <n v="0"/>
    <n v="0"/>
    <n v="0"/>
    <n v="0"/>
    <n v="0"/>
    <n v="0"/>
    <n v="0"/>
    <n v="0"/>
    <n v="0"/>
    <n v="0"/>
  </r>
  <r>
    <s v="ÓLEO DIESEL (b)"/>
    <x v="7"/>
    <x v="2"/>
    <x v="4"/>
    <s v="b"/>
    <n v="172080.6474584"/>
    <n v="154437.71782878001"/>
    <n v="149598.16818991001"/>
    <n v="173913.24650000001"/>
    <n v="171993.78518230002"/>
    <n v="166512.93280564001"/>
    <n v="198973.93775692"/>
    <n v="197467.96854862"/>
    <n v="172436.71360250001"/>
    <n v="205589.37122062"/>
    <n v="191270.71939258001"/>
    <n v="180664.14360167002"/>
  </r>
  <r>
    <s v="ÓLEO DIESEL (b)"/>
    <x v="7"/>
    <x v="2"/>
    <x v="5"/>
    <s v="b"/>
    <n v="0"/>
    <n v="0"/>
    <n v="0"/>
    <n v="0"/>
    <n v="0"/>
    <n v="0"/>
    <n v="0"/>
    <n v="0"/>
    <n v="0"/>
    <n v="0"/>
    <n v="0"/>
    <n v="0"/>
  </r>
  <r>
    <s v="ÓLEO DIESEL (b)"/>
    <x v="7"/>
    <x v="2"/>
    <x v="6"/>
    <s v="b"/>
    <n v="11938.059380000001"/>
    <n v="12617.35886"/>
    <n v="20146.261429999999"/>
    <n v="17995.146410000001"/>
    <n v="18328.50634"/>
    <n v="15733.959715000001"/>
    <n v="17359.875599999999"/>
    <n v="16825.241750000001"/>
    <n v="15925.484429499998"/>
    <n v="23068.507156"/>
    <n v="17903.944165000001"/>
    <n v="13579.699790000001"/>
  </r>
  <r>
    <s v="ÓLEO DIESEL (b)"/>
    <x v="7"/>
    <x v="2"/>
    <x v="7"/>
    <s v="b"/>
    <n v="17076.834149999999"/>
    <n v="27165.68939"/>
    <n v="34663.142910000002"/>
    <n v="16693.155740000002"/>
    <n v="15378.58545"/>
    <n v="20404.143640000002"/>
    <n v="26461.230670000001"/>
    <n v="22756.532579999999"/>
    <n v="20372.694589999999"/>
    <n v="25190.689050000001"/>
    <n v="24989.415130000001"/>
    <n v="19573.888719999999"/>
  </r>
  <r>
    <s v="ÓLEO DIESEL (b)"/>
    <x v="7"/>
    <x v="2"/>
    <x v="8"/>
    <s v="b"/>
    <n v="19004.660915"/>
    <n v="21416.803049999999"/>
    <n v="35060.029921000001"/>
    <n v="44989.123986999999"/>
    <n v="25005.139654999999"/>
    <n v="26549.28801"/>
    <n v="27297.775400000002"/>
    <n v="26995.864519999999"/>
    <n v="23123.857484"/>
    <n v="31335.833419999999"/>
    <n v="35858.835791000005"/>
    <n v="29788.54016"/>
  </r>
  <r>
    <s v="ÓLEO DIESEL (b)"/>
    <x v="7"/>
    <x v="2"/>
    <x v="9"/>
    <s v="b"/>
    <n v="0"/>
    <n v="0"/>
    <n v="0"/>
    <n v="0"/>
    <n v="0"/>
    <n v="0"/>
    <n v="0"/>
    <n v="0"/>
    <n v="0"/>
    <n v="0"/>
    <n v="0"/>
    <n v="0"/>
  </r>
  <r>
    <s v="ÓLEO DIESEL (b)"/>
    <x v="7"/>
    <x v="2"/>
    <x v="10"/>
    <s v="b"/>
    <n v="6258.3609500000002"/>
    <n v="4767.67598"/>
    <n v="5012.9785700000002"/>
    <n v="4528.6632"/>
    <n v="5950.1602600000006"/>
    <n v="5075.8766699999996"/>
    <n v="4931.2110400000001"/>
    <n v="4805.4148400000004"/>
    <n v="4409.1568100000004"/>
    <n v="5956.4500699999999"/>
    <n v="4824.2842700000001"/>
    <n v="5906.13159"/>
  </r>
  <r>
    <s v="ÓLEO DIESEL (b)"/>
    <x v="7"/>
    <x v="2"/>
    <x v="11"/>
    <s v="b"/>
    <n v="0"/>
    <n v="0"/>
    <n v="0"/>
    <n v="0"/>
    <n v="0"/>
    <n v="0"/>
    <n v="0"/>
    <n v="0"/>
    <n v="0"/>
    <n v="0"/>
    <n v="0"/>
    <n v="0"/>
  </r>
  <r>
    <s v="ÓLEO DIESEL (b)"/>
    <x v="7"/>
    <x v="2"/>
    <x v="12"/>
    <s v="b"/>
    <n v="37202.024716499996"/>
    <n v="33732.5655205"/>
    <n v="31345.268135000002"/>
    <n v="35538.684461999997"/>
    <n v="38391.742278000005"/>
    <n v="37584.759655000002"/>
    <n v="37337.884612499998"/>
    <n v="39742.793466000003"/>
    <n v="34775.101527999999"/>
    <n v="44894.462346499997"/>
    <n v="47280.501770000003"/>
    <n v="44336.870690000003"/>
  </r>
  <r>
    <s v="ÓLEO DIESEL (b)"/>
    <x v="7"/>
    <x v="2"/>
    <x v="13"/>
    <s v="b"/>
    <n v="10271.25973"/>
    <n v="12164.492540000001"/>
    <n v="12120.46387"/>
    <n v="13680.33675"/>
    <n v="16083.044170000001"/>
    <n v="12013.5371"/>
    <n v="11032.32674"/>
    <n v="13252.62967"/>
    <n v="11321.657999999999"/>
    <n v="22762.822390000001"/>
    <n v="19856.93017"/>
    <n v="16202.55056"/>
  </r>
  <r>
    <s v="ÓLEO DIESEL (b)"/>
    <x v="7"/>
    <x v="2"/>
    <x v="14"/>
    <s v="b"/>
    <n v="5673.4086200000002"/>
    <n v="3755.0165700000002"/>
    <n v="5906.13159"/>
    <n v="6384.15715"/>
    <n v="6264.6507600000004"/>
    <n v="4604.1409199999998"/>
    <n v="5635.6697599999998"/>
    <n v="6453.3450600000006"/>
    <n v="5522.4531800000004"/>
    <n v="6711.2272700000003"/>
    <n v="5994.1889300000003"/>
    <n v="6792.9948000000004"/>
  </r>
  <r>
    <s v="ÓLEO DIESEL (b)"/>
    <x v="7"/>
    <x v="2"/>
    <x v="15"/>
    <s v="b"/>
    <n v="119412.04285"/>
    <n v="124890.46736000001"/>
    <n v="166522.71974999999"/>
    <n v="191660.60584505001"/>
    <n v="145505.31963499999"/>
    <n v="135161.72709"/>
    <n v="162737.53096143002"/>
    <n v="174500.71475400002"/>
    <n v="147018.01894000001"/>
    <n v="169057.51318000001"/>
    <n v="162767.70318000001"/>
    <n v="123255.11676"/>
  </r>
  <r>
    <s v="ÓLEO DIESEL (b)"/>
    <x v="7"/>
    <x v="2"/>
    <x v="16"/>
    <s v="b"/>
    <n v="385462.43283897004"/>
    <n v="393235.82032366999"/>
    <n v="417910.36127525999"/>
    <n v="423612.27531418001"/>
    <n v="440317.93519645999"/>
    <n v="412093.41290125001"/>
    <n v="496664.17913224001"/>
    <n v="481776.19257243001"/>
    <n v="412060.66815039003"/>
    <n v="486453.59719931002"/>
    <n v="425098.71466242999"/>
    <n v="345284.10147952003"/>
  </r>
  <r>
    <s v="ÓLEO DIESEL (b)"/>
    <x v="7"/>
    <x v="2"/>
    <x v="17"/>
    <s v="b"/>
    <n v="71584.327610000008"/>
    <n v="73892.687879999998"/>
    <n v="67785.282370000001"/>
    <n v="76934.666429160003"/>
    <n v="82742.450550000009"/>
    <n v="69675.370275000008"/>
    <n v="79025.172839999999"/>
    <n v="80814.623785000003"/>
    <n v="79295.634669999999"/>
    <n v="79726.486655000001"/>
    <n v="65096.388595000004"/>
    <n v="59256.300009999999"/>
  </r>
  <r>
    <s v="ÓLEO DIESEL (b)"/>
    <x v="7"/>
    <x v="2"/>
    <x v="18"/>
    <s v="b"/>
    <n v="125705.01033462"/>
    <n v="119741.65405324"/>
    <n v="112986.89500823"/>
    <n v="127957.52338163"/>
    <n v="133641.64354806"/>
    <n v="124792.06328254999"/>
    <n v="139160.35429111001"/>
    <n v="142019.38113679999"/>
    <n v="128146.92843016001"/>
    <n v="147980.93853252"/>
    <n v="129455.52969047001"/>
    <n v="127346.50607899"/>
  </r>
  <r>
    <s v="ÓLEO DIESEL (b)"/>
    <x v="7"/>
    <x v="2"/>
    <x v="19"/>
    <s v="b"/>
    <n v="780365.59373630001"/>
    <n v="795330.59901956003"/>
    <n v="855006.27211131004"/>
    <n v="869688.01580121997"/>
    <n v="901025.39022466994"/>
    <n v="833573.05265721004"/>
    <n v="947023.60729939991"/>
    <n v="973652.60607153003"/>
    <n v="881417.61829820008"/>
    <n v="998055.16305909993"/>
    <n v="837185.85033329995"/>
    <n v="665630.9680928"/>
  </r>
  <r>
    <s v="ÓLEO DIESEL (b)"/>
    <x v="7"/>
    <x v="2"/>
    <x v="20"/>
    <s v="b"/>
    <n v="564976.13245278003"/>
    <n v="586358.58056055999"/>
    <n v="618241.40101739997"/>
    <n v="563700.66591155005"/>
    <n v="528733.29118166002"/>
    <n v="582774.36378111003"/>
    <n v="627442.30491027003"/>
    <n v="641527.81864085002"/>
    <n v="594067.74279535003"/>
    <n v="660814.16240689007"/>
    <n v="524575.91546596005"/>
    <n v="396436.32095426001"/>
  </r>
  <r>
    <s v="ÓLEO DIESEL (b)"/>
    <x v="7"/>
    <x v="2"/>
    <x v="21"/>
    <s v="b"/>
    <n v="358360.08812547999"/>
    <n v="356398.03850427002"/>
    <n v="408961.79826978"/>
    <n v="400214.58466202003"/>
    <n v="383054.43568876002"/>
    <n v="362902.25554755004"/>
    <n v="408512.48569243"/>
    <n v="414920.25478916999"/>
    <n v="369869.53469284001"/>
    <n v="419655.49421899999"/>
    <n v="373335.85527365003"/>
    <n v="311553.47951030999"/>
  </r>
  <r>
    <s v="ÓLEO DIESEL (b)"/>
    <x v="7"/>
    <x v="2"/>
    <x v="22"/>
    <s v="b"/>
    <n v="449268.49207171"/>
    <n v="528042.51908822008"/>
    <n v="864180.79025123001"/>
    <n v="736499.5216146101"/>
    <n v="508840.04993853002"/>
    <n v="508712.85740071005"/>
    <n v="494121.97001625004"/>
    <n v="591761.99908631004"/>
    <n v="587406.19244472997"/>
    <n v="665557.81131269003"/>
    <n v="702983.72810594994"/>
    <n v="483870.81880881998"/>
  </r>
  <r>
    <s v="ÓLEO DIESEL (b)"/>
    <x v="7"/>
    <x v="2"/>
    <x v="23"/>
    <s v="b"/>
    <n v="216623.75472848999"/>
    <n v="298817.42564580002"/>
    <n v="238094.52434829"/>
    <n v="179933.96584858"/>
    <n v="190037.42602740001"/>
    <n v="212436.43951719001"/>
    <n v="307661.88600597001"/>
    <n v="293950.14423464"/>
    <n v="224450.97040717004"/>
    <n v="274200.48677418998"/>
    <n v="213052.04838112998"/>
    <n v="145110.84162123001"/>
  </r>
  <r>
    <s v="ÓLEO DIESEL (b)"/>
    <x v="7"/>
    <x v="2"/>
    <x v="24"/>
    <s v="b"/>
    <n v="598289.24312400003"/>
    <n v="625405.23043538001"/>
    <n v="407690.38865600002"/>
    <n v="272203.41549089999"/>
    <n v="361296.75009599997"/>
    <n v="550214.65284150001"/>
    <n v="567752.97035120009"/>
    <n v="495018.22391258"/>
    <n v="451725.65666669002"/>
    <n v="575004.28473646997"/>
    <n v="368392.91373800003"/>
    <n v="275173.38829517999"/>
  </r>
  <r>
    <s v="ÓLEO DIESEL (b)"/>
    <x v="7"/>
    <x v="2"/>
    <x v="25"/>
    <s v="b"/>
    <n v="192005.25598400002"/>
    <n v="231339.71498480003"/>
    <n v="179686.66309900003"/>
    <n v="128471.63358160001"/>
    <n v="145521.42154860002"/>
    <n v="185488.46561052999"/>
    <n v="233390.3817391"/>
    <n v="181573.68786653"/>
    <n v="170748.82421957"/>
    <n v="211112.98172566001"/>
    <n v="154420.99951379999"/>
    <n v="89078.528392360007"/>
  </r>
  <r>
    <s v="ÓLEO DIESEL (b)"/>
    <x v="7"/>
    <x v="2"/>
    <x v="26"/>
    <s v="b"/>
    <n v="3748.72676"/>
    <n v="5226.8321100000003"/>
    <n v="4339.9688999999998"/>
    <n v="3440.5260699999999"/>
    <n v="2534.7934300000002"/>
    <n v="2673.1692499999999"/>
    <n v="3239.2521500000003"/>
    <n v="3635.5101800000002"/>
    <n v="3415.3668299999999"/>
    <n v="5258.2811600000005"/>
    <n v="4968.9499000000005"/>
    <n v="4170.1440300000004"/>
  </r>
  <r>
    <s v="ÓLEO DIESEL (b)"/>
    <x v="8"/>
    <x v="0"/>
    <x v="0"/>
    <s v="b"/>
    <n v="287968.04431946005"/>
    <n v="322249.40205227002"/>
    <n v="313623.10375195002"/>
    <n v="317523.99359546998"/>
    <n v="348624.31136982999"/>
    <n v="368010.71343335003"/>
    <n v="410369.32566177001"/>
    <n v="374020.44448385999"/>
    <n v="359288.87291913002"/>
    <n v="376209.50592759001"/>
    <n v="323937.70656265999"/>
    <n v="345479.39379021002"/>
  </r>
  <r>
    <s v="ÓLEO DIESEL (b)"/>
    <x v="8"/>
    <x v="0"/>
    <x v="1"/>
    <s v="b"/>
    <n v="33663.692101000001"/>
    <n v="32045.952968999998"/>
    <n v="33144.782776"/>
    <n v="31266.016528999997"/>
    <n v="32289.368616000003"/>
    <n v="38621.320342999999"/>
    <n v="46098.017489999998"/>
    <n v="46132.611445000002"/>
    <n v="47739.657899999998"/>
    <n v="52232.469182999994"/>
    <n v="43590.270242999999"/>
    <n v="41099.505483000001"/>
  </r>
  <r>
    <s v="ÓLEO DIESEL (b)"/>
    <x v="8"/>
    <x v="0"/>
    <x v="2"/>
    <s v="b"/>
    <n v="114530.24455736"/>
    <n v="111045.70868679001"/>
    <n v="109645.10637561"/>
    <n v="82214.446159740008"/>
    <n v="100971.54015314"/>
    <n v="107987.53387688001"/>
    <n v="139883.98435198999"/>
    <n v="143032.85193229001"/>
    <n v="146509.90292896001"/>
    <n v="143188.02154499001"/>
    <n v="132084.61995199"/>
    <n v="137635.37727698998"/>
  </r>
  <r>
    <s v="ÓLEO DIESEL (b)"/>
    <x v="8"/>
    <x v="0"/>
    <x v="3"/>
    <s v="b"/>
    <n v="40340.325416"/>
    <n v="42588.932491"/>
    <n v="46577.301011999996"/>
    <n v="45126.241845000004"/>
    <n v="43067.587032000003"/>
    <n v="37381.598791999997"/>
    <n v="40358.565865000004"/>
    <n v="45252.038045000001"/>
    <n v="55466.563688800001"/>
    <n v="56162.153776699997"/>
    <n v="46887.388644999999"/>
    <n v="49558.041971000006"/>
  </r>
  <r>
    <s v="ÓLEO DIESEL (b)"/>
    <x v="8"/>
    <x v="0"/>
    <x v="4"/>
    <s v="b"/>
    <n v="621749.98912141006"/>
    <n v="631799.19339917006"/>
    <n v="677879.15284465998"/>
    <n v="633113.33598208998"/>
    <n v="680392.19611168001"/>
    <n v="735751.82674067002"/>
    <n v="864382.52332736005"/>
    <n v="832177.67088832997"/>
    <n v="810802.64475635008"/>
    <n v="820498.84602747997"/>
    <n v="688733.34587565006"/>
    <n v="689462.18389920995"/>
  </r>
  <r>
    <s v="ÓLEO DIESEL (b)"/>
    <x v="8"/>
    <x v="0"/>
    <x v="5"/>
    <s v="b"/>
    <n v="22674.463139120002"/>
    <n v="21129.74870122"/>
    <n v="22531.068050739999"/>
    <n v="20885.641175120003"/>
    <n v="20410.43345"/>
    <n v="26470.11188172"/>
    <n v="29490.277369800002"/>
    <n v="32637.258007100001"/>
    <n v="30867.475297970002"/>
    <n v="36019.213366379998"/>
    <n v="34839.924309859998"/>
    <n v="31099.103841030003"/>
  </r>
  <r>
    <s v="ÓLEO DIESEL (b)"/>
    <x v="8"/>
    <x v="0"/>
    <x v="6"/>
    <s v="b"/>
    <n v="439791.44036059995"/>
    <n v="499146.49038760003"/>
    <n v="526258.15030969994"/>
    <n v="440987.38483399997"/>
    <n v="489802.60024399997"/>
    <n v="546004.82011039997"/>
    <n v="622913.53478350001"/>
    <n v="600616.59862019995"/>
    <n v="603970.51400650002"/>
    <n v="647053.32237870002"/>
    <n v="588805.27891170001"/>
    <n v="539163.26797719998"/>
  </r>
  <r>
    <s v="ÓLEO DIESEL (b)"/>
    <x v="8"/>
    <x v="0"/>
    <x v="7"/>
    <s v="b"/>
    <n v="406393.17824159999"/>
    <n v="375529.14346970001"/>
    <n v="373725.01839797001"/>
    <n v="337979.63819974998"/>
    <n v="376262.91270430002"/>
    <n v="442751.73943710001"/>
    <n v="509109.10914090002"/>
    <n v="507384.25454460003"/>
    <n v="530399.54990800004"/>
    <n v="550975.27956479997"/>
    <n v="482911.72971059004"/>
    <n v="511261.29342860001"/>
  </r>
  <r>
    <s v="ÓLEO DIESEL (b)"/>
    <x v="8"/>
    <x v="0"/>
    <x v="8"/>
    <s v="b"/>
    <n v="211559.14310820002"/>
    <n v="187768.69156040001"/>
    <n v="172945.01201802999"/>
    <n v="156893.02064"/>
    <n v="193700.9258619"/>
    <n v="219693.76067101001"/>
    <n v="252830.67489470003"/>
    <n v="249117.67425550002"/>
    <n v="262482.3254416"/>
    <n v="269220.5988946"/>
    <n v="234072.5745317"/>
    <n v="252428.20253241999"/>
  </r>
  <r>
    <s v="ÓLEO DIESEL (b)"/>
    <x v="8"/>
    <x v="0"/>
    <x v="9"/>
    <s v="b"/>
    <n v="423384.09358699998"/>
    <n v="381620.38416800002"/>
    <n v="329764.62428552"/>
    <n v="255366.21052227999"/>
    <n v="294069.37387300003"/>
    <n v="364191.82384279999"/>
    <n v="419371.67912237003"/>
    <n v="432933.28312899999"/>
    <n v="448638.86322128004"/>
    <n v="485712.55694434996"/>
    <n v="434521.71803621005"/>
    <n v="474215.45727402001"/>
  </r>
  <r>
    <s v="ÓLEO DIESEL (b)"/>
    <x v="8"/>
    <x v="0"/>
    <x v="10"/>
    <s v="b"/>
    <n v="198950.48305543"/>
    <n v="179486.01816000001"/>
    <n v="169353.85757815003"/>
    <n v="143578.45521093"/>
    <n v="163359.05224677001"/>
    <n v="175033.46166100001"/>
    <n v="197880.56750500001"/>
    <n v="190920.89274000001"/>
    <n v="201397.829257"/>
    <n v="213649.12117500001"/>
    <n v="196012.49393500001"/>
    <n v="209247.75114978"/>
  </r>
  <r>
    <s v="ÓLEO DIESEL (b)"/>
    <x v="8"/>
    <x v="0"/>
    <x v="11"/>
    <s v="b"/>
    <n v="194623.09377543"/>
    <n v="177307.22797599999"/>
    <n v="164501.7408989"/>
    <n v="136189.60784019998"/>
    <n v="150118.3920852"/>
    <n v="166283.7698681"/>
    <n v="195517.08962997"/>
    <n v="201722.06896249999"/>
    <n v="208584.3774687"/>
    <n v="219563.74400849998"/>
    <n v="197368.89146150002"/>
    <n v="213397.3400807"/>
  </r>
  <r>
    <s v="ÓLEO DIESEL (b)"/>
    <x v="8"/>
    <x v="0"/>
    <x v="12"/>
    <s v="b"/>
    <n v="542826.64201549999"/>
    <n v="506389.45819500001"/>
    <n v="479557.10357576003"/>
    <n v="381796.22838617"/>
    <n v="430997.87714295008"/>
    <n v="490103.89472261997"/>
    <n v="546907.47074350005"/>
    <n v="562627.32241467002"/>
    <n v="579970.23439710005"/>
    <n v="623304.28922975005"/>
    <n v="565765.39668101002"/>
    <n v="596515.00093958003"/>
  </r>
  <r>
    <s v="ÓLEO DIESEL (b)"/>
    <x v="8"/>
    <x v="0"/>
    <x v="13"/>
    <s v="b"/>
    <n v="140413.71844"/>
    <n v="123802.33023000001"/>
    <n v="115263.913155"/>
    <n v="94878.85908835"/>
    <n v="98910.394575379993"/>
    <n v="102850.97312"/>
    <n v="125443.97064"/>
    <n v="130529.28202500001"/>
    <n v="134384.935555"/>
    <n v="151169.29354000001"/>
    <n v="138639.03596888002"/>
    <n v="149933.345875"/>
  </r>
  <r>
    <s v="ÓLEO DIESEL (b)"/>
    <x v="8"/>
    <x v="0"/>
    <x v="14"/>
    <s v="b"/>
    <n v="130611.04955500001"/>
    <n v="122861.66398526001"/>
    <n v="123497.274445"/>
    <n v="118748.46789500001"/>
    <n v="127110.77029"/>
    <n v="123283.42090500001"/>
    <n v="132592.33970499999"/>
    <n v="136256.61947594001"/>
    <n v="134935.29393000001"/>
    <n v="155353.69027945999"/>
    <n v="140533.21854018999"/>
    <n v="151386.29198499999"/>
  </r>
  <r>
    <s v="ÓLEO DIESEL (b)"/>
    <x v="8"/>
    <x v="0"/>
    <x v="15"/>
    <s v="b"/>
    <n v="1167130.8537900001"/>
    <n v="1117646.7170865"/>
    <n v="1145669.9025636101"/>
    <n v="969905.69706661999"/>
    <n v="1081659.99687858"/>
    <n v="1175909.20824707"/>
    <n v="1296928.96427193"/>
    <n v="1340809.5595649101"/>
    <n v="1387859.5712474601"/>
    <n v="1484497.9858138801"/>
    <n v="1298832.9652366501"/>
    <n v="1348210.6469059002"/>
  </r>
  <r>
    <s v="ÓLEO DIESEL (b)"/>
    <x v="8"/>
    <x v="0"/>
    <x v="16"/>
    <s v="b"/>
    <n v="1937670.7201978401"/>
    <n v="1972286.5700264499"/>
    <n v="2041957.4619567299"/>
    <n v="1754794.7460402399"/>
    <n v="1958979.3133566"/>
    <n v="2153225.9997423901"/>
    <n v="2402472.5144659299"/>
    <n v="2384572.5706200898"/>
    <n v="2411056.1741442601"/>
    <n v="2492668.6917768102"/>
    <n v="2252858.0934069799"/>
    <n v="2221934.9281312702"/>
  </r>
  <r>
    <s v="ÓLEO DIESEL (b)"/>
    <x v="8"/>
    <x v="0"/>
    <x v="17"/>
    <s v="b"/>
    <n v="299648.74354369001"/>
    <n v="306032.59878280998"/>
    <n v="301734.13633900002"/>
    <n v="265981.93169692997"/>
    <n v="297123.04517895001"/>
    <n v="312986.60642900004"/>
    <n v="354244.615124"/>
    <n v="344329.98762099998"/>
    <n v="356732.81993133004"/>
    <n v="368125.59681300004"/>
    <n v="338268.49772400002"/>
    <n v="353998.05457199999"/>
  </r>
  <r>
    <s v="ÓLEO DIESEL (b)"/>
    <x v="8"/>
    <x v="0"/>
    <x v="18"/>
    <s v="b"/>
    <n v="526759.71233871998"/>
    <n v="497047.66255812999"/>
    <n v="467157.69292206998"/>
    <n v="378324.10860053997"/>
    <n v="430793.45831795008"/>
    <n v="472779.79556190001"/>
    <n v="529127.64968904003"/>
    <n v="521420.84613300004"/>
    <n v="534498.03413267003"/>
    <n v="576698.02364270005"/>
    <n v="507241.75889905007"/>
    <n v="567772.82728136994"/>
  </r>
  <r>
    <s v="ÓLEO DIESEL (b)"/>
    <x v="8"/>
    <x v="0"/>
    <x v="19"/>
    <s v="b"/>
    <n v="3081004.8389198501"/>
    <n v="3109180.2377989599"/>
    <n v="3293900.8622741201"/>
    <n v="2825665.7374786697"/>
    <n v="3126274.8532418301"/>
    <n v="3386767.4035797403"/>
    <n v="3710395.6326209703"/>
    <n v="3697517.5800059"/>
    <n v="3716490.5025396403"/>
    <n v="3989626.4452611399"/>
    <n v="3489655.0148429899"/>
    <n v="3454685.5141573204"/>
  </r>
  <r>
    <s v="ÓLEO DIESEL (b)"/>
    <x v="8"/>
    <x v="0"/>
    <x v="20"/>
    <s v="b"/>
    <n v="1833147.6010893399"/>
    <n v="2079960.1606168002"/>
    <n v="2083861.8429763801"/>
    <n v="1759326.5730146701"/>
    <n v="1947617.5326586103"/>
    <n v="1975636.4788037799"/>
    <n v="2145729.4896938899"/>
    <n v="2220457.5335298004"/>
    <n v="2229089.0272131804"/>
    <n v="2296205.0675093699"/>
    <n v="2028641.6448554702"/>
    <n v="1942345.5460026201"/>
  </r>
  <r>
    <s v="ÓLEO DIESEL (b)"/>
    <x v="8"/>
    <x v="0"/>
    <x v="21"/>
    <s v="b"/>
    <n v="904942.89774620999"/>
    <n v="875150.91706014005"/>
    <n v="852172.18436227005"/>
    <n v="765469.95876753004"/>
    <n v="836052.77251084999"/>
    <n v="838133.22151549999"/>
    <n v="908053.76858430007"/>
    <n v="915134.75491477014"/>
    <n v="944923.03719256015"/>
    <n v="1008280.7461888801"/>
    <n v="943498.40151737002"/>
    <n v="941381.94335047004"/>
  </r>
  <r>
    <s v="ÓLEO DIESEL (b)"/>
    <x v="8"/>
    <x v="0"/>
    <x v="22"/>
    <s v="b"/>
    <n v="1026059.0388195101"/>
    <n v="991274.86738548998"/>
    <n v="1125735.0919661899"/>
    <n v="1023230.8697816801"/>
    <n v="1060702.5323630699"/>
    <n v="1066076.53973726"/>
    <n v="1068477.42940217"/>
    <n v="1115016.39402222"/>
    <n v="1029865.5060353101"/>
    <n v="1189631.9760553301"/>
    <n v="1084334.0907306499"/>
    <n v="1058997.84918744"/>
  </r>
  <r>
    <s v="ÓLEO DIESEL (b)"/>
    <x v="8"/>
    <x v="0"/>
    <x v="23"/>
    <s v="b"/>
    <n v="319093.91759185004"/>
    <n v="338705.56404128001"/>
    <n v="356885.81955958001"/>
    <n v="281601.18414696003"/>
    <n v="315604.65178416"/>
    <n v="346947.25303972"/>
    <n v="386322.02972262003"/>
    <n v="372211.06742078002"/>
    <n v="402823.96265900001"/>
    <n v="420871.58495383"/>
    <n v="372884.00790287001"/>
    <n v="365765.74186852999"/>
  </r>
  <r>
    <s v="ÓLEO DIESEL (b)"/>
    <x v="8"/>
    <x v="0"/>
    <x v="24"/>
    <s v="b"/>
    <n v="759152.80696346005"/>
    <n v="827584.71325050993"/>
    <n v="734817.18613391009"/>
    <n v="682023.85459321004"/>
    <n v="799556.02418964996"/>
    <n v="900862.4023781399"/>
    <n v="981780.62562365003"/>
    <n v="914254.31360077998"/>
    <n v="896017.4623721001"/>
    <n v="925932.15725127002"/>
    <n v="778742.20006511"/>
    <n v="770267.48618579004"/>
  </r>
  <r>
    <s v="ÓLEO DIESEL (b)"/>
    <x v="8"/>
    <x v="0"/>
    <x v="25"/>
    <s v="b"/>
    <n v="815083.96117809997"/>
    <n v="916143.25047055003"/>
    <n v="928489.83929986006"/>
    <n v="800654.38226089999"/>
    <n v="900736.97098712006"/>
    <n v="974385.97904810007"/>
    <n v="1112304.9701478002"/>
    <n v="1080857.1152117001"/>
    <n v="1071418.5634276001"/>
    <n v="1164077.9372612501"/>
    <n v="973654.42382661998"/>
    <n v="955301.59479134995"/>
  </r>
  <r>
    <s v="ÓLEO DIESEL (b)"/>
    <x v="8"/>
    <x v="0"/>
    <x v="26"/>
    <s v="b"/>
    <n v="89151.766940000001"/>
    <n v="93290.461920000002"/>
    <n v="86428.279210000008"/>
    <n v="72142.906766669999"/>
    <n v="85500.532235000006"/>
    <n v="88645.437235000005"/>
    <n v="96639.785745000001"/>
    <n v="101279.149601"/>
    <n v="99448.18591"/>
    <n v="109046.43597000001"/>
    <n v="94760.912571230001"/>
    <n v="106668.88779000001"/>
  </r>
  <r>
    <s v="ÓLEO DIESEL (b)"/>
    <x v="8"/>
    <x v="1"/>
    <x v="0"/>
    <s v="b"/>
    <n v="97185.873339009995"/>
    <n v="103092.2502316"/>
    <n v="113626.84543686999"/>
    <n v="108195.66997959001"/>
    <n v="102894.54263387001"/>
    <n v="107142.24631098002"/>
    <n v="118953.2012105"/>
    <n v="109350.76213703999"/>
    <n v="107796.0846401"/>
    <n v="106354.85015632"/>
    <n v="99010.779942980007"/>
    <n v="106344.42794115"/>
  </r>
  <r>
    <s v="ÓLEO DIESEL (b)"/>
    <x v="8"/>
    <x v="1"/>
    <x v="1"/>
    <s v="b"/>
    <n v="44217.364300000001"/>
    <n v="39924.568975000002"/>
    <n v="42770.707999999999"/>
    <n v="43248.733560000001"/>
    <n v="44406.058600000004"/>
    <n v="38792.403174999999"/>
    <n v="44651.361190000003"/>
    <n v="46491.130615000002"/>
    <n v="50765.056510000002"/>
    <n v="48132.771025000002"/>
    <n v="45289.776904999999"/>
    <n v="45239.458425000004"/>
  </r>
  <r>
    <s v="ÓLEO DIESEL (b)"/>
    <x v="8"/>
    <x v="1"/>
    <x v="2"/>
    <s v="b"/>
    <n v="329690.78820592997"/>
    <n v="264645.35336174001"/>
    <n v="304460.76897400001"/>
    <n v="268400.16865782003"/>
    <n v="257465.03206194"/>
    <n v="282626.83830442"/>
    <n v="303827.51090320002"/>
    <n v="258772.48228702002"/>
    <n v="258448.43756563001"/>
    <n v="266458.96346694999"/>
    <n v="280563.96302890999"/>
    <n v="247711.16581272997"/>
  </r>
  <r>
    <s v="ÓLEO DIESEL (b)"/>
    <x v="8"/>
    <x v="1"/>
    <x v="3"/>
    <s v="b"/>
    <n v="187511.81572000001"/>
    <n v="201522.58134854"/>
    <n v="214174.32031000001"/>
    <n v="180511.25719"/>
    <n v="174769.05691802999"/>
    <n v="153483.94362000001"/>
    <n v="178290.95426"/>
    <n v="174655.38747171001"/>
    <n v="186013.40686332001"/>
    <n v="212936.28442807999"/>
    <n v="206195.696325"/>
    <n v="211011.02390556"/>
  </r>
  <r>
    <s v="ÓLEO DIESEL (b)"/>
    <x v="8"/>
    <x v="1"/>
    <x v="4"/>
    <s v="b"/>
    <n v="409175.07314726"/>
    <n v="388417.35412792"/>
    <n v="434945.02853901999"/>
    <n v="396811.60246790998"/>
    <n v="405268.18282500003"/>
    <n v="460944.66263274004"/>
    <n v="503401.27010095998"/>
    <n v="507738.36455779005"/>
    <n v="522150.99243704003"/>
    <n v="513901.85630356002"/>
    <n v="464903.06649890001"/>
    <n v="470319.92634862004"/>
  </r>
  <r>
    <s v="ÓLEO DIESEL (b)"/>
    <x v="8"/>
    <x v="1"/>
    <x v="5"/>
    <s v="b"/>
    <n v="32737.624505270003"/>
    <n v="28444.980135709997"/>
    <n v="30299.763337180004"/>
    <n v="32853.199764019999"/>
    <n v="28164.372842180001"/>
    <n v="27761.221180419998"/>
    <n v="31365.710017500001"/>
    <n v="35182.052235000003"/>
    <n v="32765.80285407"/>
    <n v="34284.402000850001"/>
    <n v="38464.811000770002"/>
    <n v="45305.319025509998"/>
  </r>
  <r>
    <s v="ÓLEO DIESEL (b)"/>
    <x v="8"/>
    <x v="1"/>
    <x v="6"/>
    <s v="b"/>
    <n v="19668.23587"/>
    <n v="26885.792845"/>
    <n v="30492.998879999999"/>
    <n v="26480.1001"/>
    <n v="29700.482820000001"/>
    <n v="31637.744300000002"/>
    <n v="31971.104230000001"/>
    <n v="32757.330480000001"/>
    <n v="30794.909760000002"/>
    <n v="34342.3626"/>
    <n v="25797.655715000001"/>
    <n v="22637.02619"/>
  </r>
  <r>
    <s v="ÓLEO DIESEL (b)"/>
    <x v="8"/>
    <x v="1"/>
    <x v="7"/>
    <s v="b"/>
    <n v="256334.89158076001"/>
    <n v="240879.16790092003"/>
    <n v="234300.87576527"/>
    <n v="229027.06506438"/>
    <n v="221776.54319517"/>
    <n v="287964.80506730999"/>
    <n v="292468.03856547998"/>
    <n v="328358.82659128"/>
    <n v="330923.77337042004"/>
    <n v="338769.81445043004"/>
    <n v="327758.96741157997"/>
    <n v="251472.36526595999"/>
  </r>
  <r>
    <s v="ÓLEO DIESEL (b)"/>
    <x v="8"/>
    <x v="1"/>
    <x v="8"/>
    <s v="b"/>
    <n v="30040.132560000002"/>
    <n v="29379.702509999999"/>
    <n v="25945.466250000001"/>
    <n v="16749.764030000002"/>
    <n v="18768.79304"/>
    <n v="21838.22032"/>
    <n v="26542.998200000002"/>
    <n v="25090.052090000001"/>
    <n v="25341.644489999999"/>
    <n v="26492.67972"/>
    <n v="26272.536370000002"/>
    <n v="25133.7662695"/>
  </r>
  <r>
    <s v="ÓLEO DIESEL (b)"/>
    <x v="8"/>
    <x v="1"/>
    <x v="9"/>
    <s v="b"/>
    <n v="141237.68355000002"/>
    <n v="126236.48670000001"/>
    <n v="111729.78213257999"/>
    <n v="74377.003249999994"/>
    <n v="90516.655710000006"/>
    <n v="108367.13649"/>
    <n v="128645.48393"/>
    <n v="131129.95887999999"/>
    <n v="141929.56265000001"/>
    <n v="147577.18304900001"/>
    <n v="139413.63865000001"/>
    <n v="141501.85557000001"/>
  </r>
  <r>
    <s v="ÓLEO DIESEL (b)"/>
    <x v="8"/>
    <x v="1"/>
    <x v="10"/>
    <s v="b"/>
    <n v="44566.329248609996"/>
    <n v="37342.601970000003"/>
    <n v="33267.559867199998"/>
    <n v="23920.147430000001"/>
    <n v="27442.441030000002"/>
    <n v="33210.196799999998"/>
    <n v="40900.118506000006"/>
    <n v="42443.637880000002"/>
    <n v="47846.584670000004"/>
    <n v="63448.458375000002"/>
    <n v="83390.30098"/>
    <n v="55362.907619999998"/>
  </r>
  <r>
    <s v="ÓLEO DIESEL (b)"/>
    <x v="8"/>
    <x v="1"/>
    <x v="11"/>
    <s v="b"/>
    <n v="46406.218180000003"/>
    <n v="37543.875890000003"/>
    <n v="30984.107244800001"/>
    <n v="15403.74469"/>
    <n v="18061.189415000001"/>
    <n v="19913.53846"/>
    <n v="27769.511150000002"/>
    <n v="35244.950335000001"/>
    <n v="39481.445570689997"/>
    <n v="46896.823360000002"/>
    <n v="40572.419405000001"/>
    <n v="41157.371735000001"/>
  </r>
  <r>
    <s v="ÓLEO DIESEL (b)"/>
    <x v="8"/>
    <x v="1"/>
    <x v="12"/>
    <s v="b"/>
    <n v="179306.75857500001"/>
    <n v="154993.49802"/>
    <n v="136793.93278500001"/>
    <n v="85063.390440000003"/>
    <n v="98050.225319019999"/>
    <n v="115279.63768"/>
    <n v="135473.07268499999"/>
    <n v="142665.47042"/>
    <n v="164033.212952"/>
    <n v="196743.36985700001"/>
    <n v="223244.85531099999"/>
    <n v="187257.70110618998"/>
  </r>
  <r>
    <s v="ÓLEO DIESEL (b)"/>
    <x v="8"/>
    <x v="1"/>
    <x v="13"/>
    <s v="b"/>
    <n v="53139.46607481"/>
    <n v="39764.178820000001"/>
    <n v="30870.387480000001"/>
    <n v="22699.924289999999"/>
    <n v="18545.504785000001"/>
    <n v="16771.778365000002"/>
    <n v="21806.771270000001"/>
    <n v="24439.056755000001"/>
    <n v="37692.944387000003"/>
    <n v="59555.065985000001"/>
    <n v="58737.390684999998"/>
    <n v="60158.887745"/>
  </r>
  <r>
    <s v="ÓLEO DIESEL (b)"/>
    <x v="8"/>
    <x v="1"/>
    <x v="14"/>
    <s v="b"/>
    <n v="25951.75606"/>
    <n v="22014.334999999999"/>
    <n v="22165.290440000001"/>
    <n v="16542.2003"/>
    <n v="15498.091840000001"/>
    <n v="16957.32776"/>
    <n v="18083.203750000001"/>
    <n v="19397.77404"/>
    <n v="23693.71427"/>
    <n v="25958.045870000002"/>
    <n v="27184.558820000002"/>
    <n v="26360.593710000001"/>
  </r>
  <r>
    <s v="ÓLEO DIESEL (b)"/>
    <x v="8"/>
    <x v="1"/>
    <x v="15"/>
    <s v="b"/>
    <n v="264804.81891467003"/>
    <n v="244046.79798445001"/>
    <n v="246483.70939123002"/>
    <n v="192913.55486648"/>
    <n v="189313.87773405001"/>
    <n v="194321.57915346001"/>
    <n v="230216.65682968"/>
    <n v="243538.24168671001"/>
    <n v="261196.55619159"/>
    <n v="280214.56408341002"/>
    <n v="256961.96676832999"/>
    <n v="274226.32531366998"/>
  </r>
  <r>
    <s v="ÓLEO DIESEL (b)"/>
    <x v="8"/>
    <x v="1"/>
    <x v="16"/>
    <s v="b"/>
    <n v="896633.48007368995"/>
    <n v="856879.37752931006"/>
    <n v="984490.57139271998"/>
    <n v="915240.71934383991"/>
    <n v="988892.87859963009"/>
    <n v="1072068.5272337601"/>
    <n v="1144218.27731371"/>
    <n v="1124328.0551793799"/>
    <n v="1187110.1396339301"/>
    <n v="1137399.7081462501"/>
    <n v="1000759.55492594"/>
    <n v="963766.21352562006"/>
  </r>
  <r>
    <s v="ÓLEO DIESEL (b)"/>
    <x v="8"/>
    <x v="1"/>
    <x v="17"/>
    <s v="b"/>
    <n v="176775.2987443"/>
    <n v="169202.41782278"/>
    <n v="174806.17308683999"/>
    <n v="150196.11526736998"/>
    <n v="154054.46083605001"/>
    <n v="163387.66459246"/>
    <n v="184800.5931195"/>
    <n v="192155.96612141002"/>
    <n v="196152.98942097"/>
    <n v="209363.42075567998"/>
    <n v="197571.37931483"/>
    <n v="200658.86463934"/>
  </r>
  <r>
    <s v="ÓLEO DIESEL (b)"/>
    <x v="8"/>
    <x v="1"/>
    <x v="18"/>
    <s v="b"/>
    <n v="607517.38189417007"/>
    <n v="544801.14546051004"/>
    <n v="492141.20821029"/>
    <n v="294049.57984093"/>
    <n v="323697.25341617002"/>
    <n v="377526.39086767001"/>
    <n v="470835.31966982997"/>
    <n v="476793.42395986"/>
    <n v="471699.12443636998"/>
    <n v="491716.94165636"/>
    <n v="465984.95155776001"/>
    <n v="532766.17897784"/>
  </r>
  <r>
    <s v="ÓLEO DIESEL (b)"/>
    <x v="8"/>
    <x v="1"/>
    <x v="19"/>
    <s v="b"/>
    <n v="1754376.2472420803"/>
    <n v="1708212.75911979"/>
    <n v="1925390.7215870002"/>
    <n v="1915411.7681971302"/>
    <n v="2078728.0686053298"/>
    <n v="2203467.7503502001"/>
    <n v="2487101.66271334"/>
    <n v="2297848.6640502801"/>
    <n v="2395395.9121330301"/>
    <n v="2370613.0166245699"/>
    <n v="2010782.8678160801"/>
    <n v="1620439.76885027"/>
  </r>
  <r>
    <s v="ÓLEO DIESEL (b)"/>
    <x v="8"/>
    <x v="1"/>
    <x v="20"/>
    <s v="b"/>
    <n v="328511.5557577"/>
    <n v="336954.79542778002"/>
    <n v="373620.36224938004"/>
    <n v="343319.51077507"/>
    <n v="381284.77248602"/>
    <n v="403390.20909406"/>
    <n v="426043.94101941999"/>
    <n v="393003.07219442999"/>
    <n v="432105.67621900997"/>
    <n v="439531.97311848"/>
    <n v="402985.98187478998"/>
    <n v="287320.94866666"/>
  </r>
  <r>
    <s v="ÓLEO DIESEL (b)"/>
    <x v="8"/>
    <x v="1"/>
    <x v="21"/>
    <s v="b"/>
    <n v="91463.272115"/>
    <n v="92102.316810999997"/>
    <n v="85993.860902730012"/>
    <n v="60500.084778259996"/>
    <n v="66155.120863250006"/>
    <n v="76014.026939460004"/>
    <n v="79358.123932350005"/>
    <n v="83508.178309210009"/>
    <n v="98899.431436550003"/>
    <n v="100970.31993"/>
    <n v="91761.289602609992"/>
    <n v="90094.854761590002"/>
  </r>
  <r>
    <s v="ÓLEO DIESEL (b)"/>
    <x v="8"/>
    <x v="1"/>
    <x v="22"/>
    <s v="b"/>
    <n v="208126.64912557002"/>
    <n v="195301.94038911001"/>
    <n v="199701.55555734001"/>
    <n v="155384.64872428001"/>
    <n v="163017.38976757001"/>
    <n v="171771.84294664001"/>
    <n v="165633.17708094002"/>
    <n v="179459.11035282002"/>
    <n v="177344.72782322002"/>
    <n v="198819.98207755"/>
    <n v="188812.28425598002"/>
    <n v="191486.56051254002"/>
  </r>
  <r>
    <s v="ÓLEO DIESEL (b)"/>
    <x v="8"/>
    <x v="1"/>
    <x v="23"/>
    <s v="b"/>
    <n v="127678.03567427999"/>
    <n v="146827.88427351002"/>
    <n v="205040.97526634001"/>
    <n v="193640.17258710999"/>
    <n v="194717.39060695001"/>
    <n v="198450.97779427998"/>
    <n v="243402.09245945001"/>
    <n v="204432.71290047999"/>
    <n v="232096.34138894003"/>
    <n v="206882.18505782998"/>
    <n v="190826.25625874"/>
    <n v="133355.38800514999"/>
  </r>
  <r>
    <s v="ÓLEO DIESEL (b)"/>
    <x v="8"/>
    <x v="1"/>
    <x v="24"/>
    <s v="b"/>
    <n v="316907.25256573001"/>
    <n v="318036.96533983003"/>
    <n v="263774.27128503"/>
    <n v="225193.42586938001"/>
    <n v="251744.41841789"/>
    <n v="322347.13312005001"/>
    <n v="402303.46201207"/>
    <n v="363532.02277380001"/>
    <n v="318194.82699120999"/>
    <n v="343587.31201543997"/>
    <n v="265431.82491432998"/>
    <n v="225767.83647782"/>
  </r>
  <r>
    <s v="ÓLEO DIESEL (b)"/>
    <x v="8"/>
    <x v="1"/>
    <x v="25"/>
    <s v="b"/>
    <n v="242989.62558907998"/>
    <n v="261544.33236611"/>
    <n v="314042.9171204"/>
    <n v="321038.9469872"/>
    <n v="369791.20139910001"/>
    <n v="426495.28520539997"/>
    <n v="465230.45110940002"/>
    <n v="458952.4659522"/>
    <n v="463292.12036170007"/>
    <n v="498571.03567070002"/>
    <n v="516739.15185570001"/>
    <n v="375888.78222588002"/>
  </r>
  <r>
    <s v="ÓLEO DIESEL (b)"/>
    <x v="8"/>
    <x v="1"/>
    <x v="26"/>
    <s v="b"/>
    <n v="85717.530679999996"/>
    <n v="91277.722720000005"/>
    <n v="92806.146550000005"/>
    <n v="69204.106260750006"/>
    <n v="73829.789780000006"/>
    <n v="81993.963159999999"/>
    <n v="89736.719270000001"/>
    <n v="92001.050870000006"/>
    <n v="93435.127550000005"/>
    <n v="95259.172449999998"/>
    <n v="84428.119630000001"/>
    <n v="92982.261230000004"/>
  </r>
  <r>
    <s v="ÓLEO DIESEL (b)"/>
    <x v="8"/>
    <x v="2"/>
    <x v="0"/>
    <s v="b"/>
    <n v="33115.849650000004"/>
    <n v="32964.894209999999"/>
    <n v="31600.005440000001"/>
    <n v="24687.504250000002"/>
    <n v="31612.585060000001"/>
    <n v="36367.681420000001"/>
    <n v="44396.623885000001"/>
    <n v="38506.216820000001"/>
    <n v="34801.518730000003"/>
    <n v="37606.773990000002"/>
    <n v="31537.107340000002"/>
    <n v="27574.527040000001"/>
  </r>
  <r>
    <s v="ÓLEO DIESEL (b)"/>
    <x v="8"/>
    <x v="2"/>
    <x v="1"/>
    <s v="b"/>
    <n v="0"/>
    <n v="0"/>
    <n v="0"/>
    <n v="0"/>
    <n v="0"/>
    <n v="0"/>
    <n v="0"/>
    <n v="0"/>
    <n v="0"/>
    <n v="0"/>
    <n v="0"/>
    <n v="0"/>
  </r>
  <r>
    <s v="ÓLEO DIESEL (b)"/>
    <x v="8"/>
    <x v="2"/>
    <x v="2"/>
    <s v="b"/>
    <n v="81.767530000000008"/>
    <n v="119.50639"/>
    <n v="157.24525"/>
    <n v="4204.7379849999998"/>
    <n v="5214.2524899999999"/>
    <n v="867.99378000000002"/>
    <n v="2281.7669533200001"/>
    <n v="1248.5272850000001"/>
    <n v="1190.4974979400001"/>
    <n v="786.22625000000005"/>
    <n v="62.898099999999999"/>
    <n v="81.767530000000008"/>
  </r>
  <r>
    <s v="ÓLEO DIESEL (b)"/>
    <x v="8"/>
    <x v="2"/>
    <x v="3"/>
    <s v="b"/>
    <n v="0"/>
    <n v="0"/>
    <n v="0"/>
    <n v="0"/>
    <n v="0"/>
    <n v="0"/>
    <n v="0"/>
    <n v="0"/>
    <n v="0"/>
    <n v="0"/>
    <n v="0"/>
    <n v="0"/>
  </r>
  <r>
    <s v="ÓLEO DIESEL (b)"/>
    <x v="8"/>
    <x v="2"/>
    <x v="4"/>
    <s v="b"/>
    <n v="181311.89968452"/>
    <n v="191213.02925526001"/>
    <n v="161397.51838997999"/>
    <n v="153713.74182835"/>
    <n v="156072.54637455"/>
    <n v="183307.10918405"/>
    <n v="206060.80505974"/>
    <n v="212975.70895716001"/>
    <n v="202953.87164271"/>
    <n v="227296.22256896002"/>
    <n v="209009.96488272998"/>
    <n v="215658.31921197"/>
  </r>
  <r>
    <s v="ÓLEO DIESEL (b)"/>
    <x v="8"/>
    <x v="2"/>
    <x v="5"/>
    <s v="b"/>
    <n v="0"/>
    <n v="0"/>
    <n v="0"/>
    <n v="0"/>
    <n v="0"/>
    <n v="0"/>
    <n v="0"/>
    <n v="0"/>
    <n v="0"/>
    <n v="0"/>
    <n v="0"/>
    <n v="0"/>
  </r>
  <r>
    <s v="ÓLEO DIESEL (b)"/>
    <x v="8"/>
    <x v="2"/>
    <x v="6"/>
    <s v="b"/>
    <n v="11743.704250999999"/>
    <n v="14351.459476999999"/>
    <n v="19391.484230000002"/>
    <n v="21326.858766999998"/>
    <n v="24104.438863000003"/>
    <n v="15396.196918000001"/>
    <n v="19997.821914"/>
    <n v="18689.541434000002"/>
    <n v="19533.004955"/>
    <n v="19882.718390999999"/>
    <n v="13818.71257"/>
    <n v="12529.301520000001"/>
  </r>
  <r>
    <s v="ÓLEO DIESEL (b)"/>
    <x v="8"/>
    <x v="2"/>
    <x v="7"/>
    <s v="b"/>
    <n v="22832.010300000002"/>
    <n v="28272.695950000001"/>
    <n v="26677.600133999997"/>
    <n v="20863.299770000001"/>
    <n v="17051.674910000002"/>
    <n v="22737.66315"/>
    <n v="31669.193350000001"/>
    <n v="21787.901839999999"/>
    <n v="21278.427230000001"/>
    <n v="30788.61995"/>
    <n v="28017.958644999999"/>
    <n v="20102.232759999999"/>
  </r>
  <r>
    <s v="ÓLEO DIESEL (b)"/>
    <x v="8"/>
    <x v="2"/>
    <x v="8"/>
    <s v="b"/>
    <n v="28005.379025000002"/>
    <n v="20262.622915"/>
    <n v="38905.619755"/>
    <n v="49390.733025000001"/>
    <n v="43047.459640000001"/>
    <n v="37644.512849999999"/>
    <n v="37786.033575000001"/>
    <n v="32546.621845000001"/>
    <n v="31480.499050000002"/>
    <n v="41481.296950000004"/>
    <n v="42839.895909999999"/>
    <n v="41553.629764999998"/>
  </r>
  <r>
    <s v="ÓLEO DIESEL (b)"/>
    <x v="8"/>
    <x v="2"/>
    <x v="9"/>
    <s v="b"/>
    <n v="0"/>
    <n v="0"/>
    <n v="0"/>
    <n v="0"/>
    <n v="0"/>
    <n v="0"/>
    <n v="0"/>
    <n v="0"/>
    <n v="0"/>
    <n v="0"/>
    <n v="0"/>
    <n v="1006.3696"/>
  </r>
  <r>
    <s v="ÓLEO DIESEL (b)"/>
    <x v="8"/>
    <x v="2"/>
    <x v="10"/>
    <s v="b"/>
    <n v="4937.5008500000004"/>
    <n v="3981.4497300000003"/>
    <n v="3981.4497300000003"/>
    <n v="2270.6214100000002"/>
    <n v="3210.9480050000002"/>
    <n v="3327.3094900000001"/>
    <n v="2541.0832399999999"/>
    <n v="2805.2552599999999"/>
    <n v="2528.50362"/>
    <n v="3396.4974000000002"/>
    <n v="3924.8414400000001"/>
    <n v="3383.9177800000002"/>
  </r>
  <r>
    <s v="ÓLEO DIESEL (b)"/>
    <x v="8"/>
    <x v="2"/>
    <x v="11"/>
    <s v="b"/>
    <n v="0"/>
    <n v="0"/>
    <n v="0"/>
    <n v="0"/>
    <n v="0"/>
    <n v="0"/>
    <n v="0"/>
    <n v="0"/>
    <n v="0"/>
    <n v="0"/>
    <n v="0"/>
    <n v="0"/>
  </r>
  <r>
    <s v="ÓLEO DIESEL (b)"/>
    <x v="8"/>
    <x v="2"/>
    <x v="12"/>
    <s v="b"/>
    <n v="52609.228802000005"/>
    <n v="45244.490273000003"/>
    <n v="40193.772842999999"/>
    <n v="27166.318371000001"/>
    <n v="30216.876221000002"/>
    <n v="34707.171580000002"/>
    <n v="40317.682099999998"/>
    <n v="42418.478640000001"/>
    <n v="47676.7598"/>
    <n v="55510.089174000001"/>
    <n v="51148.734920000003"/>
    <n v="55721.426789999998"/>
  </r>
  <r>
    <s v="ÓLEO DIESEL (b)"/>
    <x v="8"/>
    <x v="2"/>
    <x v="13"/>
    <s v="b"/>
    <n v="18668.156080000001"/>
    <n v="14837.66179"/>
    <n v="12843.792020000001"/>
    <n v="8793.1543799999999"/>
    <n v="8409.4759699999995"/>
    <n v="9604.5398700000005"/>
    <n v="11258.759900000001"/>
    <n v="12070.14539"/>
    <n v="16768.633460000001"/>
    <n v="19869.50979"/>
    <n v="18492.041400000002"/>
    <n v="19253.108410000001"/>
  </r>
  <r>
    <s v="ÓLEO DIESEL (b)"/>
    <x v="8"/>
    <x v="2"/>
    <x v="14"/>
    <s v="b"/>
    <n v="9271.17994"/>
    <n v="6541.4023999999999"/>
    <n v="5604.2207100000005"/>
    <n v="3931.1312499999999"/>
    <n v="3377.62797"/>
    <n v="5138.77477"/>
    <n v="4629.3001599999998"/>
    <n v="5289.7302099999997"/>
    <n v="5874.6825399999998"/>
    <n v="8176.7530000000006"/>
    <n v="7591.8006700000005"/>
    <n v="7742.7561100000003"/>
  </r>
  <r>
    <s v="ÓLEO DIESEL (b)"/>
    <x v="8"/>
    <x v="2"/>
    <x v="15"/>
    <s v="b"/>
    <n v="122292.77583"/>
    <n v="124469.05009"/>
    <n v="170957.03580000001"/>
    <n v="176983.65499036"/>
    <n v="134265.42916500001"/>
    <n v="149533.94294000001"/>
    <n v="161088.32391000001"/>
    <n v="175083.15116000001"/>
    <n v="156503.05241999999"/>
    <n v="181064.76047000001"/>
    <n v="166025.82476000002"/>
    <n v="151320.24898"/>
  </r>
  <r>
    <s v="ÓLEO DIESEL (b)"/>
    <x v="8"/>
    <x v="2"/>
    <x v="16"/>
    <s v="b"/>
    <n v="385337.10837472003"/>
    <n v="399771.4549679"/>
    <n v="500191.34104517999"/>
    <n v="417830.04040156002"/>
    <n v="443234.75281642994"/>
    <n v="491014.59631252004"/>
    <n v="556106.93426988006"/>
    <n v="550726.02697412006"/>
    <n v="538218.17370622"/>
    <n v="535359.48651027004"/>
    <n v="475933.70756982005"/>
    <n v="423616.68447099003"/>
  </r>
  <r>
    <s v="ÓLEO DIESEL (b)"/>
    <x v="8"/>
    <x v="2"/>
    <x v="17"/>
    <s v="b"/>
    <n v="69942.6872"/>
    <n v="68153.236254999996"/>
    <n v="73939.861455000006"/>
    <n v="70263.467510000002"/>
    <n v="80811.478879999995"/>
    <n v="88799.537580000004"/>
    <n v="93693.009760000001"/>
    <n v="89887.674710000007"/>
    <n v="88264.903730000005"/>
    <n v="97441.736520000006"/>
    <n v="81685.762470000001"/>
    <n v="88466.177649999998"/>
  </r>
  <r>
    <s v="ÓLEO DIESEL (b)"/>
    <x v="8"/>
    <x v="2"/>
    <x v="18"/>
    <s v="b"/>
    <n v="128714.81650563001"/>
    <n v="115540.92267721001"/>
    <n v="119499.7856995"/>
    <n v="94559.92169268"/>
    <n v="101987.72185674001"/>
    <n v="114908.53889"/>
    <n v="123987.879625"/>
    <n v="120078.76271"/>
    <n v="123460.47276669001"/>
    <n v="135137.64969731998"/>
    <n v="118857.88542976"/>
    <n v="130928.68496"/>
  </r>
  <r>
    <s v="ÓLEO DIESEL (b)"/>
    <x v="8"/>
    <x v="2"/>
    <x v="19"/>
    <s v="b"/>
    <n v="755447.06476500002"/>
    <n v="747446.67803740001"/>
    <n v="958058.70155579993"/>
    <n v="766403.66219260008"/>
    <n v="806589.6356712"/>
    <n v="884010.81890385994"/>
    <n v="988977.26898040005"/>
    <n v="944753.65260925994"/>
    <n v="974618.48187475011"/>
    <n v="1007087.9088816199"/>
    <n v="889747.18223215011"/>
    <n v="809932.51244095003"/>
  </r>
  <r>
    <s v="ÓLEO DIESEL (b)"/>
    <x v="8"/>
    <x v="2"/>
    <x v="20"/>
    <s v="b"/>
    <n v="591101.02811265003"/>
    <n v="765212.49168499"/>
    <n v="774326.18107239995"/>
    <n v="542377.51184264"/>
    <n v="599326.85421026999"/>
    <n v="561551.95359897008"/>
    <n v="662516.0843559301"/>
    <n v="658841.82265652006"/>
    <n v="732366.00314824004"/>
    <n v="750078.15213691001"/>
    <n v="574606.82535276003"/>
    <n v="496972.61254521"/>
  </r>
  <r>
    <s v="ÓLEO DIESEL (b)"/>
    <x v="8"/>
    <x v="2"/>
    <x v="21"/>
    <s v="b"/>
    <n v="374217.90677900001"/>
    <n v="366431.23521557997"/>
    <n v="399188.99969247001"/>
    <n v="340376.78542770998"/>
    <n v="367524.12115213001"/>
    <n v="348588.28962796001"/>
    <n v="395816.60484439001"/>
    <n v="397211.78533935"/>
    <n v="408870.84132737003"/>
    <n v="431368.10164935997"/>
    <n v="398492.14535276004"/>
    <n v="354838.65622945002"/>
  </r>
  <r>
    <s v="ÓLEO DIESEL (b)"/>
    <x v="8"/>
    <x v="2"/>
    <x v="22"/>
    <s v="b"/>
    <n v="530032.91059329"/>
    <n v="558894.99947914993"/>
    <n v="918586.23783379002"/>
    <n v="687038.76413488004"/>
    <n v="590230.98385458998"/>
    <n v="479579.73431213998"/>
    <n v="487685.78984774003"/>
    <n v="628265.12527485006"/>
    <n v="564130.49265751999"/>
    <n v="789251.21461310994"/>
    <n v="704445.54284805001"/>
    <n v="532598.56183114997"/>
  </r>
  <r>
    <s v="ÓLEO DIESEL (b)"/>
    <x v="8"/>
    <x v="2"/>
    <x v="23"/>
    <s v="b"/>
    <n v="193040.8103024"/>
    <n v="326176.68393855001"/>
    <n v="365994.73498119996"/>
    <n v="190348.28730703"/>
    <n v="220129.15389883003"/>
    <n v="215628.77597439999"/>
    <n v="294396.79622235999"/>
    <n v="303344.17674356"/>
    <n v="335892.73585003999"/>
    <n v="296931.32548033999"/>
    <n v="250035.67202500001"/>
    <n v="183374.37870200002"/>
  </r>
  <r>
    <s v="ÓLEO DIESEL (b)"/>
    <x v="8"/>
    <x v="2"/>
    <x v="24"/>
    <s v="b"/>
    <n v="653486.35135240003"/>
    <n v="777870.14306785003"/>
    <n v="538188.28452910006"/>
    <n v="297519.82526318001"/>
    <n v="434664.15078366001"/>
    <n v="631932.23546028999"/>
    <n v="686116.79120545997"/>
    <n v="502876.15273349005"/>
    <n v="493296.45132317999"/>
    <n v="599961.93003615993"/>
    <n v="425811.17402074998"/>
    <n v="330379.59787865001"/>
  </r>
  <r>
    <s v="ÓLEO DIESEL (b)"/>
    <x v="8"/>
    <x v="2"/>
    <x v="25"/>
    <s v="b"/>
    <n v="145365.18266820002"/>
    <n v="235483.63050710002"/>
    <n v="232208.21194960002"/>
    <n v="134981.9643202"/>
    <n v="144895.837046"/>
    <n v="169698.9480038"/>
    <n v="229987.53163099999"/>
    <n v="203719.27233179999"/>
    <n v="175681.312091"/>
    <n v="236641.71032429999"/>
    <n v="158949.28532520001"/>
    <n v="133613.17586799999"/>
  </r>
  <r>
    <s v="ÓLEO DIESEL (b)"/>
    <x v="8"/>
    <x v="2"/>
    <x v="26"/>
    <s v="b"/>
    <n v="3994.0293500000002"/>
    <n v="5069.5868600000003"/>
    <n v="4465.7651000000005"/>
    <n v="2459.3157099999999"/>
    <n v="2553.6628599999999"/>
    <n v="2169.9844499999999"/>
    <n v="2943.6310800000001"/>
    <n v="3616.64075"/>
    <n v="3188.9336699999999"/>
    <n v="3736.14714"/>
    <n v="3075.7170900000001"/>
    <n v="2798.9654500000001"/>
  </r>
  <r>
    <s v="ÓLEO DIESEL (b)"/>
    <x v="9"/>
    <x v="0"/>
    <x v="0"/>
    <s v="b"/>
    <n v="269805.38139972999"/>
    <n v="306432.94518931"/>
    <n v="352070.71841218002"/>
    <n v="345781.43675622001"/>
    <n v="347432.28544806002"/>
    <n v="369047.41249717004"/>
    <n v="399932.14074397"/>
    <n v="388133.46355356998"/>
    <n v="336356.21307951002"/>
    <n v="343954.79416469001"/>
    <n v="322387.79674170003"/>
    <n v="324361.54540951003"/>
  </r>
  <r>
    <s v="ÓLEO DIESEL (b)"/>
    <x v="9"/>
    <x v="0"/>
    <x v="1"/>
    <s v="b"/>
    <n v="32292.513521000004"/>
    <n v="29395.427035000001"/>
    <n v="34003.970822000003"/>
    <n v="34914.106329000002"/>
    <n v="39947.212291000003"/>
    <n v="42609.688863999996"/>
    <n v="48893.838035000001"/>
    <n v="51155.024730000005"/>
    <n v="49783.846149999998"/>
    <n v="49258.018034000001"/>
    <n v="43549.323579900003"/>
    <n v="39696.248871999996"/>
  </r>
  <r>
    <s v="ÓLEO DIESEL (b)"/>
    <x v="9"/>
    <x v="0"/>
    <x v="2"/>
    <s v="b"/>
    <n v="106839.97691181001"/>
    <n v="93247.95538402001"/>
    <n v="117451.99338837"/>
    <n v="122962.73494215"/>
    <n v="117174.89580882"/>
    <n v="139948.22847132999"/>
    <n v="164107.42642018999"/>
    <n v="158443.47767443"/>
    <n v="163770.13535894"/>
    <n v="160867.81575102001"/>
    <n v="153499.30333602001"/>
    <n v="150121.82003165002"/>
  </r>
  <r>
    <s v="ÓLEO DIESEL (b)"/>
    <x v="9"/>
    <x v="0"/>
    <x v="3"/>
    <s v="b"/>
    <n v="46547.109923999997"/>
    <n v="48938.495686000002"/>
    <n v="56756.207461769998"/>
    <n v="52200.391152000004"/>
    <n v="49064.291886000006"/>
    <n v="45779.753103999996"/>
    <n v="44668.343676999997"/>
    <n v="52845.725657999996"/>
    <n v="59301.901132500003"/>
    <n v="59670.798489000001"/>
    <n v="62717.173615350002"/>
    <n v="55632.111487999995"/>
  </r>
  <r>
    <s v="ÓLEO DIESEL (b)"/>
    <x v="9"/>
    <x v="0"/>
    <x v="4"/>
    <s v="b"/>
    <n v="600849.98202024994"/>
    <n v="702985.4578037"/>
    <n v="848485.90283595002"/>
    <n v="796955.08711769001"/>
    <n v="774178.57181132003"/>
    <n v="808708.78587677993"/>
    <n v="869719.80450096005"/>
    <n v="822734.37658748997"/>
    <n v="773642.84353437996"/>
    <n v="795162.18935681006"/>
    <n v="761231.79673218995"/>
    <n v="719612.29378705996"/>
  </r>
  <r>
    <s v="ÓLEO DIESEL (b)"/>
    <x v="9"/>
    <x v="0"/>
    <x v="5"/>
    <s v="b"/>
    <n v="25802.869967489998"/>
    <n v="22562.774982950003"/>
    <n v="25328.360411279999"/>
    <n v="27310.078268360001"/>
    <n v="26712.552608170001"/>
    <n v="26565.918267640001"/>
    <n v="32561.824315770002"/>
    <n v="33882.124622680007"/>
    <n v="34139.415590540004"/>
    <n v="33841.486160270004"/>
    <n v="34061.673538939998"/>
    <n v="34278.942445770001"/>
  </r>
  <r>
    <s v="ÓLEO DIESEL (b)"/>
    <x v="9"/>
    <x v="0"/>
    <x v="6"/>
    <s v="b"/>
    <n v="491239.00415370002"/>
    <n v="511444.13820530003"/>
    <n v="643337.9316117001"/>
    <n v="571913.86836050008"/>
    <n v="585910.26806300005"/>
    <n v="598399.94377999997"/>
    <n v="655051.00448800006"/>
    <n v="631032.10704100004"/>
    <n v="592120.19747600006"/>
    <n v="612316.14840499999"/>
    <n v="571380.80696299998"/>
    <n v="534385.40250500001"/>
  </r>
  <r>
    <s v="ÓLEO DIESEL (b)"/>
    <x v="9"/>
    <x v="0"/>
    <x v="7"/>
    <s v="b"/>
    <n v="437477.85954829998"/>
    <n v="374836.06930580002"/>
    <n v="459773.57548846002"/>
    <n v="456929.22276949999"/>
    <n v="471496.92591430002"/>
    <n v="476707.59321260004"/>
    <n v="538126.1412063"/>
    <n v="541066.37578890007"/>
    <n v="512635.11372879997"/>
    <n v="507052.15257660003"/>
    <n v="504489.72172146"/>
    <n v="520926.26579308003"/>
  </r>
  <r>
    <s v="ÓLEO DIESEL (b)"/>
    <x v="9"/>
    <x v="0"/>
    <x v="8"/>
    <s v="b"/>
    <n v="226076.15038439998"/>
    <n v="185986.41099880001"/>
    <n v="215968.174122"/>
    <n v="215899.67809109998"/>
    <n v="220779.24979100001"/>
    <n v="235618.2324411"/>
    <n v="260933.39683099999"/>
    <n v="269836.62288599997"/>
    <n v="244744.68385300002"/>
    <n v="241270.37521348998"/>
    <n v="234097.07334164999"/>
    <n v="246091.33217400001"/>
  </r>
  <r>
    <s v="ÓLEO DIESEL (b)"/>
    <x v="9"/>
    <x v="0"/>
    <x v="9"/>
    <s v="b"/>
    <n v="434749.01290017995"/>
    <n v="366746.22261057002"/>
    <n v="397074.35299085005"/>
    <n v="346009.04611068999"/>
    <n v="374538.37888831005"/>
    <n v="403267.67101564002"/>
    <n v="449578.15199763002"/>
    <n v="450490.65876300004"/>
    <n v="431507.37691218994"/>
    <n v="449246.53434499999"/>
    <n v="423888.71246368001"/>
    <n v="446772.752072"/>
  </r>
  <r>
    <s v="ÓLEO DIESEL (b)"/>
    <x v="9"/>
    <x v="0"/>
    <x v="10"/>
    <s v="b"/>
    <n v="199153.47409356001"/>
    <n v="168408.92055242002"/>
    <n v="192977.54739342001"/>
    <n v="177960.73923500002"/>
    <n v="174154.77520400001"/>
    <n v="176190.15772000002"/>
    <n v="193691.554045"/>
    <n v="196113.13089500001"/>
    <n v="189401.90362500001"/>
    <n v="190018.305005"/>
    <n v="190521.48980499999"/>
    <n v="203846.45229000002"/>
  </r>
  <r>
    <s v="ÓLEO DIESEL (b)"/>
    <x v="9"/>
    <x v="0"/>
    <x v="11"/>
    <s v="b"/>
    <n v="199685.742975"/>
    <n v="171863.397421"/>
    <n v="194350.72613299999"/>
    <n v="181274.96592019999"/>
    <n v="178672.05384790001"/>
    <n v="184772.86763702001"/>
    <n v="206320.6119516"/>
    <n v="205699.9963989"/>
    <n v="199946.6442938"/>
    <n v="209045.57149713999"/>
    <n v="206680.26328740001"/>
    <n v="210817.19712060003"/>
  </r>
  <r>
    <s v="ÓLEO DIESEL (b)"/>
    <x v="9"/>
    <x v="0"/>
    <x v="12"/>
    <s v="b"/>
    <n v="556234.34066124004"/>
    <n v="488566.50162356003"/>
    <n v="572812.85832418001"/>
    <n v="511525.72962062003"/>
    <n v="524484.06537053001"/>
    <n v="535917.04671771999"/>
    <n v="582501.95839982003"/>
    <n v="595359.09110683005"/>
    <n v="593595.01954518002"/>
    <n v="619468.44860124995"/>
    <n v="592453.08567025"/>
    <n v="601581.71964621998"/>
  </r>
  <r>
    <s v="ÓLEO DIESEL (b)"/>
    <x v="9"/>
    <x v="0"/>
    <x v="13"/>
    <s v="b"/>
    <n v="140530.079925"/>
    <n v="119229.63836"/>
    <n v="135488.79720999999"/>
    <n v="123887.242665"/>
    <n v="119773.70692500001"/>
    <n v="124102.39190585999"/>
    <n v="126287.60398587001"/>
    <n v="133497.13516330998"/>
    <n v="136982.64595443002"/>
    <n v="147435.29751502001"/>
    <n v="151869.77710007998"/>
    <n v="152716.76920449"/>
  </r>
  <r>
    <s v="ÓLEO DIESEL (b)"/>
    <x v="9"/>
    <x v="0"/>
    <x v="14"/>
    <s v="b"/>
    <n v="136438.55851999999"/>
    <n v="123006.669265"/>
    <n v="144127.851245"/>
    <n v="148716.26764000001"/>
    <n v="145888.99804500001"/>
    <n v="125563.47703000001"/>
    <n v="131039.25981980002"/>
    <n v="142089.95280500001"/>
    <n v="136771.91845"/>
    <n v="146190.908925"/>
    <n v="143766.18716999999"/>
    <n v="150244.69146999999"/>
  </r>
  <r>
    <s v="ÓLEO DIESEL (b)"/>
    <x v="9"/>
    <x v="0"/>
    <x v="15"/>
    <s v="b"/>
    <n v="1249123.558988"/>
    <n v="1123565.2458920102"/>
    <n v="1344113.0495444401"/>
    <n v="1289087.0618868999"/>
    <n v="1358247.9886020001"/>
    <n v="1289879.0747621001"/>
    <n v="1411161.9146698299"/>
    <n v="1379798.1859424801"/>
    <n v="1354349.564364"/>
    <n v="1374889.3351770299"/>
    <n v="1283527.42335018"/>
    <n v="1273485.6284686001"/>
  </r>
  <r>
    <s v="ÓLEO DIESEL (b)"/>
    <x v="9"/>
    <x v="0"/>
    <x v="16"/>
    <s v="b"/>
    <n v="2148793.9920526599"/>
    <n v="1962687.6532465902"/>
    <n v="2458643.2538332799"/>
    <n v="2207043.5702332999"/>
    <n v="2241172.3686245601"/>
    <n v="2197453.7548085102"/>
    <n v="2454575.0864928099"/>
    <n v="2512336.3049556203"/>
    <n v="2379270.4620640101"/>
    <n v="2395255.1776342802"/>
    <n v="2247110.7858092901"/>
    <n v="2271335.4355210103"/>
  </r>
  <r>
    <s v="ÓLEO DIESEL (b)"/>
    <x v="9"/>
    <x v="0"/>
    <x v="17"/>
    <s v="b"/>
    <n v="341017.773675"/>
    <n v="295027.31193600001"/>
    <n v="366873.91204338003"/>
    <n v="329410.11801430001"/>
    <n v="350377.63993599999"/>
    <n v="351178.76045608002"/>
    <n v="373872.58363037999"/>
    <n v="375339.32958352001"/>
    <n v="348502.56580747"/>
    <n v="355253.92835508002"/>
    <n v="342756.27715899999"/>
    <n v="345092.31259300001"/>
  </r>
  <r>
    <s v="ÓLEO DIESEL (b)"/>
    <x v="9"/>
    <x v="0"/>
    <x v="18"/>
    <s v="b"/>
    <n v="554300.1423187101"/>
    <n v="459335.27007860999"/>
    <n v="559343.67678569001"/>
    <n v="508568.00307641004"/>
    <n v="527110.01072705002"/>
    <n v="526670.39703671995"/>
    <n v="579760.86549163004"/>
    <n v="566565.72468503006"/>
    <n v="553487.33533164999"/>
    <n v="573426.19656671002"/>
    <n v="525219.7529971801"/>
    <n v="595321.45288379001"/>
  </r>
  <r>
    <s v="ÓLEO DIESEL (b)"/>
    <x v="9"/>
    <x v="0"/>
    <x v="19"/>
    <s v="b"/>
    <n v="3246777.7252605101"/>
    <n v="3078191.4572253302"/>
    <n v="3678238.6204768"/>
    <n v="3538390.9031692701"/>
    <n v="3587034.1048553903"/>
    <n v="3490948.69667398"/>
    <n v="3728308.4328384502"/>
    <n v="3849071.1935165199"/>
    <n v="3621777.4554225099"/>
    <n v="3686361.4131968101"/>
    <n v="3440414.4636113602"/>
    <n v="3507353.5715522501"/>
  </r>
  <r>
    <s v="ÓLEO DIESEL (b)"/>
    <x v="9"/>
    <x v="0"/>
    <x v="20"/>
    <s v="b"/>
    <n v="1883236.62253073"/>
    <n v="1973561.40758668"/>
    <n v="2484154.5344989803"/>
    <n v="2133241.0908083199"/>
    <n v="2043888.6977987501"/>
    <n v="2003504.1738878803"/>
    <n v="2258545.4150867001"/>
    <n v="2359477.6565069603"/>
    <n v="2176687.34327175"/>
    <n v="2227278.3796084798"/>
    <n v="2142702.0343160201"/>
    <n v="2164538.5878363703"/>
  </r>
  <r>
    <s v="ÓLEO DIESEL (b)"/>
    <x v="9"/>
    <x v="0"/>
    <x v="21"/>
    <s v="b"/>
    <n v="882710.33149845002"/>
    <n v="910257.66140000999"/>
    <n v="1078300.72257416"/>
    <n v="1046634.37221828"/>
    <n v="993672.98953399993"/>
    <n v="967562.5289880801"/>
    <n v="1080143.8004392202"/>
    <n v="1048079.43719635"/>
    <n v="994629.34885468998"/>
    <n v="1050481.28920219"/>
    <n v="1086169.8095180099"/>
    <n v="1078377.9928900101"/>
  </r>
  <r>
    <s v="ÓLEO DIESEL (b)"/>
    <x v="9"/>
    <x v="0"/>
    <x v="22"/>
    <s v="b"/>
    <n v="1002876.1892075201"/>
    <n v="908839.83129923989"/>
    <n v="1226957.72762434"/>
    <n v="1323918.82831319"/>
    <n v="1156581.3014165501"/>
    <n v="1057242.78463371"/>
    <n v="1192958.1848285799"/>
    <n v="1200536.26113316"/>
    <n v="1110787.7044407402"/>
    <n v="1288948.9879777799"/>
    <n v="1298687.5951479301"/>
    <n v="1179124.4144534399"/>
  </r>
  <r>
    <s v="ÓLEO DIESEL (b)"/>
    <x v="9"/>
    <x v="0"/>
    <x v="23"/>
    <s v="b"/>
    <n v="351194.20822943997"/>
    <n v="358276.59089772997"/>
    <n v="462488.43359913997"/>
    <n v="383835.57348247"/>
    <n v="377127.56030538003"/>
    <n v="376467.07364709"/>
    <n v="444906.59060424002"/>
    <n v="485426.10012752004"/>
    <n v="447951.04104872997"/>
    <n v="470604.26978928997"/>
    <n v="435584.70221601997"/>
    <n v="436156.14403413999"/>
  </r>
  <r>
    <s v="ÓLEO DIESEL (b)"/>
    <x v="9"/>
    <x v="0"/>
    <x v="24"/>
    <s v="b"/>
    <n v="728546.78019775997"/>
    <n v="857574.56506937009"/>
    <n v="951667.83946834004"/>
    <n v="842027.62027509999"/>
    <n v="851833.05667650001"/>
    <n v="909872.14007567998"/>
    <n v="999019.0135435001"/>
    <n v="961415.04480876005"/>
    <n v="912795.44248976011"/>
    <n v="930272.03180411994"/>
    <n v="833767.14990399999"/>
    <n v="814926.77882620005"/>
  </r>
  <r>
    <s v="ÓLEO DIESEL (b)"/>
    <x v="9"/>
    <x v="0"/>
    <x v="25"/>
    <s v="b"/>
    <n v="897680.29944179999"/>
    <n v="978639.47564021999"/>
    <n v="1145577.0523883901"/>
    <n v="1017352.1114447999"/>
    <n v="1019027.5910325999"/>
    <n v="1051873.3625310101"/>
    <n v="1196537.3508906001"/>
    <n v="1186604.91064568"/>
    <n v="1126842.5513925101"/>
    <n v="1201820.4768000999"/>
    <n v="994547.33602210006"/>
    <n v="985698.08911652002"/>
  </r>
  <r>
    <s v="ÓLEO DIESEL (b)"/>
    <x v="9"/>
    <x v="0"/>
    <x v="26"/>
    <s v="b"/>
    <n v="96402.137853770007"/>
    <n v="83428.039839999998"/>
    <n v="105374.87888889"/>
    <n v="99875.892990000008"/>
    <n v="102793.106868"/>
    <n v="105192.95242445001"/>
    <n v="112908.37931"/>
    <n v="116046.9945"/>
    <n v="111971.19762000001"/>
    <n v="113672.591225"/>
    <n v="103913.17736337001"/>
    <n v="106521.077255"/>
  </r>
  <r>
    <s v="ÓLEO DIESEL (b)"/>
    <x v="9"/>
    <x v="1"/>
    <x v="0"/>
    <s v="b"/>
    <n v="80649.918820339997"/>
    <n v="95891.512208539993"/>
    <n v="109889.37114695999"/>
    <n v="108760.10494937"/>
    <n v="111596.63314469"/>
    <n v="117213.11269438"/>
    <n v="126116.89225266001"/>
    <n v="122902.81821209002"/>
    <n v="119543.33005413"/>
    <n v="331772.76563441003"/>
    <n v="376957.20080153004"/>
    <n v="383217.31660852005"/>
  </r>
  <r>
    <s v="ÓLEO DIESEL (b)"/>
    <x v="9"/>
    <x v="1"/>
    <x v="1"/>
    <s v="b"/>
    <n v="42761.273285000003"/>
    <n v="32005.698185000001"/>
    <n v="41022.140820000001"/>
    <n v="40103.828560000002"/>
    <n v="40191.885900000001"/>
    <n v="39688.701099999998"/>
    <n v="41421.543754999999"/>
    <n v="43393.399190000004"/>
    <n v="44991.010930000004"/>
    <n v="45192.284850000004"/>
    <n v="45377.834244999998"/>
    <n v="41415.882926000006"/>
  </r>
  <r>
    <s v="ÓLEO DIESEL (b)"/>
    <x v="9"/>
    <x v="1"/>
    <x v="2"/>
    <s v="b"/>
    <n v="216840.50158109001"/>
    <n v="195167.59004750999"/>
    <n v="267630.17011762003"/>
    <n v="455270.42375781998"/>
    <n v="388503.31696119002"/>
    <n v="402405.94817620999"/>
    <n v="315611.24350504001"/>
    <n v="394839.72187367"/>
    <n v="390730.34998788999"/>
    <n v="426117.80854806001"/>
    <n v="370415.01846508996"/>
    <n v="342799.12334471999"/>
  </r>
  <r>
    <s v="ÓLEO DIESEL (b)"/>
    <x v="9"/>
    <x v="1"/>
    <x v="3"/>
    <s v="b"/>
    <n v="198702.64567200001"/>
    <n v="166944.13701999999"/>
    <n v="190348.52003000001"/>
    <n v="169546.45785016002"/>
    <n v="165396.85004981002"/>
    <n v="164025.66518000001"/>
    <n v="152995.70340856002"/>
    <n v="191065.55837000001"/>
    <n v="190581.44427392"/>
    <n v="241623.05115000001"/>
    <n v="183791.393105"/>
    <n v="206622.62346855999"/>
  </r>
  <r>
    <s v="ÓLEO DIESEL (b)"/>
    <x v="9"/>
    <x v="1"/>
    <x v="4"/>
    <s v="b"/>
    <n v="403799.14109121001"/>
    <n v="398003.44598519005"/>
    <n v="445802.01424565003"/>
    <n v="447535.48588165001"/>
    <n v="470459.57900004997"/>
    <n v="487349.11518787005"/>
    <n v="500024.71768847003"/>
    <n v="517522.15772298002"/>
    <n v="492557.44896666001"/>
    <n v="511415.14847100998"/>
    <n v="477775.74761622999"/>
    <n v="492677.26355734997"/>
  </r>
  <r>
    <s v="ÓLEO DIESEL (b)"/>
    <x v="9"/>
    <x v="1"/>
    <x v="5"/>
    <s v="b"/>
    <n v="26106.724398779999"/>
    <n v="28624.28374938"/>
    <n v="34304.019918240003"/>
    <n v="31762.169321420002"/>
    <n v="32755.783186740002"/>
    <n v="32378.507803320001"/>
    <n v="29920.62617"/>
    <n v="30295.605772770003"/>
    <n v="24698.53657674"/>
    <n v="29560.100550609997"/>
    <n v="25050.94834123"/>
    <n v="29999.61360398"/>
  </r>
  <r>
    <s v="ÓLEO DIESEL (b)"/>
    <x v="9"/>
    <x v="1"/>
    <x v="6"/>
    <s v="b"/>
    <n v="17951.117740000002"/>
    <n v="23338.340005000002"/>
    <n v="34977.633410000002"/>
    <n v="34312.171512000001"/>
    <n v="34702.139731999996"/>
    <n v="35277.657347"/>
    <n v="34394.568023"/>
    <n v="33476.884743999995"/>
    <n v="27741.207005"/>
    <n v="30597.409726000002"/>
    <n v="28565.801096000003"/>
    <n v="20334.326749"/>
  </r>
  <r>
    <s v="ÓLEO DIESEL (b)"/>
    <x v="9"/>
    <x v="1"/>
    <x v="7"/>
    <s v="b"/>
    <n v="276963.05309371999"/>
    <n v="240642.68991435002"/>
    <n v="252681.54978941"/>
    <n v="266127.54079842998"/>
    <n v="276051.50237946998"/>
    <n v="294394.73316468002"/>
    <n v="284833.27220337"/>
    <n v="324567.51781758002"/>
    <n v="324361.40074388002"/>
    <n v="308060.99960971001"/>
    <n v="292282.69044440001"/>
    <n v="284630.96675453003"/>
  </r>
  <r>
    <s v="ÓLEO DIESEL (b)"/>
    <x v="9"/>
    <x v="1"/>
    <x v="8"/>
    <s v="b"/>
    <n v="21228.108749999999"/>
    <n v="20746.309304000002"/>
    <n v="28039.972980000002"/>
    <n v="25612.106319999999"/>
    <n v="23454.701489999999"/>
    <n v="26373.173330000001"/>
    <n v="28461.39025"/>
    <n v="25171.819620000002"/>
    <n v="27212.862965"/>
    <n v="30071.581610000001"/>
    <n v="32656.693520000001"/>
    <n v="27190.84863"/>
  </r>
  <r>
    <s v="ÓLEO DIESEL (b)"/>
    <x v="9"/>
    <x v="1"/>
    <x v="9"/>
    <s v="b"/>
    <n v="137935.53330000001"/>
    <n v="115612.99761000001"/>
    <n v="118581.78793000001"/>
    <n v="106442.45463000001"/>
    <n v="111669.28674"/>
    <n v="116613.07740000001"/>
    <n v="120328.2165746"/>
    <n v="120273.74682"/>
    <n v="120946.12750900001"/>
    <n v="117179.1603"/>
    <n v="111996.35686"/>
    <n v="115644.44666"/>
  </r>
  <r>
    <s v="ÓLEO DIESEL (b)"/>
    <x v="9"/>
    <x v="1"/>
    <x v="10"/>
    <s v="b"/>
    <n v="115958.33962805"/>
    <n v="33260.51528"/>
    <n v="38877.315609999998"/>
    <n v="36506.057240000002"/>
    <n v="34103.349820000003"/>
    <n v="122733.06253"/>
    <n v="84560.20564"/>
    <n v="66087.033670000004"/>
    <n v="80786.319640000002"/>
    <n v="72137.830889999997"/>
    <n v="90780.689354179995"/>
    <n v="44525.564989999999"/>
  </r>
  <r>
    <s v="ÓLEO DIESEL (b)"/>
    <x v="9"/>
    <x v="1"/>
    <x v="11"/>
    <s v="b"/>
    <n v="35219.791095"/>
    <n v="28187.783514999999"/>
    <n v="27319.789735000002"/>
    <n v="23215.688710000002"/>
    <n v="24344.709605"/>
    <n v="26429.781620000002"/>
    <n v="27675.164000000001"/>
    <n v="31672.338255000002"/>
    <n v="38647.737545000004"/>
    <n v="41610.238055000002"/>
    <n v="40726.519749999999"/>
    <n v="43380.81957"/>
  </r>
  <r>
    <s v="ÓLEO DIESEL (b)"/>
    <x v="9"/>
    <x v="1"/>
    <x v="12"/>
    <s v="b"/>
    <n v="319201.56769"/>
    <n v="141907.54831499999"/>
    <n v="145432.98681999999"/>
    <n v="134262.28426000001"/>
    <n v="135469.92778"/>
    <n v="317044.16285999998"/>
    <n v="281358.23394589999"/>
    <n v="357340.57911239"/>
    <n v="380423.43332499999"/>
    <n v="415545.732365"/>
    <n v="303583.34047900001"/>
    <n v="187650.19154"/>
  </r>
  <r>
    <s v="ÓLEO DIESEL (b)"/>
    <x v="9"/>
    <x v="1"/>
    <x v="13"/>
    <s v="b"/>
    <n v="49981.975165000003"/>
    <n v="44777.15739"/>
    <n v="38254.630709810001"/>
    <n v="21696.699595000002"/>
    <n v="19998.450895000002"/>
    <n v="19997.92255096"/>
    <n v="21894.82861"/>
    <n v="22932.647260000002"/>
    <n v="40135.277609999997"/>
    <n v="60171.467365000004"/>
    <n v="64042.845419999998"/>
    <n v="67599.160602289994"/>
  </r>
  <r>
    <s v="ÓLEO DIESEL (b)"/>
    <x v="9"/>
    <x v="1"/>
    <x v="14"/>
    <s v="b"/>
    <n v="24027.074199999999"/>
    <n v="21291.006850000002"/>
    <n v="19951.277320000001"/>
    <n v="16133.362650000001"/>
    <n v="16177.391320000001"/>
    <n v="16485.59201"/>
    <n v="17278.108070000002"/>
    <n v="17693.235530000002"/>
    <n v="20687.185089999999"/>
    <n v="24165.45002"/>
    <n v="26914.096990000002"/>
    <n v="26555.577820000002"/>
  </r>
  <r>
    <s v="ÓLEO DIESEL (b)"/>
    <x v="9"/>
    <x v="1"/>
    <x v="15"/>
    <s v="b"/>
    <n v="261416.66809254"/>
    <n v="219310.46593942001"/>
    <n v="279706.75627305999"/>
    <n v="246748.17074248998"/>
    <n v="241623.34048126001"/>
    <n v="254649.91437986001"/>
    <n v="287201.36679894"/>
    <n v="282669.55240412999"/>
    <n v="272718.04774509999"/>
    <n v="298017.37439342"/>
    <n v="275077.04098560003"/>
    <n v="261783.13758237998"/>
  </r>
  <r>
    <s v="ÓLEO DIESEL (b)"/>
    <x v="9"/>
    <x v="1"/>
    <x v="16"/>
    <s v="b"/>
    <n v="952784.21155543008"/>
    <n v="840957.29588701995"/>
    <n v="1099958.41276754"/>
    <n v="1120922.5381918401"/>
    <n v="1186748.5007181701"/>
    <n v="1227641.54318792"/>
    <n v="1290472.3107718702"/>
    <n v="1297622.7114454999"/>
    <n v="1243481.2346090199"/>
    <n v="1153664.0057710202"/>
    <n v="1012025.8751775601"/>
    <n v="1023823.4453614"/>
  </r>
  <r>
    <s v="ÓLEO DIESEL (b)"/>
    <x v="9"/>
    <x v="1"/>
    <x v="17"/>
    <s v="b"/>
    <n v="195634.82858335998"/>
    <n v="166161.43306360001"/>
    <n v="198618.80879451"/>
    <n v="184924.10611846999"/>
    <n v="210466.00557925002"/>
    <n v="218833.23289548"/>
    <n v="217861.85350851002"/>
    <n v="226927.97306289003"/>
    <n v="204648.1514726"/>
    <n v="221382.75706050004"/>
    <n v="193664.35061674999"/>
    <n v="202424.62187007"/>
  </r>
  <r>
    <s v="ÓLEO DIESEL (b)"/>
    <x v="9"/>
    <x v="1"/>
    <x v="18"/>
    <s v="b"/>
    <n v="502911.91659315006"/>
    <n v="422360.83584715001"/>
    <n v="532255.41495679005"/>
    <n v="488492.04914259003"/>
    <n v="524416.44991303002"/>
    <n v="500845.64482024004"/>
    <n v="559069.08884033002"/>
    <n v="573064.16139292007"/>
    <n v="532567.41469203006"/>
    <n v="523383.85180532996"/>
    <n v="552359.00002594001"/>
    <n v="551155.55809902004"/>
  </r>
  <r>
    <s v="ÓLEO DIESEL (b)"/>
    <x v="9"/>
    <x v="1"/>
    <x v="19"/>
    <s v="b"/>
    <n v="1592699.17195684"/>
    <n v="1597411.3089145399"/>
    <n v="1944898.6616491503"/>
    <n v="2072988.6421395701"/>
    <n v="2310892.3147830302"/>
    <n v="2340495.7395449202"/>
    <n v="2513674.5186414099"/>
    <n v="2542787.93575525"/>
    <n v="2385848.0182918902"/>
    <n v="2192497.8877133103"/>
    <n v="1929716.1610259002"/>
    <n v="1855733.69239796"/>
  </r>
  <r>
    <s v="ÓLEO DIESEL (b)"/>
    <x v="9"/>
    <x v="1"/>
    <x v="20"/>
    <s v="b"/>
    <n v="300267.74890503002"/>
    <n v="289053.18121009"/>
    <n v="418050.02650630998"/>
    <n v="425660.02988644998"/>
    <n v="414591.46126123"/>
    <n v="398354.85766988999"/>
    <n v="453772.63759232999"/>
    <n v="454515.23143036"/>
    <n v="452383.58337231004"/>
    <n v="394055.52723230002"/>
    <n v="431046.88734246994"/>
    <n v="358793.2799198"/>
  </r>
  <r>
    <s v="ÓLEO DIESEL (b)"/>
    <x v="9"/>
    <x v="1"/>
    <x v="21"/>
    <s v="b"/>
    <n v="96388.759427900004"/>
    <n v="96233.967203799999"/>
    <n v="124084.0508199"/>
    <n v="113601.04463625001"/>
    <n v="110494.52005686999"/>
    <n v="114688.16281703"/>
    <n v="123200.29477604"/>
    <n v="121478.53476626"/>
    <n v="114986.24949254999"/>
    <n v="120681.56552078"/>
    <n v="123552.76314882"/>
    <n v="119188.95586891999"/>
  </r>
  <r>
    <s v="ÓLEO DIESEL (b)"/>
    <x v="9"/>
    <x v="1"/>
    <x v="22"/>
    <s v="b"/>
    <n v="178102.93925948002"/>
    <n v="156597.69519107"/>
    <n v="207004.58476043004"/>
    <n v="208095.39505967998"/>
    <n v="194536.08054389001"/>
    <n v="195176.36433245998"/>
    <n v="206047.67822627001"/>
    <n v="210556.64174135"/>
    <n v="199191.33245995"/>
    <n v="220119.83869022003"/>
    <n v="222618.59150892001"/>
    <n v="226026.32879939003"/>
  </r>
  <r>
    <s v="ÓLEO DIESEL (b)"/>
    <x v="9"/>
    <x v="1"/>
    <x v="23"/>
    <s v="b"/>
    <n v="115497.74313156"/>
    <n v="156140.24359957999"/>
    <n v="239478.23222980998"/>
    <n v="228246.04677706002"/>
    <n v="239557.68510973002"/>
    <n v="234433.33916387003"/>
    <n v="284692.17918545002"/>
    <n v="268834.37311155"/>
    <n v="331526.99759847001"/>
    <n v="389941.20526605"/>
    <n v="270051.63375103998"/>
    <n v="146778.73569817"/>
  </r>
  <r>
    <s v="ÓLEO DIESEL (b)"/>
    <x v="9"/>
    <x v="1"/>
    <x v="24"/>
    <s v="b"/>
    <n v="252129.65041095999"/>
    <n v="365037.02335136"/>
    <n v="362829.50131528004"/>
    <n v="258685.60114149001"/>
    <n v="264696.21905521001"/>
    <n v="333164.61881988001"/>
    <n v="423022.55530820001"/>
    <n v="413352.50706704997"/>
    <n v="337119.349437"/>
    <n v="373253.07508424"/>
    <n v="281127.46081700001"/>
    <n v="225272.69005500001"/>
  </r>
  <r>
    <s v="ÓLEO DIESEL (b)"/>
    <x v="9"/>
    <x v="1"/>
    <x v="25"/>
    <s v="b"/>
    <n v="328069.31921660004"/>
    <n v="263453.40920749999"/>
    <n v="347088.06930600002"/>
    <n v="385236.71042750002"/>
    <n v="446620.91605860001"/>
    <n v="520491.0864188"/>
    <n v="581157.31023840001"/>
    <n v="537942.16426380002"/>
    <n v="532390.85343552008"/>
    <n v="585043.46305709006"/>
    <n v="414000.32604800002"/>
    <n v="315172.31540399999"/>
  </r>
  <r>
    <s v="ÓLEO DIESEL (b)"/>
    <x v="9"/>
    <x v="1"/>
    <x v="26"/>
    <s v="b"/>
    <n v="79176.128280000004"/>
    <n v="74775.085324900007"/>
    <n v="92655.19111"/>
    <n v="85107.419110000003"/>
    <n v="84975.333100000003"/>
    <n v="88900.174540000007"/>
    <n v="93365.939639999997"/>
    <n v="99737.510880190006"/>
    <n v="97580.112340000007"/>
    <n v="99378.998000000007"/>
    <n v="89963.152430000002"/>
    <n v="96897.038973999996"/>
  </r>
  <r>
    <s v="ÓLEO DIESEL (b)"/>
    <x v="9"/>
    <x v="2"/>
    <x v="0"/>
    <s v="b"/>
    <n v="32512.027890000001"/>
    <n v="39248.414400000001"/>
    <n v="44094.713004999998"/>
    <n v="32914.575730000004"/>
    <n v="34710.316485000003"/>
    <n v="42034.800230000001"/>
    <n v="44899.808685000004"/>
    <n v="47500.645120000001"/>
    <n v="39974.887455000004"/>
    <n v="39786.193155000001"/>
    <n v="33225.921325000003"/>
    <n v="25892.002865000002"/>
  </r>
  <r>
    <s v="ÓLEO DIESEL (b)"/>
    <x v="9"/>
    <x v="2"/>
    <x v="1"/>
    <s v="b"/>
    <n v="0"/>
    <n v="0"/>
    <n v="0"/>
    <n v="0"/>
    <n v="0"/>
    <n v="0"/>
    <n v="0"/>
    <n v="0"/>
    <n v="0"/>
    <n v="0"/>
    <n v="0"/>
    <n v="0"/>
  </r>
  <r>
    <s v="ÓLEO DIESEL (b)"/>
    <x v="9"/>
    <x v="2"/>
    <x v="2"/>
    <s v="b"/>
    <n v="3307.9746140600005"/>
    <n v="3045.1045847300002"/>
    <n v="3513.7394583999999"/>
    <n v="1306.25516118"/>
    <n v="6249.2658847399998"/>
    <n v="7458.8466662200008"/>
    <n v="7190.8944704099995"/>
    <n v="8183.0428099999999"/>
    <n v="5913.8491868700003"/>
    <n v="8129.5165268999999"/>
    <n v="8120.5912865099999"/>
    <n v="7071.9101346400003"/>
  </r>
  <r>
    <s v="ÓLEO DIESEL (b)"/>
    <x v="9"/>
    <x v="2"/>
    <x v="3"/>
    <s v="b"/>
    <n v="0"/>
    <n v="0"/>
    <n v="0"/>
    <n v="0"/>
    <n v="0"/>
    <n v="0"/>
    <n v="0"/>
    <n v="0"/>
    <n v="0"/>
    <n v="0"/>
    <n v="0"/>
    <n v="0"/>
  </r>
  <r>
    <s v="ÓLEO DIESEL (b)"/>
    <x v="9"/>
    <x v="2"/>
    <x v="4"/>
    <s v="b"/>
    <n v="199614.89455516002"/>
    <n v="177125.00589049002"/>
    <n v="204674.02146113"/>
    <n v="194893.57447486001"/>
    <n v="198984.98266328001"/>
    <n v="201236.23145848"/>
    <n v="215491.75875335999"/>
    <n v="233077.53916932002"/>
    <n v="227061.56233748002"/>
    <n v="220528.31153124"/>
    <n v="208546.85875205"/>
    <n v="190582.29968808001"/>
  </r>
  <r>
    <s v="ÓLEO DIESEL (b)"/>
    <x v="9"/>
    <x v="2"/>
    <x v="5"/>
    <s v="b"/>
    <n v="0"/>
    <n v="0"/>
    <n v="0"/>
    <n v="0"/>
    <n v="0"/>
    <n v="0"/>
    <n v="0"/>
    <n v="0"/>
    <n v="0"/>
    <n v="0"/>
    <n v="0"/>
    <n v="0"/>
  </r>
  <r>
    <s v="ÓLEO DIESEL (b)"/>
    <x v="9"/>
    <x v="2"/>
    <x v="6"/>
    <s v="b"/>
    <n v="10736.705669999999"/>
    <n v="12013.5371"/>
    <n v="27109.081099999999"/>
    <n v="15759.118955"/>
    <n v="11088.935030000001"/>
    <n v="11309.078380000001"/>
    <n v="14603.680858000002"/>
    <n v="17925.958500000001"/>
    <n v="15479.22241"/>
    <n v="35424.209920000001"/>
    <n v="26561.867630000001"/>
    <n v="19919.828270000002"/>
  </r>
  <r>
    <s v="ÓLEO DIESEL (b)"/>
    <x v="9"/>
    <x v="2"/>
    <x v="7"/>
    <s v="b"/>
    <n v="21957.726709999999"/>
    <n v="22567.83828"/>
    <n v="48494.435100000002"/>
    <n v="25454.861069999999"/>
    <n v="21750.162980000001"/>
    <n v="28606.05588"/>
    <n v="40128.987800000003"/>
    <n v="27631.135330000001"/>
    <n v="30448.970209999999"/>
    <n v="34342.3626"/>
    <n v="27165.68939"/>
    <n v="20555.09908"/>
  </r>
  <r>
    <s v="ÓLEO DIESEL (b)"/>
    <x v="9"/>
    <x v="2"/>
    <x v="8"/>
    <s v="b"/>
    <n v="29769.670730000002"/>
    <n v="20875.879390000002"/>
    <n v="55897.541470000004"/>
    <n v="57023.417460000004"/>
    <n v="40852.315950000004"/>
    <n v="37770.309050000003"/>
    <n v="38525.08625"/>
    <n v="35254.385049999997"/>
    <n v="30433.245685000002"/>
    <n v="44865.21473"/>
    <n v="38820.707320000001"/>
    <n v="32310.753970000002"/>
  </r>
  <r>
    <s v="ÓLEO DIESEL (b)"/>
    <x v="9"/>
    <x v="2"/>
    <x v="9"/>
    <s v="b"/>
    <n v="2704.6183000000001"/>
    <n v="6132.5647500000005"/>
    <n v="20284.63725"/>
    <n v="20278.347440000001"/>
    <n v="27448.73084"/>
    <n v="32430.26036"/>
    <n v="41386.949800000002"/>
    <n v="45632.571550000001"/>
    <n v="47236.473100000003"/>
    <n v="57778.194660000001"/>
    <n v="54004.308660000002"/>
    <n v="56362.987410000002"/>
  </r>
  <r>
    <s v="ÓLEO DIESEL (b)"/>
    <x v="9"/>
    <x v="2"/>
    <x v="10"/>
    <s v="b"/>
    <n v="3138.61519"/>
    <n v="3245.54196"/>
    <n v="4088.3765000000003"/>
    <n v="3736.14714"/>
    <n v="5453.2652699999999"/>
    <n v="5516.1633700000002"/>
    <n v="6975.3992900000003"/>
    <n v="6591.7208799999999"/>
    <n v="7050.8770100000002"/>
    <n v="9208.2818399999996"/>
    <n v="10063.696"/>
    <n v="12460.11361"/>
  </r>
  <r>
    <s v="ÓLEO DIESEL (b)"/>
    <x v="9"/>
    <x v="2"/>
    <x v="11"/>
    <s v="b"/>
    <n v="0"/>
    <n v="0"/>
    <n v="0"/>
    <n v="0"/>
    <n v="0"/>
    <n v="0"/>
    <n v="0"/>
    <n v="0"/>
    <n v="0"/>
    <n v="0"/>
    <n v="0"/>
    <n v="0"/>
  </r>
  <r>
    <s v="ÓLEO DIESEL (b)"/>
    <x v="9"/>
    <x v="2"/>
    <x v="12"/>
    <s v="b"/>
    <n v="57608.369790000004"/>
    <n v="51299.690360000001"/>
    <n v="59728.035759999999"/>
    <n v="48368.638899999998"/>
    <n v="50419.116959999999"/>
    <n v="49293.240969999999"/>
    <n v="56017.047859999999"/>
    <n v="59300.328679999999"/>
    <n v="65244.199130000001"/>
    <n v="63064.779965000002"/>
    <n v="55287.429900000003"/>
    <n v="55438.385340000001"/>
  </r>
  <r>
    <s v="ÓLEO DIESEL (b)"/>
    <x v="9"/>
    <x v="2"/>
    <x v="13"/>
    <s v="b"/>
    <n v="19404.063849999999"/>
    <n v="17737.264200000001"/>
    <n v="19624.207200000001"/>
    <n v="14938.29875"/>
    <n v="14435.113950000001"/>
    <n v="14982.32742"/>
    <n v="17051.674910000002"/>
    <n v="18303.347099999999"/>
    <n v="23014.414789999999"/>
    <n v="23052.15365"/>
    <n v="22033.204430000002"/>
    <n v="20655.73604"/>
  </r>
  <r>
    <s v="ÓLEO DIESEL (b)"/>
    <x v="9"/>
    <x v="2"/>
    <x v="14"/>
    <s v="b"/>
    <n v="8598.1702700000005"/>
    <n v="6377.8673399999998"/>
    <n v="9233.4410800000005"/>
    <n v="6258.3609500000002"/>
    <n v="5849.5232999999998"/>
    <n v="7032.0075800000004"/>
    <n v="5402.94679"/>
    <n v="7201.8324499999999"/>
    <n v="7560.3516200000004"/>
    <n v="9252.3105099999993"/>
    <n v="7705.0172499999999"/>
    <n v="8019.5077499999998"/>
  </r>
  <r>
    <s v="ÓLEO DIESEL (b)"/>
    <x v="9"/>
    <x v="2"/>
    <x v="15"/>
    <s v="b"/>
    <n v="153062.52635"/>
    <n v="118927.72748"/>
    <n v="245428.38620000001"/>
    <n v="244434.59622000001"/>
    <n v="192908.47270000001"/>
    <n v="173844.05859"/>
    <n v="202445.76821129001"/>
    <n v="204680.21692398001"/>
    <n v="184115.31831999999"/>
    <n v="213803.22151999999"/>
    <n v="158534.66105"/>
    <n v="131309.21846500001"/>
  </r>
  <r>
    <s v="ÓLEO DIESEL (b)"/>
    <x v="9"/>
    <x v="2"/>
    <x v="16"/>
    <s v="b"/>
    <n v="449797.43993346998"/>
    <n v="434004.92208737001"/>
    <n v="618206.10889349005"/>
    <n v="506074.23807704006"/>
    <n v="493375.82872538007"/>
    <n v="509993.96590150998"/>
    <n v="580141.72606675001"/>
    <n v="602591.10206521"/>
    <n v="547367.82193739992"/>
    <n v="542925.58072680002"/>
    <n v="479088.62594733998"/>
    <n v="413455.64737142995"/>
  </r>
  <r>
    <s v="ÓLEO DIESEL (b)"/>
    <x v="9"/>
    <x v="2"/>
    <x v="17"/>
    <s v="b"/>
    <n v="97962.822119260003"/>
    <n v="80852.362645000001"/>
    <n v="119100.69725500001"/>
    <n v="107228.68088"/>
    <n v="116883.53923000001"/>
    <n v="109411.24495000001"/>
    <n v="123512.99897"/>
    <n v="124814.98964"/>
    <n v="113738.79147525001"/>
    <n v="113424.14373"/>
    <n v="102988.93381254"/>
    <n v="104102.64531000001"/>
  </r>
  <r>
    <s v="ÓLEO DIESEL (b)"/>
    <x v="9"/>
    <x v="2"/>
    <x v="18"/>
    <s v="b"/>
    <n v="131582.82519999999"/>
    <n v="109498.91861158999"/>
    <n v="137865.88623387"/>
    <n v="125536.77049674001"/>
    <n v="130575.98386425"/>
    <n v="129205.27702000001"/>
    <n v="139003.51158895"/>
    <n v="136438.55851999999"/>
    <n v="127085.61105000001"/>
    <n v="127966.18445"/>
    <n v="113726.05461000001"/>
    <n v="134767.38745205"/>
  </r>
  <r>
    <s v="ÓLEO DIESEL (b)"/>
    <x v="9"/>
    <x v="2"/>
    <x v="19"/>
    <s v="b"/>
    <n v="827338.13382908003"/>
    <n v="826347.80953438999"/>
    <n v="1084436.6083438399"/>
    <n v="1006981.2211243999"/>
    <n v="942885.23309970996"/>
    <n v="955029.02587500005"/>
    <n v="1028000.1307938001"/>
    <n v="1098720.24479961"/>
    <n v="1026693.7372568001"/>
    <n v="1042554.09699356"/>
    <n v="852557.13960369991"/>
    <n v="843854.62138579995"/>
  </r>
  <r>
    <s v="ÓLEO DIESEL (b)"/>
    <x v="9"/>
    <x v="2"/>
    <x v="20"/>
    <s v="b"/>
    <n v="548962.72276928998"/>
    <n v="772348.72770649998"/>
    <n v="983153.52761159011"/>
    <n v="703118.49986482004"/>
    <n v="629115.42581932002"/>
    <n v="615532.76981862006"/>
    <n v="733261.67838205001"/>
    <n v="859622.14981676999"/>
    <n v="784720.39400828001"/>
    <n v="776983.15406165004"/>
    <n v="638025.16811748"/>
    <n v="562624.00139499002"/>
  </r>
  <r>
    <s v="ÓLEO DIESEL (b)"/>
    <x v="9"/>
    <x v="2"/>
    <x v="21"/>
    <s v="b"/>
    <n v="371862.36664418998"/>
    <n v="390862.20327492"/>
    <n v="478888.38355617999"/>
    <n v="448052.40133687999"/>
    <n v="407268.51851968002"/>
    <n v="394660.24214531999"/>
    <n v="451013.19730836997"/>
    <n v="445653.71939528"/>
    <n v="410383.62239989999"/>
    <n v="368125.50875566003"/>
    <n v="342039.56588911999"/>
    <n v="346903.06712447002"/>
  </r>
  <r>
    <s v="ÓLEO DIESEL (b)"/>
    <x v="9"/>
    <x v="2"/>
    <x v="22"/>
    <s v="b"/>
    <n v="523805.41374096001"/>
    <n v="512929.57118395"/>
    <n v="942663.56761569006"/>
    <n v="1000935.4494625899"/>
    <n v="603469.93318784004"/>
    <n v="523297.40465669002"/>
    <n v="610122.35702414997"/>
    <n v="690521.08599232999"/>
    <n v="610755.74718096002"/>
    <n v="844891.36447828996"/>
    <n v="737099.82108100993"/>
    <n v="519964.62303198996"/>
  </r>
  <r>
    <s v="ÓLEO DIESEL (b)"/>
    <x v="9"/>
    <x v="2"/>
    <x v="23"/>
    <s v="b"/>
    <n v="188952.74829290001"/>
    <n v="317290.40892150003"/>
    <n v="490257.80008351"/>
    <n v="239545.64641339"/>
    <n v="212252.75819575999"/>
    <n v="236401.64085622001"/>
    <n v="329936.38641699997"/>
    <n v="391274.26130764"/>
    <n v="349147.88144404005"/>
    <n v="338340.32106439001"/>
    <n v="248374.12436635001"/>
    <n v="209367.01852699998"/>
  </r>
  <r>
    <s v="ÓLEO DIESEL (b)"/>
    <x v="9"/>
    <x v="2"/>
    <x v="24"/>
    <s v="b"/>
    <n v="517687.83131837996"/>
    <n v="820088.40447593003"/>
    <n v="812825.06397393998"/>
    <n v="457490.65121010004"/>
    <n v="428591.04989739996"/>
    <n v="651718.7449175301"/>
    <n v="764662.99501396006"/>
    <n v="672979.79340249998"/>
    <n v="600591.34503305005"/>
    <n v="700539.53938899992"/>
    <n v="407623.08768900001"/>
    <n v="357198.30989999999"/>
  </r>
  <r>
    <s v="ÓLEO DIESEL (b)"/>
    <x v="9"/>
    <x v="2"/>
    <x v="25"/>
    <s v="b"/>
    <n v="141170.25678679999"/>
    <n v="245145.0931576"/>
    <n v="264060.69036300003"/>
    <n v="155204.20665500002"/>
    <n v="137582.04597800001"/>
    <n v="171937.61717900002"/>
    <n v="242238.82354900002"/>
    <n v="242564.63570699998"/>
    <n v="194544.45228100001"/>
    <n v="258073.99259671001"/>
    <n v="147090.35175500001"/>
    <n v="113872.607183"/>
  </r>
  <r>
    <s v="ÓLEO DIESEL (b)"/>
    <x v="9"/>
    <x v="2"/>
    <x v="26"/>
    <s v="b"/>
    <n v="3610.3509400000003"/>
    <n v="4667.0390200000002"/>
    <n v="7434.5554200000006"/>
    <n v="3880.81277"/>
    <n v="2660.5896299999999"/>
    <n v="3333.5992999999999"/>
    <n v="4534.9530100000002"/>
    <n v="5522.4531800000004"/>
    <n v="5711.1474800000005"/>
    <n v="5289.7302099999997"/>
    <n v="3000.2393700000002"/>
    <n v="4107.24593"/>
  </r>
  <r>
    <s v="ÓLEO DIESEL (b)"/>
    <x v="10"/>
    <x v="0"/>
    <x v="0"/>
    <s v="b"/>
    <n v="286700.32682415005"/>
    <n v="305721.92619748"/>
    <n v="353634.63564000995"/>
    <n v="329304.24164256995"/>
    <n v="356923.80372217001"/>
    <n v="343873.30338633002"/>
    <n v="383887.93615071994"/>
    <n v="388258.36660055007"/>
    <n v="357538.25526106998"/>
    <n v="347141.98555731995"/>
    <n v="316565.27559603"/>
    <n v="322630.19972928998"/>
  </r>
  <r>
    <s v="ÓLEO DIESEL (b)"/>
    <x v="10"/>
    <x v="0"/>
    <x v="1"/>
    <s v="b"/>
    <n v="35366.972648999996"/>
    <n v="35012.856346"/>
    <n v="39392.451048999996"/>
    <n v="38286.073470000003"/>
    <n v="45270.278493999998"/>
    <n v="46388.606712000001"/>
    <n v="48669.920799"/>
    <n v="54881.108174000001"/>
    <n v="56004.468240000002"/>
    <n v="49579.427325000004"/>
    <n v="50038.583455"/>
    <n v="42198.335290000003"/>
  </r>
  <r>
    <s v="ÓLEO DIESEL (b)"/>
    <x v="10"/>
    <x v="0"/>
    <x v="2"/>
    <s v="b"/>
    <n v="135912.20205996002"/>
    <n v="126087.41191318999"/>
    <n v="133779.4407055401"/>
    <n v="138378.93345595003"/>
    <n v="143251.78134896001"/>
    <n v="143713.37163543"/>
    <n v="158385.27806249997"/>
    <n v="177023.87203549998"/>
    <n v="160637.97351399995"/>
    <n v="150684.7265776"/>
    <n v="135729.34470364"/>
    <n v="141743.22702875003"/>
  </r>
  <r>
    <s v="ÓLEO DIESEL (b)"/>
    <x v="10"/>
    <x v="0"/>
    <x v="3"/>
    <s v="b"/>
    <n v="57303.314005"/>
    <n v="57715.296560000003"/>
    <n v="60814.914927999998"/>
    <n v="56653.891122500005"/>
    <n v="53953.361198999984"/>
    <n v="47005.008091999996"/>
    <n v="48683.129399999998"/>
    <n v="60621.188780000004"/>
    <n v="65614.983429500018"/>
    <n v="61256.767790690006"/>
    <n v="57987.330842499992"/>
    <n v="55945.6585165"/>
  </r>
  <r>
    <s v="ÓLEO DIESEL (b)"/>
    <x v="10"/>
    <x v="0"/>
    <x v="4"/>
    <s v="b"/>
    <n v="671741.11595995992"/>
    <n v="795482.59856802004"/>
    <n v="798062.18802483997"/>
    <n v="771744.69838277018"/>
    <n v="837176.30869153002"/>
    <n v="838108.93026927998"/>
    <n v="938328.32865281019"/>
    <n v="934826.97383030003"/>
    <n v="867486.88421210018"/>
    <n v="847892.45297263982"/>
    <n v="776097.30351105996"/>
    <n v="810183.35635355988"/>
  </r>
  <r>
    <s v="ÓLEO DIESEL (b)"/>
    <x v="10"/>
    <x v="0"/>
    <x v="5"/>
    <s v="b"/>
    <n v="26246.383340020006"/>
    <n v="27953.840321860003"/>
    <n v="31106.066660700002"/>
    <n v="29354.543270000002"/>
    <n v="31449.05"/>
    <n v="32232.131345000002"/>
    <n v="35395.905774999999"/>
    <n v="41341.921050209996"/>
    <n v="41925.388985049998"/>
    <n v="39052.750990519999"/>
    <n v="38327.674273340002"/>
    <n v="35167.900162500002"/>
  </r>
  <r>
    <s v="ÓLEO DIESEL (b)"/>
    <x v="10"/>
    <x v="0"/>
    <x v="6"/>
    <s v="b"/>
    <n v="469054.4039969999"/>
    <n v="570345.5042369999"/>
    <n v="597905.56471399986"/>
    <n v="556845.68503399997"/>
    <n v="595933.70927899994"/>
    <n v="620775.3138740001"/>
    <n v="656627.58310335991"/>
    <n v="670717.03425499995"/>
    <n v="655338.44880499993"/>
    <n v="655236.55388299981"/>
    <n v="600395.70049299998"/>
    <n v="541422.44193299999"/>
  </r>
  <r>
    <s v="ÓLEO DIESEL (b)"/>
    <x v="10"/>
    <x v="0"/>
    <x v="7"/>
    <s v="b"/>
    <n v="423083.71113082999"/>
    <n v="439090.88132279995"/>
    <n v="502284.03630990005"/>
    <n v="436264.11491260002"/>
    <n v="481782.40061490005"/>
    <n v="492648.67637090001"/>
    <n v="523038.52236690006"/>
    <n v="581112.1494025999"/>
    <n v="561310.12927390006"/>
    <n v="515234.62930370006"/>
    <n v="508000.59302650014"/>
    <n v="523746.3775843"/>
  </r>
  <r>
    <s v="ÓLEO DIESEL (b)"/>
    <x v="10"/>
    <x v="0"/>
    <x v="8"/>
    <s v="b"/>
    <n v="208513.6800043"/>
    <n v="200857.53457799996"/>
    <n v="225916.13761800004"/>
    <n v="220220.71466299996"/>
    <n v="246415.88636999999"/>
    <n v="244830.55233911995"/>
    <n v="265599.17788900004"/>
    <n v="279846.85550099995"/>
    <n v="278463.09730100003"/>
    <n v="272916.42835250008"/>
    <n v="250042.5908160001"/>
    <n v="258871.59711300003"/>
  </r>
  <r>
    <s v="ÓLEO DIESEL (b)"/>
    <x v="10"/>
    <x v="0"/>
    <x v="9"/>
    <s v="b"/>
    <n v="378986.84072100004"/>
    <n v="378608.89861772"/>
    <n v="401875.52220909996"/>
    <n v="380209.11433906003"/>
    <n v="404420.01452612004"/>
    <n v="393807.13005578"/>
    <n v="416203.64649100002"/>
    <n v="456034.1199084"/>
    <n v="436846.17393000011"/>
    <n v="440568.483488"/>
    <n v="407784.73580600007"/>
    <n v="427734.41551426006"/>
  </r>
  <r>
    <s v="ÓLEO DIESEL (b)"/>
    <x v="10"/>
    <x v="0"/>
    <x v="10"/>
    <s v="b"/>
    <n v="178177.73767999999"/>
    <n v="171087.43614092001"/>
    <n v="186647.61469543001"/>
    <n v="177080.16583499999"/>
    <n v="187358.58336878"/>
    <n v="172577.08958207999"/>
    <n v="182976.86271000002"/>
    <n v="196955.96543499999"/>
    <n v="191962.1707855"/>
    <n v="192122.52320164"/>
    <n v="188565.35889500001"/>
    <n v="202814.35736709999"/>
  </r>
  <r>
    <s v="ÓLEO DIESEL (b)"/>
    <x v="10"/>
    <x v="0"/>
    <x v="11"/>
    <s v="b"/>
    <n v="182906.66843039999"/>
    <n v="178681.74015530001"/>
    <n v="193903.45145409001"/>
    <n v="180919.9690438"/>
    <n v="188108.97028139999"/>
    <n v="171418.77075210001"/>
    <n v="187744.53869000002"/>
    <n v="211227.48142690005"/>
    <n v="204641.2326816"/>
    <n v="214426.6045891"/>
    <n v="207712.48400650002"/>
    <n v="221282.0572024"/>
  </r>
  <r>
    <s v="ÓLEO DIESEL (b)"/>
    <x v="10"/>
    <x v="0"/>
    <x v="12"/>
    <s v="b"/>
    <n v="533712.35509614006"/>
    <n v="548742.88133016997"/>
    <n v="609849.05848984013"/>
    <n v="570235.11807149986"/>
    <n v="600070.30975227011"/>
    <n v="554945.98000950995"/>
    <n v="564566.90483456012"/>
    <n v="610219.06285290001"/>
    <n v="605352.34123482998"/>
    <n v="626424.16078595002"/>
    <n v="580770.24162081"/>
    <n v="596242.0294753901"/>
  </r>
  <r>
    <s v="ÓLEO DIESEL (b)"/>
    <x v="10"/>
    <x v="0"/>
    <x v="13"/>
    <s v="b"/>
    <n v="128582.91290012001"/>
    <n v="129384.08373868"/>
    <n v="144318.1808956"/>
    <n v="137269.64369492"/>
    <n v="143559.1266248"/>
    <n v="116403.14241163"/>
    <n v="124545.01841518001"/>
    <n v="141646.08720311002"/>
    <n v="147771.49414932998"/>
    <n v="160198.15225993999"/>
    <n v="147033.03271646998"/>
    <n v="161954.45590624001"/>
  </r>
  <r>
    <s v="ÓLEO DIESEL (b)"/>
    <x v="10"/>
    <x v="0"/>
    <x v="14"/>
    <s v="b"/>
    <n v="133353.57025006"/>
    <n v="136561.20981500001"/>
    <n v="166657.95066500001"/>
    <n v="169327.59762140003"/>
    <n v="187583.19248388"/>
    <n v="163971.57281400001"/>
    <n v="152861.25242999999"/>
    <n v="170676.510274"/>
    <n v="185225.46978499999"/>
    <n v="189773.002415"/>
    <n v="181932.75425"/>
    <n v="178706.08172000002"/>
  </r>
  <r>
    <s v="ÓLEO DIESEL (b)"/>
    <x v="10"/>
    <x v="0"/>
    <x v="15"/>
    <s v="b"/>
    <n v="1146210.316749"/>
    <n v="1109152.1965954902"/>
    <n v="1198097.4942324297"/>
    <n v="1213106.3394913899"/>
    <n v="1192752.0614650699"/>
    <n v="1097041.5196698499"/>
    <n v="1274015.0983845901"/>
    <n v="1416385.8660468501"/>
    <n v="1280752.5164234301"/>
    <n v="1205488.3669219802"/>
    <n v="1141799.6378049802"/>
    <n v="1261906.9751218101"/>
  </r>
  <r>
    <s v="ÓLEO DIESEL (b)"/>
    <x v="10"/>
    <x v="0"/>
    <x v="16"/>
    <s v="b"/>
    <n v="1988027.1906502408"/>
    <n v="2102818.8271315796"/>
    <n v="2605029.7381104194"/>
    <n v="2381582.9924780391"/>
    <n v="2481957.4409678807"/>
    <n v="2299411.4176632599"/>
    <n v="2444126.561047581"/>
    <n v="2579751.4445867403"/>
    <n v="2489017.5325495298"/>
    <n v="2552516.4226211105"/>
    <n v="2308522.9873846998"/>
    <n v="2285314.1168287396"/>
  </r>
  <r>
    <s v="ÓLEO DIESEL (b)"/>
    <x v="10"/>
    <x v="0"/>
    <x v="17"/>
    <s v="b"/>
    <n v="328136.87177600001"/>
    <n v="325369.35537599999"/>
    <n v="406241.37996706"/>
    <n v="415429.49038638989"/>
    <n v="375334.03985330998"/>
    <n v="367047.78126120998"/>
    <n v="382815.95125279989"/>
    <n v="377335.60835075006"/>
    <n v="371158.54319500003"/>
    <n v="369662.82637700008"/>
    <n v="333817.75269027991"/>
    <n v="342199.14465862996"/>
  </r>
  <r>
    <s v="ÓLEO DIESEL (b)"/>
    <x v="10"/>
    <x v="0"/>
    <x v="18"/>
    <s v="b"/>
    <n v="512406.67411940999"/>
    <n v="517459.23446374002"/>
    <n v="574252.45116754994"/>
    <n v="565333.63896337"/>
    <n v="561514.90661806997"/>
    <n v="516106.15795691998"/>
    <n v="553699.99380775006"/>
    <n v="582166.47251403995"/>
    <n v="539019.19358933996"/>
    <n v="560120.16640981007"/>
    <n v="545124.51717223006"/>
    <n v="591431.1991089799"/>
  </r>
  <r>
    <s v="ÓLEO DIESEL (b)"/>
    <x v="10"/>
    <x v="0"/>
    <x v="19"/>
    <s v="b"/>
    <n v="2954024.5884771599"/>
    <n v="3176392.4241308118"/>
    <n v="3732737.9560532309"/>
    <n v="3523664.48924874"/>
    <n v="3699878.9445047709"/>
    <n v="3404103.837057869"/>
    <n v="3579108.2335068583"/>
    <n v="3802205.3789198217"/>
    <n v="3508435.2427575705"/>
    <n v="3656466.0469037727"/>
    <n v="3454641.7873982014"/>
    <n v="3563946.5836037607"/>
  </r>
  <r>
    <s v="ÓLEO DIESEL (b)"/>
    <x v="10"/>
    <x v="0"/>
    <x v="20"/>
    <s v="b"/>
    <n v="1940627.8492101002"/>
    <n v="2048911.6960360797"/>
    <n v="2258836.82827381"/>
    <n v="1983069.4680610897"/>
    <n v="2061990.0413607901"/>
    <n v="1902182.7567636801"/>
    <n v="2156588.7208626904"/>
    <n v="2246775.5640955288"/>
    <n v="2073738.5950552998"/>
    <n v="2097510.78099486"/>
    <n v="2004401.5410805787"/>
    <n v="2106769.2492288505"/>
  </r>
  <r>
    <s v="ÓLEO DIESEL (b)"/>
    <x v="10"/>
    <x v="0"/>
    <x v="21"/>
    <s v="b"/>
    <n v="985427.26247754006"/>
    <n v="1004496.6015087697"/>
    <n v="1157423.1484563795"/>
    <n v="1074890.2303469097"/>
    <n v="1092673.27178409"/>
    <n v="980234.35131287016"/>
    <n v="1091905.8709354203"/>
    <n v="1107017.64893503"/>
    <n v="1041938.05413273"/>
    <n v="1030809.0215639799"/>
    <n v="1082287.7073369601"/>
    <n v="1079015.0751652902"/>
  </r>
  <r>
    <s v="ÓLEO DIESEL (b)"/>
    <x v="10"/>
    <x v="0"/>
    <x v="22"/>
    <s v="b"/>
    <n v="1044176.1886740803"/>
    <n v="1057231.5321636198"/>
    <n v="1280311.3239907902"/>
    <n v="1172259.2503734995"/>
    <n v="1155858.3821041996"/>
    <n v="1052403.1343578801"/>
    <n v="1098840.3801706098"/>
    <n v="1214230.4669142095"/>
    <n v="1150574.6209238898"/>
    <n v="1226525.8378206899"/>
    <n v="1269135.8034363291"/>
    <n v="1281380.9439201499"/>
  </r>
  <r>
    <s v="ÓLEO DIESEL (b)"/>
    <x v="10"/>
    <x v="0"/>
    <x v="23"/>
    <s v="b"/>
    <n v="394704.13243950001"/>
    <n v="414343.33454653993"/>
    <n v="476612.49128540006"/>
    <n v="443811.79256545007"/>
    <n v="445235.89989660011"/>
    <n v="430025.18947550002"/>
    <n v="461606.16195043997"/>
    <n v="487429.26623670006"/>
    <n v="454829.09923917003"/>
    <n v="448062.47761250002"/>
    <n v="421659.76104493003"/>
    <n v="429646.85740399995"/>
  </r>
  <r>
    <s v="ÓLEO DIESEL (b)"/>
    <x v="10"/>
    <x v="0"/>
    <x v="24"/>
    <s v="b"/>
    <n v="861536.66105400003"/>
    <n v="893105.846425"/>
    <n v="941034.51311549998"/>
    <n v="850836.26645713008"/>
    <n v="900754.25538500003"/>
    <n v="919822.7012632098"/>
    <n v="1003926.9837355502"/>
    <n v="1035088.9416479098"/>
    <n v="1023827.2569862598"/>
    <n v="960724.29158475006"/>
    <n v="858632.32870687998"/>
    <n v="908912.08863651997"/>
  </r>
  <r>
    <s v="ÓLEO DIESEL (b)"/>
    <x v="10"/>
    <x v="0"/>
    <x v="25"/>
    <s v="b"/>
    <n v="922141.88000641007"/>
    <n v="1124974.4337938405"/>
    <n v="1228934.2878372204"/>
    <n v="1036739.2745753303"/>
    <n v="1087720.0526988998"/>
    <n v="1057027.9624629698"/>
    <n v="1172977.4271691097"/>
    <n v="1195453.4656721603"/>
    <n v="1188083.0600243502"/>
    <n v="1195336.5632635003"/>
    <n v="1073948.8910925"/>
    <n v="1043112.6447011796"/>
  </r>
  <r>
    <s v="ÓLEO DIESEL (b)"/>
    <x v="10"/>
    <x v="0"/>
    <x v="26"/>
    <s v="b"/>
    <n v="89856.225659999996"/>
    <n v="97146.209797150004"/>
    <n v="117031.34976500001"/>
    <n v="110342.13683"/>
    <n v="122878.48293719999"/>
    <n v="107533.736665"/>
    <n v="109272.86913000001"/>
    <n v="116558.39379186"/>
    <n v="111977.48743000001"/>
    <n v="112741.699345"/>
    <n v="99545.677964999995"/>
    <n v="110050.48463011"/>
  </r>
  <r>
    <s v="ÓLEO DIESEL (b)"/>
    <x v="10"/>
    <x v="1"/>
    <x v="0"/>
    <s v="b"/>
    <n v="341233.26885540999"/>
    <n v="359873.37867262005"/>
    <n v="292893.61339989002"/>
    <n v="80438.82021712001"/>
    <n v="87102.226061690017"/>
    <n v="87374.279213620001"/>
    <n v="90412.81723671002"/>
    <n v="88805.116641470013"/>
    <n v="70199.185651799999"/>
    <n v="73385.263748059995"/>
    <n v="61185.510533200009"/>
    <n v="86791.81135856999"/>
  </r>
  <r>
    <s v="ÓLEO DIESEL (b)"/>
    <x v="10"/>
    <x v="1"/>
    <x v="1"/>
    <s v="b"/>
    <n v="42541.758916000006"/>
    <n v="40446.623205000004"/>
    <n v="43715.437462000002"/>
    <n v="37952.713540000004"/>
    <n v="40031.495745"/>
    <n v="42009.64099"/>
    <n v="43865.134940000004"/>
    <n v="44755.143055"/>
    <n v="44912.388305"/>
    <n v="48856.099175000003"/>
    <n v="44519.275180000004"/>
    <n v="45947.06205"/>
  </r>
  <r>
    <s v="ÓLEO DIESEL (b)"/>
    <x v="10"/>
    <x v="1"/>
    <x v="2"/>
    <s v="b"/>
    <n v="383799.24353991001"/>
    <n v="363418.68668740988"/>
    <n v="366747.33590694005"/>
    <n v="362767.94923462003"/>
    <n v="426902.89634244994"/>
    <n v="385699.22531604004"/>
    <n v="377761.02593990992"/>
    <n v="428338.62724248006"/>
    <n v="412841.23986120004"/>
    <n v="404902.99016659003"/>
    <n v="406757.89916426002"/>
    <n v="371599.50290467002"/>
  </r>
  <r>
    <s v="ÓLEO DIESEL (b)"/>
    <x v="10"/>
    <x v="1"/>
    <x v="3"/>
    <s v="b"/>
    <n v="197040.87787"/>
    <n v="171114.28104999999"/>
    <n v="182753.57445499999"/>
    <n v="124749.66996314999"/>
    <n v="129755.635395"/>
    <n v="52850.128525"/>
    <n v="80141.305914310011"/>
    <n v="101681.06845999999"/>
    <n v="99201.310867499997"/>
    <n v="108231.56592526"/>
    <n v="100202.96311"/>
    <n v="60259.524705000003"/>
  </r>
  <r>
    <s v="ÓLEO DIESEL (b)"/>
    <x v="10"/>
    <x v="1"/>
    <x v="4"/>
    <s v="b"/>
    <n v="464208.58970737009"/>
    <n v="433851.93503873993"/>
    <n v="473540.53550178005"/>
    <n v="451035.72111797991"/>
    <n v="469588.51579277008"/>
    <n v="464760.48908581998"/>
    <n v="482231.30435459997"/>
    <n v="499354.55101258983"/>
    <n v="497129.04011990997"/>
    <n v="492576.67691583"/>
    <n v="467587.05422209983"/>
    <n v="451909.72795634012"/>
  </r>
  <r>
    <s v="ÓLEO DIESEL (b)"/>
    <x v="10"/>
    <x v="1"/>
    <x v="5"/>
    <s v="b"/>
    <n v="28787.1395099"/>
    <n v="24376.57378246"/>
    <n v="25674.318830710003"/>
    <n v="29597.751353269996"/>
    <n v="30176.275497450002"/>
    <n v="30336.835477320004"/>
    <n v="30371.655865479999"/>
    <n v="34743.916650020001"/>
    <n v="17137.29180372"/>
    <n v="17522.102379519998"/>
    <n v="18364.999817619999"/>
    <n v="16459.27544496"/>
  </r>
  <r>
    <s v="ÓLEO DIESEL (b)"/>
    <x v="10"/>
    <x v="1"/>
    <x v="6"/>
    <s v="b"/>
    <n v="17552.972767000003"/>
    <n v="26080.068184000003"/>
    <n v="27670.132151999998"/>
    <n v="23828.316203999999"/>
    <n v="27548.738818999998"/>
    <n v="25434.104696999999"/>
    <n v="26272.536370000002"/>
    <n v="29045.713598999999"/>
    <n v="27544.335951999998"/>
    <n v="28725.562270000002"/>
    <n v="22145.792028999997"/>
    <n v="16194.373807"/>
  </r>
  <r>
    <s v="ÓLEO DIESEL (b)"/>
    <x v="10"/>
    <x v="1"/>
    <x v="7"/>
    <s v="b"/>
    <n v="250717.89626664997"/>
    <n v="216158.29620886999"/>
    <n v="245922.35013854"/>
    <n v="234859.81973092002"/>
    <n v="259314.49408415004"/>
    <n v="269088.28645143996"/>
    <n v="307955.89059479994"/>
    <n v="314600.21315582993"/>
    <n v="315470.15048711997"/>
    <n v="317422.26220852998"/>
    <n v="294354.88092852"/>
    <n v="293897.10855672002"/>
  </r>
  <r>
    <s v="ÓLEO DIESEL (b)"/>
    <x v="10"/>
    <x v="1"/>
    <x v="8"/>
    <s v="b"/>
    <n v="25568.077649999999"/>
    <n v="29310.514600000002"/>
    <n v="39808.207490000001"/>
    <n v="34902.15569"/>
    <n v="33569.973932000001"/>
    <n v="37399.21026"/>
    <n v="38833.286939999998"/>
    <n v="41116.487970000002"/>
    <n v="40994.465656"/>
    <n v="37782.88867"/>
    <n v="37443.23893"/>
    <n v="25108.92152"/>
  </r>
  <r>
    <s v="ÓLEO DIESEL (b)"/>
    <x v="10"/>
    <x v="1"/>
    <x v="9"/>
    <s v="b"/>
    <n v="97926.051890000002"/>
    <n v="95598.822190000006"/>
    <n v="101725.09713000001"/>
    <n v="97699.618730000002"/>
    <n v="104454.87467"/>
    <n v="101033.21803"/>
    <n v="104524.06258"/>
    <n v="113021.59589"/>
    <n v="115612.99761000001"/>
    <n v="106926.77"/>
    <n v="107165.78278000001"/>
    <n v="107641.92139699998"/>
  </r>
  <r>
    <s v="ÓLEO DIESEL (b)"/>
    <x v="10"/>
    <x v="1"/>
    <x v="10"/>
    <s v="b"/>
    <n v="37342.601970000003"/>
    <n v="37078.429949999998"/>
    <n v="37455.818550000004"/>
    <n v="34442.999560000004"/>
    <n v="40776.31617577"/>
    <n v="41217.124929999998"/>
    <n v="39367.920790000004"/>
    <n v="43764.49798"/>
    <n v="45519.35497"/>
    <n v="41852.39574"/>
    <n v="45631.584049830002"/>
    <n v="42663.781230000001"/>
  </r>
  <r>
    <s v="ÓLEO DIESEL (b)"/>
    <x v="10"/>
    <x v="1"/>
    <x v="11"/>
    <s v="b"/>
    <n v="33999.567954999999"/>
    <n v="29084.081440000002"/>
    <n v="29423.731179999999"/>
    <n v="24071.102869999999"/>
    <n v="27451.875745000001"/>
    <n v="25608.961415000002"/>
    <n v="29757.091110000001"/>
    <n v="38512.506630000003"/>
    <n v="42019.075705000003"/>
    <n v="46550.883809999999"/>
    <n v="47673.614894999999"/>
    <n v="49576.282420000003"/>
  </r>
  <r>
    <s v="ÓLEO DIESEL (b)"/>
    <x v="10"/>
    <x v="1"/>
    <x v="12"/>
    <s v="b"/>
    <n v="166415.79298"/>
    <n v="161277.01821000001"/>
    <n v="160635.45759000001"/>
    <n v="144392.023265"/>
    <n v="148426.93638"/>
    <n v="144338.55988000002"/>
    <n v="145561.927925"/>
    <n v="166170.33314474998"/>
    <n v="174878.73233500001"/>
    <n v="190889.08517082999"/>
    <n v="189015.08030999999"/>
    <n v="198351.67427400002"/>
  </r>
  <r>
    <s v="ÓLEO DIESEL (b)"/>
    <x v="10"/>
    <x v="1"/>
    <x v="13"/>
    <s v="b"/>
    <n v="63110.840243630002"/>
    <n v="67811.064301189996"/>
    <n v="54794.23960809"/>
    <n v="27763.22134"/>
    <n v="27279.025476390001"/>
    <n v="24683.478771600003"/>
    <n v="25986.350015"/>
    <n v="30914.416150000001"/>
    <n v="49488.225080000004"/>
    <n v="67052.519505000004"/>
    <n v="66454.987555"/>
    <n v="64322.748254810002"/>
  </r>
  <r>
    <s v="ÓLEO DIESEL (b)"/>
    <x v="10"/>
    <x v="1"/>
    <x v="14"/>
    <s v="b"/>
    <n v="23888.698380000002"/>
    <n v="22561.548470000002"/>
    <n v="17900.79926"/>
    <n v="14158.36231"/>
    <n v="18598.96817"/>
    <n v="16919.588899999999"/>
    <n v="13403.58511"/>
    <n v="13240.05005"/>
    <n v="17586.30876"/>
    <n v="19580.178530000001"/>
    <n v="22913.777829999999"/>
    <n v="21844.510129999999"/>
  </r>
  <r>
    <s v="ÓLEO DIESEL (b)"/>
    <x v="10"/>
    <x v="1"/>
    <x v="15"/>
    <s v="b"/>
    <n v="257573.21679394"/>
    <n v="256750.14483695998"/>
    <n v="320342.84113487997"/>
    <n v="271481.9742839"/>
    <n v="304622.49256872002"/>
    <n v="302072.44634947"/>
    <n v="317744.94833096"/>
    <n v="331326.434427"/>
    <n v="312404.79900399997"/>
    <n v="310608.42926800001"/>
    <n v="284578.24556711002"/>
    <n v="275323.07319356001"/>
  </r>
  <r>
    <s v="ÓLEO DIESEL (b)"/>
    <x v="10"/>
    <x v="1"/>
    <x v="16"/>
    <s v="b"/>
    <n v="866517.34773946006"/>
    <n v="908951.84023572027"/>
    <n v="1200854.7519523201"/>
    <n v="1177797.8620753901"/>
    <n v="1255626.3293749797"/>
    <n v="1255407.9157227306"/>
    <n v="1301900.3168793502"/>
    <n v="1387291.9787930599"/>
    <n v="1267398.3063219299"/>
    <n v="1237864.4594382602"/>
    <n v="1128364.9810335801"/>
    <n v="993194.54884653981"/>
  </r>
  <r>
    <s v="ÓLEO DIESEL (b)"/>
    <x v="10"/>
    <x v="1"/>
    <x v="17"/>
    <s v="b"/>
    <n v="187245.48629517001"/>
    <n v="178565.54849516999"/>
    <n v="213622.06241238004"/>
    <n v="190028.80269789"/>
    <n v="244282.67843907"/>
    <n v="230389.04794216002"/>
    <n v="250269.13090277"/>
    <n v="231325.62581039997"/>
    <n v="221702.87065063999"/>
    <n v="217262.39687664999"/>
    <n v="193692.89377453001"/>
    <n v="193511.60258090001"/>
  </r>
  <r>
    <s v="ÓLEO DIESEL (b)"/>
    <x v="10"/>
    <x v="1"/>
    <x v="18"/>
    <s v="b"/>
    <n v="557983.31667889014"/>
    <n v="516333.50313937012"/>
    <n v="581064.25878925982"/>
    <n v="554732.01954273996"/>
    <n v="640642.52159354021"/>
    <n v="630730.13326289994"/>
    <n v="644243.17993633007"/>
    <n v="722361.50683996"/>
    <n v="640783.04852856009"/>
    <n v="730863.91475271003"/>
    <n v="729432.1275635499"/>
    <n v="717499.18808889005"/>
  </r>
  <r>
    <s v="ÓLEO DIESEL (b)"/>
    <x v="10"/>
    <x v="1"/>
    <x v="19"/>
    <s v="b"/>
    <n v="1696651.3775912598"/>
    <n v="1818274.4521913202"/>
    <n v="2148708.1550155901"/>
    <n v="2245206.8351630508"/>
    <n v="2656345.6373107904"/>
    <n v="2657865.6956934896"/>
    <n v="2754062.8989578397"/>
    <n v="2804058.6676761708"/>
    <n v="2558003.1496803104"/>
    <n v="2618883.7428043308"/>
    <n v="2382877.4982741391"/>
    <n v="1906179.2642988206"/>
  </r>
  <r>
    <s v="ÓLEO DIESEL (b)"/>
    <x v="10"/>
    <x v="1"/>
    <x v="20"/>
    <s v="b"/>
    <n v="343351.15480918001"/>
    <n v="352328.17920491"/>
    <n v="434808.81641366018"/>
    <n v="408553.69652755"/>
    <n v="472221.07173959992"/>
    <n v="435024.66382342996"/>
    <n v="493683.76524336002"/>
    <n v="467718.45464280999"/>
    <n v="443725.71022578992"/>
    <n v="448472.82481690001"/>
    <n v="480637.33441458992"/>
    <n v="430252.23274706997"/>
  </r>
  <r>
    <s v="ÓLEO DIESEL (b)"/>
    <x v="10"/>
    <x v="1"/>
    <x v="21"/>
    <s v="b"/>
    <n v="113271.82340123002"/>
    <n v="113575.5394567"/>
    <n v="137994.26754577999"/>
    <n v="124777.84202214002"/>
    <n v="134984.37331743003"/>
    <n v="121013.50395372001"/>
    <n v="119892.33903140998"/>
    <n v="131107.96970423995"/>
    <n v="121333.41626994002"/>
    <n v="122241.20567780999"/>
    <n v="125872.69666921998"/>
    <n v="122314.2240821"/>
  </r>
  <r>
    <s v="ÓLEO DIESEL (b)"/>
    <x v="10"/>
    <x v="1"/>
    <x v="22"/>
    <s v="b"/>
    <n v="200173.98947625002"/>
    <n v="187566.83897788002"/>
    <n v="225932.35274818004"/>
    <n v="206548.61756410002"/>
    <n v="199911.86793431002"/>
    <n v="196760.87439822999"/>
    <n v="199553.66954461997"/>
    <n v="215707.60616313"/>
    <n v="196794.99661748004"/>
    <n v="196356.57170123997"/>
    <n v="212916.95584195005"/>
    <n v="212430.77239838007"/>
  </r>
  <r>
    <s v="ÓLEO DIESEL (b)"/>
    <x v="10"/>
    <x v="1"/>
    <x v="23"/>
    <s v="b"/>
    <n v="149655.55641635001"/>
    <n v="169566.98779000001"/>
    <n v="201576.3340648"/>
    <n v="213547.12561603999"/>
    <n v="255851.38130644002"/>
    <n v="249302.68272683999"/>
    <n v="295881.86439203005"/>
    <n v="277326.15753520996"/>
    <n v="253119.00607491002"/>
    <n v="251571.64362699998"/>
    <n v="269980.95515607001"/>
    <n v="209884.88374354001"/>
  </r>
  <r>
    <s v="ÓLEO DIESEL (b)"/>
    <x v="10"/>
    <x v="1"/>
    <x v="24"/>
    <s v="b"/>
    <n v="382097.17692524003"/>
    <n v="376153.5958065"/>
    <n v="344833.6756058"/>
    <n v="276982.55150472"/>
    <n v="290670.98953000002"/>
    <n v="359671.463192"/>
    <n v="445214.99885797006"/>
    <n v="387942.09608431999"/>
    <n v="358527.08258098003"/>
    <n v="373293.93369000003"/>
    <n v="300185.23288764001"/>
    <n v="272556.20464399003"/>
  </r>
  <r>
    <s v="ÓLEO DIESEL (b)"/>
    <x v="10"/>
    <x v="1"/>
    <x v="25"/>
    <s v="b"/>
    <n v="278792.68334500003"/>
    <n v="318995.89090299996"/>
    <n v="405716.05503586004"/>
    <n v="382928.67093780998"/>
    <n v="456989.7936398001"/>
    <n v="464486.11499399994"/>
    <n v="521464.87480299996"/>
    <n v="540122.33820599993"/>
    <n v="494926.27947000001"/>
    <n v="471894.88219299994"/>
    <n v="387745.3445377099"/>
    <n v="291437.08209818997"/>
  </r>
  <r>
    <s v="ÓLEO DIESEL (b)"/>
    <x v="10"/>
    <x v="1"/>
    <x v="26"/>
    <s v="b"/>
    <n v="87812.037410000004"/>
    <n v="91828.081095000001"/>
    <n v="100479.71475"/>
    <n v="90365.700270000001"/>
    <n v="102483.019235"/>
    <n v="100960.885215"/>
    <n v="94906.943090000001"/>
    <n v="107285.28917"/>
    <n v="100026.84843"/>
    <n v="96438.511825000009"/>
    <n v="91246.273669999995"/>
    <n v="93777.922195000006"/>
  </r>
  <r>
    <s v="ÓLEO DIESEL (b)"/>
    <x v="10"/>
    <x v="2"/>
    <x v="0"/>
    <s v="b"/>
    <n v="35688.381939999999"/>
    <n v="40924.648764999998"/>
    <n v="43151.241504999998"/>
    <n v="30263.420815000001"/>
    <n v="41267.44341"/>
    <n v="39154.06725"/>
    <n v="51743.121964999998"/>
    <n v="51623.615575000003"/>
    <n v="46028.829579999998"/>
    <n v="47387.428540000001"/>
    <n v="35600.3246"/>
    <n v="33537.266920000002"/>
  </r>
  <r>
    <s v="ÓLEO DIESEL (b)"/>
    <x v="10"/>
    <x v="2"/>
    <x v="1"/>
    <s v="b"/>
    <n v="0"/>
    <n v="0"/>
    <n v="0"/>
    <n v="0"/>
    <n v="0"/>
    <n v="0"/>
    <n v="0"/>
    <n v="0"/>
    <n v="0"/>
    <n v="0"/>
    <n v="0"/>
    <n v="0"/>
  </r>
  <r>
    <s v="ÓLEO DIESEL (b)"/>
    <x v="10"/>
    <x v="2"/>
    <x v="2"/>
    <s v="b"/>
    <n v="5226.8321100000003"/>
    <n v="10955.735723630001"/>
    <n v="5671.8424573100001"/>
    <n v="11135.674608110001"/>
    <n v="6421.8960100000004"/>
    <n v="12630.6303591"/>
    <n v="9774.3647400000009"/>
    <n v="12216.58474642"/>
    <n v="13258.529511780001"/>
    <n v="14670.51637906"/>
    <n v="8331.1929947400004"/>
    <n v="5422.0237837300001"/>
  </r>
  <r>
    <s v="ÓLEO DIESEL (b)"/>
    <x v="10"/>
    <x v="2"/>
    <x v="3"/>
    <s v="b"/>
    <n v="0"/>
    <n v="0"/>
    <n v="0"/>
    <n v="0"/>
    <n v="0"/>
    <n v="0"/>
    <n v="0"/>
    <n v="0"/>
    <n v="0"/>
    <n v="0"/>
    <n v="0"/>
    <n v="0"/>
  </r>
  <r>
    <s v="ÓLEO DIESEL (b)"/>
    <x v="10"/>
    <x v="2"/>
    <x v="4"/>
    <s v="b"/>
    <n v="190076.75620933002"/>
    <n v="187881.82008306001"/>
    <n v="186930.61211675999"/>
    <n v="176812.42120292"/>
    <n v="200721.67468200001"/>
    <n v="200003.27145323"/>
    <n v="219160.57347730998"/>
    <n v="268372.99667861999"/>
    <n v="253027.06792213998"/>
    <n v="249172.50252927004"/>
    <n v="237537.60570146007"/>
    <n v="233536.30533110004"/>
  </r>
  <r>
    <s v="ÓLEO DIESEL (b)"/>
    <x v="10"/>
    <x v="2"/>
    <x v="5"/>
    <s v="b"/>
    <n v="0"/>
    <n v="0"/>
    <n v="0"/>
    <n v="0"/>
    <n v="0"/>
    <n v="0"/>
    <n v="0"/>
    <n v="0"/>
    <n v="0"/>
    <n v="0"/>
    <n v="0"/>
    <n v="0"/>
  </r>
  <r>
    <s v="ÓLEO DIESEL (b)"/>
    <x v="10"/>
    <x v="2"/>
    <x v="6"/>
    <s v="b"/>
    <n v="25165.52981"/>
    <n v="33971.263810000004"/>
    <n v="33115.849650000004"/>
    <n v="25989.494920000001"/>
    <n v="37804.903005"/>
    <n v="23832.090090000002"/>
    <n v="36015.452060000003"/>
    <n v="32688.14257"/>
    <n v="20190.290100000002"/>
    <n v="31600.005440000001"/>
    <n v="24536.54881"/>
    <n v="27266.326349999999"/>
  </r>
  <r>
    <s v="ÓLEO DIESEL (b)"/>
    <x v="10"/>
    <x v="2"/>
    <x v="7"/>
    <s v="b"/>
    <n v="26291.4058"/>
    <n v="42978.27173"/>
    <n v="42934.243060000001"/>
    <n v="29797.974875"/>
    <n v="29555.817190000002"/>
    <n v="37430.659310000003"/>
    <n v="47066.648229999999"/>
    <n v="37121.200658000002"/>
    <n v="39330.181929999999"/>
    <n v="43065.071108000004"/>
    <n v="37528.780346"/>
    <n v="26081.326146000003"/>
  </r>
  <r>
    <s v="ÓLEO DIESEL (b)"/>
    <x v="10"/>
    <x v="2"/>
    <x v="8"/>
    <s v="b"/>
    <n v="23668.55503"/>
    <n v="35380.181250000001"/>
    <n v="61212.430919999999"/>
    <n v="41739.17916"/>
    <n v="42909.08382"/>
    <n v="39355.34117"/>
    <n v="41707.730110000004"/>
    <n v="40764.258610000004"/>
    <n v="40500.086589999999"/>
    <n v="48645.39054"/>
    <n v="53369.037850000001"/>
    <n v="45154.545989999999"/>
  </r>
  <r>
    <s v="ÓLEO DIESEL (b)"/>
    <x v="10"/>
    <x v="2"/>
    <x v="9"/>
    <s v="b"/>
    <n v="49966.250639999998"/>
    <n v="49425.326979999998"/>
    <n v="51802.875160000003"/>
    <n v="49622.172873760006"/>
    <n v="53875.367555000004"/>
    <n v="61816.252679999998"/>
    <n v="52922.461340000002"/>
    <n v="71005.665089999995"/>
    <n v="63778.6734"/>
    <n v="69709.964229999998"/>
    <n v="70165.975455000007"/>
    <n v="72056.06336"/>
  </r>
  <r>
    <s v="ÓLEO DIESEL (b)"/>
    <x v="10"/>
    <x v="2"/>
    <x v="10"/>
    <s v="b"/>
    <n v="9749.2055"/>
    <n v="13101.674230000001"/>
    <n v="13818.71257"/>
    <n v="14598.649010000001"/>
    <n v="17535.990280000002"/>
    <n v="19989.016179999999"/>
    <n v="20468.59532307"/>
    <n v="23630.816170000002"/>
    <n v="22806.851060000001"/>
    <n v="23058.443460000002"/>
    <n v="24555.418239999999"/>
    <n v="29071.501820000001"/>
  </r>
  <r>
    <s v="ÓLEO DIESEL (b)"/>
    <x v="10"/>
    <x v="2"/>
    <x v="11"/>
    <s v="b"/>
    <n v="0"/>
    <n v="0"/>
    <n v="0"/>
    <n v="0"/>
    <n v="0"/>
    <n v="0"/>
    <n v="0"/>
    <n v="0"/>
    <n v="0"/>
    <n v="0"/>
    <n v="0"/>
    <n v="0"/>
  </r>
  <r>
    <s v="ÓLEO DIESEL (b)"/>
    <x v="10"/>
    <x v="2"/>
    <x v="12"/>
    <s v="b"/>
    <n v="50966.330430000002"/>
    <n v="54601.840609999999"/>
    <n v="56168.003300000004"/>
    <n v="54262.190869999999"/>
    <n v="55105.025410000002"/>
    <n v="44053.829239999999"/>
    <n v="50066.887600000002"/>
    <n v="66382.654739999998"/>
    <n v="66074.45405"/>
    <n v="59350.64716"/>
    <n v="55161.633699999998"/>
    <n v="58369.436800000003"/>
  </r>
  <r>
    <s v="ÓLEO DIESEL (b)"/>
    <x v="10"/>
    <x v="2"/>
    <x v="13"/>
    <s v="b"/>
    <n v="23221.978520000001"/>
    <n v="22894.9084"/>
    <n v="23140.21099"/>
    <n v="20410.43345"/>
    <n v="17454.222750000001"/>
    <n v="12831.2124"/>
    <n v="15579.85937"/>
    <n v="16630.25764"/>
    <n v="18743.6338"/>
    <n v="21599.207539999999"/>
    <n v="18894.589240000001"/>
    <n v="18234.159190000002"/>
  </r>
  <r>
    <s v="ÓLEO DIESEL (b)"/>
    <x v="10"/>
    <x v="2"/>
    <x v="14"/>
    <s v="b"/>
    <n v="8208.2020499999999"/>
    <n v="7862.2624999999998"/>
    <n v="9453.5844300000008"/>
    <n v="9919.0303700000004"/>
    <n v="9698.8870200000001"/>
    <n v="5031.848"/>
    <n v="9246.0207000000009"/>
    <n v="14372.215850000001"/>
    <n v="14498.012050000001"/>
    <n v="13447.61378"/>
    <n v="11573.250400000001"/>
    <n v="10812.18339"/>
  </r>
  <r>
    <s v="ÓLEO DIESEL (b)"/>
    <x v="10"/>
    <x v="2"/>
    <x v="15"/>
    <s v="b"/>
    <n v="140149.54642"/>
    <n v="163575.943765"/>
    <n v="255715.370455"/>
    <n v="193216.67339000001"/>
    <n v="162852.61561500002"/>
    <n v="170755.76188000001"/>
    <n v="187894.86514900002"/>
    <n v="209645.65711"/>
    <n v="184826.06685"/>
    <n v="206625.29034800001"/>
    <n v="173101.86100999999"/>
    <n v="162845.69682400001"/>
  </r>
  <r>
    <s v="ÓLEO DIESEL (b)"/>
    <x v="10"/>
    <x v="2"/>
    <x v="16"/>
    <s v="b"/>
    <n v="403522.20704671997"/>
    <n v="460375.88769406005"/>
    <n v="511444.2954505501"/>
    <n v="435224.49108712998"/>
    <n v="499451.38263754005"/>
    <n v="492920.15715012001"/>
    <n v="544505.90806892002"/>
    <n v="600030.35058934009"/>
    <n v="545170.91081078991"/>
    <n v="578067.95684032002"/>
    <n v="501159.36796341994"/>
    <n v="436552.42093357007"/>
  </r>
  <r>
    <s v="ÓLEO DIESEL (b)"/>
    <x v="10"/>
    <x v="2"/>
    <x v="17"/>
    <s v="b"/>
    <n v="114933.69813"/>
    <n v="113927.32853"/>
    <n v="104612.11992"/>
    <n v="65225.329700000002"/>
    <n v="122839.9893"/>
    <n v="106008.45774"/>
    <n v="103239.68337800002"/>
    <n v="130667.65784500001"/>
    <n v="122319.822013"/>
    <n v="131642.57839499999"/>
    <n v="111788.79313000001"/>
    <n v="101864.73091200001"/>
  </r>
  <r>
    <s v="ÓLEO DIESEL (b)"/>
    <x v="10"/>
    <x v="2"/>
    <x v="18"/>
    <s v="b"/>
    <n v="117465.63598626002"/>
    <n v="119744.18255686"/>
    <n v="131922.89006746002"/>
    <n v="118302.26877359999"/>
    <n v="127603.13032699002"/>
    <n v="120846.49691860001"/>
    <n v="124537.50209223002"/>
    <n v="127951.22728182"/>
    <n v="129537.54252306001"/>
    <n v="140107.25373756001"/>
    <n v="128752.41070000001"/>
    <n v="133779.87470243001"/>
  </r>
  <r>
    <s v="ÓLEO DIESEL (b)"/>
    <x v="10"/>
    <x v="2"/>
    <x v="19"/>
    <s v="b"/>
    <n v="790427.59777740994"/>
    <n v="918744.80394389003"/>
    <n v="999570.42231677019"/>
    <n v="860426.0064042001"/>
    <n v="943133.03274428018"/>
    <n v="918699.7122960001"/>
    <n v="985481.76997099991"/>
    <n v="1073479.8222219399"/>
    <n v="988866.93313337991"/>
    <n v="1059648.67469757"/>
    <n v="941624.13877433003"/>
    <n v="854812.5396735"/>
  </r>
  <r>
    <s v="ÓLEO DIESEL (b)"/>
    <x v="10"/>
    <x v="2"/>
    <x v="20"/>
    <s v="b"/>
    <n v="653197.44779947994"/>
    <n v="787171.57699395006"/>
    <n v="752664.57861720002"/>
    <n v="609365.65514229005"/>
    <n v="680950.40416956006"/>
    <n v="610205.16237279994"/>
    <n v="736606.37919670006"/>
    <n v="752634.23028395011"/>
    <n v="681203.36145833007"/>
    <n v="734656.91548530001"/>
    <n v="639877.23412102996"/>
    <n v="580505.84945746011"/>
  </r>
  <r>
    <s v="ÓLEO DIESEL (b)"/>
    <x v="10"/>
    <x v="2"/>
    <x v="21"/>
    <s v="b"/>
    <n v="364768.78811409994"/>
    <n v="376813.69878638006"/>
    <n v="339741.57751580997"/>
    <n v="338979.86265537998"/>
    <n v="382444.93423032999"/>
    <n v="343559.55508391"/>
    <n v="406656.52000668005"/>
    <n v="417987.51837452996"/>
    <n v="407106.76347591006"/>
    <n v="415112.28268847003"/>
    <n v="432341.85858450999"/>
    <n v="351844.83246565005"/>
  </r>
  <r>
    <s v="ÓLEO DIESEL (b)"/>
    <x v="10"/>
    <x v="2"/>
    <x v="22"/>
    <s v="b"/>
    <n v="543326.52466524998"/>
    <n v="613985.82249817008"/>
    <n v="711032.63442789007"/>
    <n v="674270.20453228999"/>
    <n v="618989.63052518992"/>
    <n v="493365.05428085005"/>
    <n v="480571.55558160995"/>
    <n v="615714.45727027999"/>
    <n v="680553.04542281001"/>
    <n v="838620.23521398997"/>
    <n v="872664.28470531025"/>
    <n v="564683.5053323399"/>
  </r>
  <r>
    <s v="ÓLEO DIESEL (b)"/>
    <x v="10"/>
    <x v="2"/>
    <x v="23"/>
    <s v="b"/>
    <n v="256692.36035249004"/>
    <n v="425545.36665015004"/>
    <n v="338943.87865237001"/>
    <n v="236915.99006897002"/>
    <n v="249291.82022496997"/>
    <n v="268359.3981094"/>
    <n v="372817.48058249993"/>
    <n v="381472.43525718001"/>
    <n v="331717.47820451"/>
    <n v="360327.58472215"/>
    <n v="288878.55092524999"/>
    <n v="241051.15017574999"/>
  </r>
  <r>
    <s v="ÓLEO DIESEL (b)"/>
    <x v="10"/>
    <x v="2"/>
    <x v="24"/>
    <s v="b"/>
    <n v="838180.70958100003"/>
    <n v="881933.8859029999"/>
    <n v="612154.31159370008"/>
    <n v="404162.6229213"/>
    <n v="553198.22421500005"/>
    <n v="800582.30103830015"/>
    <n v="742920.05902565003"/>
    <n v="663444.12695200008"/>
    <n v="678663.58020899992"/>
    <n v="723607.61254810996"/>
    <n v="521257.94005399995"/>
    <n v="465378.010052"/>
  </r>
  <r>
    <s v="ÓLEO DIESEL (b)"/>
    <x v="10"/>
    <x v="2"/>
    <x v="25"/>
    <s v="b"/>
    <n v="178446.31256700004"/>
    <n v="297773.44298200001"/>
    <n v="221795.054106"/>
    <n v="150473.64055399998"/>
    <n v="195278.34731180003"/>
    <n v="228704.41039100004"/>
    <n v="256240.56959"/>
    <n v="210160.16356800002"/>
    <n v="206400.05225190005"/>
    <n v="252273.58642300003"/>
    <n v="175129.06677300003"/>
    <n v="132787.6383055"/>
  </r>
  <r>
    <s v="ÓLEO DIESEL (b)"/>
    <x v="10"/>
    <x v="2"/>
    <x v="26"/>
    <s v="b"/>
    <n v="4088.3765000000003"/>
    <n v="5283.4404000000004"/>
    <n v="7271.0203600000004"/>
    <n v="5220.5423000000001"/>
    <n v="4113.5357400000003"/>
    <n v="7333.9184599999999"/>
    <n v="5170.2238200000002"/>
    <n v="5516.1633700000002"/>
    <n v="4836.8638900000005"/>
    <n v="5736.3067200000005"/>
    <n v="5390.3671700000004"/>
    <n v="5824.3640599999999"/>
  </r>
  <r>
    <s v="ÓLEO DIESEL (b)"/>
    <x v="11"/>
    <x v="0"/>
    <x v="0"/>
    <s v="b"/>
    <n v="259594.76801775"/>
    <n v="281951.21836327005"/>
    <n v="332880.50181237003"/>
    <n v="295014.48701341008"/>
    <n v="381545.46624109003"/>
    <n v="360857.57669237"/>
    <n v="382476.47133766994"/>
    <n v="421361.09570688993"/>
    <n v="380556.68923966005"/>
    <n v="363067.39450910006"/>
    <n v="346411.98391891003"/>
    <n v="357043.68121096009"/>
  </r>
  <r>
    <s v="ÓLEO DIESEL (b)"/>
    <x v="11"/>
    <x v="0"/>
    <x v="1"/>
    <s v="b"/>
    <n v="36292.203699999998"/>
    <n v="34612.824430000001"/>
    <n v="38270.348944999998"/>
    <n v="36383.405944999999"/>
    <n v="45582.882051000001"/>
    <n v="45758.367749999998"/>
    <n v="51984.021688000008"/>
    <n v="54967.278571000003"/>
    <n v="50139.220415000003"/>
    <n v="52472.739925000002"/>
    <n v="50400.247530000001"/>
    <n v="44097.857909999999"/>
  </r>
  <r>
    <s v="ÓLEO DIESEL (b)"/>
    <x v="11"/>
    <x v="0"/>
    <x v="2"/>
    <s v="b"/>
    <n v="103224.74507925"/>
    <n v="134365.04088597003"/>
    <n v="131345.91321654001"/>
    <n v="113142.97664338003"/>
    <n v="119198.72394385"/>
    <n v="126327.21091944003"/>
    <n v="132023.84151796001"/>
    <n v="148913.01289680001"/>
    <n v="130618.43379194"/>
    <n v="127634.93789616"/>
    <n v="124904.80183698999"/>
    <n v="125658.43429157"/>
  </r>
  <r>
    <s v="ÓLEO DIESEL (b)"/>
    <x v="11"/>
    <x v="0"/>
    <x v="3"/>
    <s v="b"/>
    <n v="55407.898630930016"/>
    <n v="44511.098426999997"/>
    <n v="51939.364037000007"/>
    <n v="45820.636869000002"/>
    <n v="46870.406158000005"/>
    <n v="40307.932894500009"/>
    <n v="40024.262463500003"/>
    <n v="55218.367786200004"/>
    <n v="50551.202969999998"/>
    <n v="52655.773396000004"/>
    <n v="51238.050221999998"/>
    <n v="50964.443486999997"/>
  </r>
  <r>
    <s v="ÓLEO DIESEL (b)"/>
    <x v="11"/>
    <x v="0"/>
    <x v="4"/>
    <s v="b"/>
    <n v="666660.17599291005"/>
    <n v="792698.37643265992"/>
    <n v="812326.00528930011"/>
    <n v="730642.02912534005"/>
    <n v="922681.45135726011"/>
    <n v="863660.59151517984"/>
    <n v="949008.98582589987"/>
    <n v="1054200.4853042397"/>
    <n v="987553.44469070015"/>
    <n v="946923.59303058987"/>
    <n v="878764.96011861018"/>
    <n v="839780.98820043984"/>
  </r>
  <r>
    <s v="ÓLEO DIESEL (b)"/>
    <x v="11"/>
    <x v="0"/>
    <x v="5"/>
    <s v="b"/>
    <n v="32417.856854680002"/>
    <n v="29264.372553839999"/>
    <n v="34059.145035320005"/>
    <n v="34087.128400010006"/>
    <n v="35544.049669929998"/>
    <n v="35711.081864289998"/>
    <n v="34538.359369409998"/>
    <n v="41605.923245340004"/>
    <n v="40148.001895630005"/>
    <n v="39852.626128219999"/>
    <n v="41824.311738349999"/>
    <n v="36977.994263920002"/>
  </r>
  <r>
    <s v="ÓLEO DIESEL (b)"/>
    <x v="11"/>
    <x v="0"/>
    <x v="6"/>
    <s v="b"/>
    <n v="510844.53061800002"/>
    <n v="592127.74524800002"/>
    <n v="694422.07018300006"/>
    <n v="560111.98336699989"/>
    <n v="613109.92242700013"/>
    <n v="605550.19978800009"/>
    <n v="611105.35998000007"/>
    <n v="639136.52722600009"/>
    <n v="630170.40307100001"/>
    <n v="647622.73887800006"/>
    <n v="612913.05137400003"/>
    <n v="553698.89309100003"/>
  </r>
  <r>
    <s v="ÓLEO DIESEL (b)"/>
    <x v="11"/>
    <x v="0"/>
    <x v="7"/>
    <s v="b"/>
    <n v="470491.93378269009"/>
    <n v="425481.22316777002"/>
    <n v="540594.8916313001"/>
    <n v="444758.31462329999"/>
    <n v="544673.83341630001"/>
    <n v="542747.83069620002"/>
    <n v="589335.06960799999"/>
    <n v="629414.87109380006"/>
    <n v="594009.40480759996"/>
    <n v="618031.01316271001"/>
    <n v="609947.15436659998"/>
    <n v="563647.23397559999"/>
  </r>
  <r>
    <s v="ÓLEO DIESEL (b)"/>
    <x v="11"/>
    <x v="0"/>
    <x v="8"/>
    <s v="b"/>
    <n v="212455.31523699997"/>
    <n v="199762.478657"/>
    <n v="225099.09129899996"/>
    <n v="200837.407186"/>
    <n v="251691.77899800002"/>
    <n v="260210.69766199999"/>
    <n v="276306.32145200006"/>
    <n v="302995.24324399995"/>
    <n v="282969.31216910994"/>
    <n v="287919.77002771001"/>
    <n v="280168.01319960004"/>
    <n v="270819.72018900001"/>
  </r>
  <r>
    <s v="ÓLEO DIESEL (b)"/>
    <x v="11"/>
    <x v="0"/>
    <x v="9"/>
    <s v="b"/>
    <n v="374027.67776536004"/>
    <n v="356044.12976500002"/>
    <n v="410484.32225800003"/>
    <n v="331127.19840543997"/>
    <n v="426066.69755200017"/>
    <n v="421623.5757680001"/>
    <n v="448433.26191200007"/>
    <n v="485074.09091087006"/>
    <n v="460313.45504000009"/>
    <n v="475222.19168300013"/>
    <n v="459241.04243500001"/>
    <n v="482859.02739259996"/>
  </r>
  <r>
    <s v="ÓLEO DIESEL (b)"/>
    <x v="11"/>
    <x v="0"/>
    <x v="10"/>
    <s v="b"/>
    <n v="174284.34529"/>
    <n v="158146.82507558999"/>
    <n v="192339.24489500001"/>
    <n v="156352.61274442001"/>
    <n v="194333.44173512"/>
    <n v="185180.10767528001"/>
    <n v="188769.77772000001"/>
    <n v="208054.96416099998"/>
    <n v="196856.86318863998"/>
    <n v="197565.95120879999"/>
    <n v="199066.19669000001"/>
    <n v="205966.11826000002"/>
  </r>
  <r>
    <s v="ÓLEO DIESEL (b)"/>
    <x v="11"/>
    <x v="0"/>
    <x v="11"/>
    <s v="b"/>
    <n v="196600.03137691002"/>
    <n v="180902.54627010002"/>
    <n v="221289.47917820001"/>
    <n v="179706.4760005"/>
    <n v="210548.81092789999"/>
    <n v="201437.20346760002"/>
    <n v="205500.043339"/>
    <n v="237356.54723079997"/>
    <n v="214623.79642240997"/>
    <n v="227143.53114140002"/>
    <n v="223184.78762550003"/>
    <n v="224443.63019890001"/>
  </r>
  <r>
    <s v="ÓLEO DIESEL (b)"/>
    <x v="11"/>
    <x v="0"/>
    <x v="12"/>
    <s v="b"/>
    <n v="550671.10435319995"/>
    <n v="513699.69552035001"/>
    <n v="648699.23985949985"/>
    <n v="521635.29091514001"/>
    <n v="609579.48352304997"/>
    <n v="576600.43724054983"/>
    <n v="597321.26023442997"/>
    <n v="652780.51516400999"/>
    <n v="589724.09435649996"/>
    <n v="628052.39132102998"/>
    <n v="603541.1149676101"/>
    <n v="620006.09527023998"/>
  </r>
  <r>
    <s v="ÓLEO DIESEL (b)"/>
    <x v="11"/>
    <x v="0"/>
    <x v="13"/>
    <s v="b"/>
    <n v="141669.77462757"/>
    <n v="136717.94559039001"/>
    <n v="164840.73649866"/>
    <n v="129832.58493054"/>
    <n v="149224.53460648001"/>
    <n v="130449.99268014"/>
    <n v="134951.647436"/>
    <n v="152909.89782054001"/>
    <n v="152550.76224916001"/>
    <n v="160485.86703877"/>
    <n v="154624.75790875001"/>
    <n v="159122.85263215"/>
  </r>
  <r>
    <s v="ÓLEO DIESEL (b)"/>
    <x v="11"/>
    <x v="0"/>
    <x v="14"/>
    <s v="b"/>
    <n v="169212.50667802"/>
    <n v="166941.03614366997"/>
    <n v="179976.62333999999"/>
    <n v="161670.13133500001"/>
    <n v="183803.972725"/>
    <n v="155719.97107500001"/>
    <n v="154758.58619612001"/>
    <n v="179920.01505000002"/>
    <n v="164965.991775"/>
    <n v="178596.010045"/>
    <n v="175639.79934500001"/>
    <n v="164746.47740599999"/>
  </r>
  <r>
    <s v="ÓLEO DIESEL (b)"/>
    <x v="11"/>
    <x v="0"/>
    <x v="15"/>
    <s v="b"/>
    <n v="1071259.6828269998"/>
    <n v="1048510.698019"/>
    <n v="1283467.8965883399"/>
    <n v="1176092.5750779998"/>
    <n v="1430026.5769938501"/>
    <n v="1302335.26353066"/>
    <n v="1364411.22875537"/>
    <n v="1398350.9365886003"/>
    <n v="1342227.213551"/>
    <n v="1413460.6263712901"/>
    <n v="1453615.5596375398"/>
    <n v="1447056.9860562398"/>
  </r>
  <r>
    <s v="ÓLEO DIESEL (b)"/>
    <x v="11"/>
    <x v="0"/>
    <x v="16"/>
    <s v="b"/>
    <n v="2034494.2438725594"/>
    <n v="2324455.2082007094"/>
    <n v="2578354.282801629"/>
    <n v="2171011.5256545185"/>
    <n v="2520878.168846501"/>
    <n v="2460810.7349389014"/>
    <n v="2543791.3931732201"/>
    <n v="2833383.629969738"/>
    <n v="2678859.3266164991"/>
    <n v="2675502.316643679"/>
    <n v="2514132.6117935209"/>
    <n v="2485663.2586440598"/>
  </r>
  <r>
    <s v="ÓLEO DIESEL (b)"/>
    <x v="11"/>
    <x v="0"/>
    <x v="17"/>
    <s v="b"/>
    <n v="324176.17841899995"/>
    <n v="331514.18525550008"/>
    <n v="408368.43017400004"/>
    <n v="347169.52234550001"/>
    <n v="356764.94199099997"/>
    <n v="352181.23037388007"/>
    <n v="347253.491309"/>
    <n v="399603.57993899996"/>
    <n v="386603.63709593995"/>
    <n v="378828.14881470008"/>
    <n v="360961.85545236006"/>
    <n v="363061.04180099996"/>
  </r>
  <r>
    <s v="ÓLEO DIESEL (b)"/>
    <x v="11"/>
    <x v="0"/>
    <x v="18"/>
    <s v="b"/>
    <n v="518626.30870923999"/>
    <n v="491042.51677910995"/>
    <n v="608038.76311449998"/>
    <n v="509345.40472297999"/>
    <n v="539054.08945521992"/>
    <n v="534174.17810558004"/>
    <n v="535103.28996935009"/>
    <n v="596484.12426228996"/>
    <n v="560356.24184854003"/>
    <n v="559392.41652338009"/>
    <n v="570344.18337689992"/>
    <n v="604029.03439874004"/>
  </r>
  <r>
    <s v="ÓLEO DIESEL (b)"/>
    <x v="11"/>
    <x v="0"/>
    <x v="19"/>
    <s v="b"/>
    <n v="2892366.3546937909"/>
    <n v="3022589.7569686803"/>
    <n v="3920624.6507390416"/>
    <n v="3287721.0925000692"/>
    <n v="3726042.3841203176"/>
    <n v="3533966.6759745101"/>
    <n v="3671206.4242024994"/>
    <n v="4140232.0334493178"/>
    <n v="3900086.8360569188"/>
    <n v="3849543.2248875895"/>
    <n v="3749502.3690507198"/>
    <n v="3656623.4934276906"/>
  </r>
  <r>
    <s v="ÓLEO DIESEL (b)"/>
    <x v="11"/>
    <x v="0"/>
    <x v="20"/>
    <s v="b"/>
    <n v="1883548.678874261"/>
    <n v="1899180.5046544801"/>
    <n v="2541205.5139064011"/>
    <n v="1969601.9847712999"/>
    <n v="2204982.7580154692"/>
    <n v="2112801.0763818896"/>
    <n v="2219312.4358804408"/>
    <n v="2492050.4537722911"/>
    <n v="2356714.1341363103"/>
    <n v="2130945.9517189409"/>
    <n v="2130204.6347123403"/>
    <n v="2136460.8445473206"/>
  </r>
  <r>
    <s v="ÓLEO DIESEL (b)"/>
    <x v="11"/>
    <x v="0"/>
    <x v="21"/>
    <s v="b"/>
    <n v="964579.29097451014"/>
    <n v="930572.74762021995"/>
    <n v="1136361.3045439199"/>
    <n v="979317.45426011982"/>
    <n v="1062395.1013646398"/>
    <n v="993529.56299656967"/>
    <n v="1011608.2003445098"/>
    <n v="1196151.99939114"/>
    <n v="1137347.5090130595"/>
    <n v="1073765.4424940401"/>
    <n v="1077022.9791217102"/>
    <n v="1111203.4105632599"/>
  </r>
  <r>
    <s v="ÓLEO DIESEL (b)"/>
    <x v="11"/>
    <x v="0"/>
    <x v="22"/>
    <s v="b"/>
    <n v="1088598.3617672997"/>
    <n v="1058971.9666192897"/>
    <n v="1424537.5352845704"/>
    <n v="1195414.2361271896"/>
    <n v="1201113.8480956499"/>
    <n v="1137237.5882934995"/>
    <n v="1135929.89276583"/>
    <n v="1412739.7260879509"/>
    <n v="1174581.7249771392"/>
    <n v="1314274.7192484797"/>
    <n v="1238787.2437531704"/>
    <n v="1302868.2180013903"/>
  </r>
  <r>
    <s v="ÓLEO DIESEL (b)"/>
    <x v="11"/>
    <x v="0"/>
    <x v="23"/>
    <s v="b"/>
    <n v="380908.6103989699"/>
    <n v="379303.53265449993"/>
    <n v="499213.09947550012"/>
    <n v="392733.74882004008"/>
    <n v="441329.23600750003"/>
    <n v="424489.52769449988"/>
    <n v="463883.95374383993"/>
    <n v="523703.77670117002"/>
    <n v="487728.53539650008"/>
    <n v="454519.91104899999"/>
    <n v="432801.12793108996"/>
    <n v="440307.52556090994"/>
  </r>
  <r>
    <s v="ÓLEO DIESEL (b)"/>
    <x v="11"/>
    <x v="0"/>
    <x v="24"/>
    <s v="b"/>
    <n v="804017.99653422006"/>
    <n v="920896.60455318005"/>
    <n v="982374.46545518003"/>
    <n v="815076.66499850003"/>
    <n v="1016531.4170360001"/>
    <n v="1031976.50464713"/>
    <n v="1069718.64163814"/>
    <n v="1156436.8181910403"/>
    <n v="1140770.2600799997"/>
    <n v="1061486.2867177399"/>
    <n v="998189.13601210027"/>
    <n v="1031816.76863237"/>
  </r>
  <r>
    <s v="ÓLEO DIESEL (b)"/>
    <x v="11"/>
    <x v="0"/>
    <x v="25"/>
    <s v="b"/>
    <n v="920529.4368944302"/>
    <n v="1120159.1062132802"/>
    <n v="1289651.1383375097"/>
    <n v="1060827.4039609998"/>
    <n v="1162741.1324928999"/>
    <n v="1171967.0258009003"/>
    <n v="1272023.1847455001"/>
    <n v="1348691.6978645099"/>
    <n v="1253278.3118529294"/>
    <n v="1261313.9969942498"/>
    <n v="1156834.8122085999"/>
    <n v="1122875.7506299999"/>
  </r>
  <r>
    <s v="ÓLEO DIESEL (b)"/>
    <x v="11"/>
    <x v="0"/>
    <x v="26"/>
    <s v="b"/>
    <n v="78745.276295000003"/>
    <n v="92249.498365000007"/>
    <n v="110901.92992"/>
    <n v="95573.662949999998"/>
    <n v="106931.91506458"/>
    <n v="102803.799545"/>
    <n v="102540.88548700001"/>
    <n v="118019.49778542999"/>
    <n v="116475.95954200001"/>
    <n v="112721.57195300002"/>
    <n v="102622.653017"/>
    <n v="107555.751"/>
  </r>
  <r>
    <s v="ÓLEO DIESEL (b)"/>
    <x v="11"/>
    <x v="1"/>
    <x v="0"/>
    <s v="b"/>
    <n v="75004.05327833"/>
    <n v="85560.656528790001"/>
    <n v="87984.309016090003"/>
    <n v="88880.82079463001"/>
    <n v="99098.088795589996"/>
    <n v="94464.190784480001"/>
    <n v="98480.932638390004"/>
    <n v="96391.904332899998"/>
    <n v="78289.416025440005"/>
    <n v="58041.253383630006"/>
    <n v="73550.69204087001"/>
    <n v="86039.801674970004"/>
  </r>
  <r>
    <s v="ÓLEO DIESEL (b)"/>
    <x v="11"/>
    <x v="1"/>
    <x v="1"/>
    <s v="b"/>
    <n v="38202.418997000001"/>
    <n v="38026.304317000002"/>
    <n v="53417.469387000005"/>
    <n v="36957.036617000005"/>
    <n v="43770.787790000002"/>
    <n v="36474.608189999999"/>
    <n v="35351.877105"/>
    <n v="43116.647550000002"/>
    <n v="35276.399385000004"/>
    <n v="41317.761890000002"/>
    <n v="38622.578305000003"/>
    <n v="36557.004701000005"/>
  </r>
  <r>
    <s v="ÓLEO DIESEL (b)"/>
    <x v="11"/>
    <x v="1"/>
    <x v="2"/>
    <s v="b"/>
    <n v="384337.43742236996"/>
    <n v="389566.05583840999"/>
    <n v="422994.50904540991"/>
    <n v="376631.60249707004"/>
    <n v="389789.62084504997"/>
    <n v="384285.12507260015"/>
    <n v="416536.36486037995"/>
    <n v="414880.53463902016"/>
    <n v="384295.30827499006"/>
    <n v="369091.63615127996"/>
    <n v="243677.8062808"/>
    <n v="233031.92546719994"/>
  </r>
  <r>
    <s v="ÓLEO DIESEL (b)"/>
    <x v="11"/>
    <x v="1"/>
    <x v="3"/>
    <s v="b"/>
    <n v="68978.956221990011"/>
    <n v="60240.655275000005"/>
    <n v="70439.582190000001"/>
    <n v="82518.281721600011"/>
    <n v="68980.346269999995"/>
    <n v="50670.709360000001"/>
    <n v="61302.721142549999"/>
    <n v="77487.314295000004"/>
    <n v="83968.963499999998"/>
    <n v="99407.088291460008"/>
    <n v="94529.554489999995"/>
    <n v="57727.88875962"/>
  </r>
  <r>
    <s v="ÓLEO DIESEL (b)"/>
    <x v="11"/>
    <x v="1"/>
    <x v="4"/>
    <s v="b"/>
    <n v="492789.10895877006"/>
    <n v="460769.59206120006"/>
    <n v="513111.6171547799"/>
    <n v="474567.63631553989"/>
    <n v="561067.41179580998"/>
    <n v="538941.47669697984"/>
    <n v="574251.36303042003"/>
    <n v="617035.17270464997"/>
    <n v="568064.66817556007"/>
    <n v="570019.36500888015"/>
    <n v="542762.49224330997"/>
    <n v="544336.58638372004"/>
  </r>
  <r>
    <s v="ÓLEO DIESEL (b)"/>
    <x v="11"/>
    <x v="1"/>
    <x v="5"/>
    <s v="b"/>
    <n v="17955.29417384"/>
    <n v="14447.221834250002"/>
    <n v="15376.22677125"/>
    <n v="14559.82830268"/>
    <n v="13539.847553839998"/>
    <n v="14943.557031160002"/>
    <n v="15100.739383060001"/>
    <n v="17739.66690742"/>
    <n v="15491.802030000001"/>
    <n v="17143.30486208"/>
    <n v="18899.734304580001"/>
    <n v="15912.011656480001"/>
  </r>
  <r>
    <s v="ÓLEO DIESEL (b)"/>
    <x v="11"/>
    <x v="1"/>
    <x v="6"/>
    <s v="b"/>
    <n v="17437.869244000001"/>
    <n v="21119.295037"/>
    <n v="27541.191047"/>
    <n v="24629.009017"/>
    <n v="29191.637190999998"/>
    <n v="28517.369558999999"/>
    <n v="28080.227763999999"/>
    <n v="32436.550170000002"/>
    <n v="35423.580939000007"/>
    <n v="26836.732326999998"/>
    <n v="27282.050875000001"/>
    <n v="25124.017064"/>
  </r>
  <r>
    <s v="ÓLEO DIESEL (b)"/>
    <x v="11"/>
    <x v="1"/>
    <x v="7"/>
    <s v="b"/>
    <n v="244106.02283541"/>
    <n v="219722.79443396998"/>
    <n v="243898.67295894996"/>
    <n v="236142.63906003998"/>
    <n v="296795.50961301004"/>
    <n v="307939.39871298004"/>
    <n v="309799.27037073998"/>
    <n v="341473.79747962003"/>
    <n v="311000.98888972"/>
    <n v="323360.96243471"/>
    <n v="300962.83580813004"/>
    <n v="317436.46459951007"/>
  </r>
  <r>
    <s v="ÓLEO DIESEL (b)"/>
    <x v="11"/>
    <x v="1"/>
    <x v="8"/>
    <s v="b"/>
    <n v="28543.157780000001"/>
    <n v="27348.09388"/>
    <n v="34098.946952999999"/>
    <n v="33332.848095000001"/>
    <n v="31700.642400000001"/>
    <n v="32273.01511"/>
    <n v="34203.986779999999"/>
    <n v="30908.126339999999"/>
    <n v="32134.639289999999"/>
    <n v="31077.951209999999"/>
    <n v="34619.114240000003"/>
    <n v="24807.01064"/>
  </r>
  <r>
    <s v="ÓLEO DIESEL (b)"/>
    <x v="11"/>
    <x v="1"/>
    <x v="9"/>
    <s v="b"/>
    <n v="107524.30195000001"/>
    <n v="93957.181779999999"/>
    <n v="114763.87326000001"/>
    <n v="94177.325129999997"/>
    <n v="109253.9997"/>
    <n v="114141.18207"/>
    <n v="114839.35098"/>
    <n v="134413.23970000001"/>
    <n v="124890.46736000001"/>
    <n v="126519.52815"/>
    <n v="127922.15578"/>
    <n v="129903.44593"/>
  </r>
  <r>
    <s v="ÓLEO DIESEL (b)"/>
    <x v="11"/>
    <x v="1"/>
    <x v="10"/>
    <s v="b"/>
    <n v="38971.662759999999"/>
    <n v="36271.447327000002"/>
    <n v="40267.363620000004"/>
    <n v="28996.024100000002"/>
    <n v="36622.418725000003"/>
    <n v="35606.614410000002"/>
    <n v="36210.436170000001"/>
    <n v="47513.224739999998"/>
    <n v="44572.738565"/>
    <n v="48157.930265000003"/>
    <n v="42248.653770000004"/>
    <n v="41493.87657"/>
  </r>
  <r>
    <s v="ÓLEO DIESEL (b)"/>
    <x v="11"/>
    <x v="1"/>
    <x v="11"/>
    <s v="b"/>
    <n v="43050.604545000002"/>
    <n v="36666.447395000003"/>
    <n v="38974.807665"/>
    <n v="27952.966038269999"/>
    <n v="27796.764896730005"/>
    <n v="27065.05243"/>
    <n v="29797.974875"/>
    <n v="43314.776565"/>
    <n v="43928.033040000002"/>
    <n v="43239.298844999998"/>
    <n v="44783.447200000002"/>
    <n v="42453.072594999998"/>
  </r>
  <r>
    <s v="ÓLEO DIESEL (b)"/>
    <x v="11"/>
    <x v="1"/>
    <x v="12"/>
    <s v="b"/>
    <n v="186068.304325"/>
    <n v="156072.20043500001"/>
    <n v="181222.00572000002"/>
    <n v="144077.53276500001"/>
    <n v="150618.935165"/>
    <n v="139901.51405246"/>
    <n v="139030.84710320999"/>
    <n v="173966.70988499999"/>
    <n v="167744.5153425"/>
    <n v="185090.23887"/>
    <n v="176246.76600999999"/>
    <n v="175476.26428500001"/>
  </r>
  <r>
    <s v="ÓLEO DIESEL (b)"/>
    <x v="11"/>
    <x v="1"/>
    <x v="13"/>
    <s v="b"/>
    <n v="76329.706213550002"/>
    <n v="68198.296453840012"/>
    <n v="69530.704645000005"/>
    <n v="51362.588459999999"/>
    <n v="34103.349820000003"/>
    <n v="23894.98819"/>
    <n v="28039.972980000002"/>
    <n v="35785.873995000002"/>
    <n v="51278.047123790006"/>
    <n v="78993.723790000004"/>
    <n v="81335.420052999994"/>
    <n v="76996.709115000005"/>
  </r>
  <r>
    <s v="ÓLEO DIESEL (b)"/>
    <x v="11"/>
    <x v="1"/>
    <x v="14"/>
    <s v="b"/>
    <n v="21756.452789999999"/>
    <n v="19372.614799999999"/>
    <n v="22687.344670000002"/>
    <n v="18793.952280000001"/>
    <n v="15038.93571"/>
    <n v="13491.642449999999"/>
    <n v="12390.9257"/>
    <n v="16573.64935"/>
    <n v="20498.49079"/>
    <n v="25165.52981"/>
    <n v="22385.433789999999"/>
    <n v="23058.443460000002"/>
  </r>
  <r>
    <s v="ÓLEO DIESEL (b)"/>
    <x v="11"/>
    <x v="1"/>
    <x v="15"/>
    <s v="b"/>
    <n v="271711.52718966"/>
    <n v="276684.47740882001"/>
    <n v="332571.09976866003"/>
    <n v="311823.74006639002"/>
    <n v="305600.32530074997"/>
    <n v="313599.20247394999"/>
    <n v="313446.15252722002"/>
    <n v="356908.61383102002"/>
    <n v="334554.14477565"/>
    <n v="343258.03417212999"/>
    <n v="320673.26372361003"/>
    <n v="311533.77982539003"/>
  </r>
  <r>
    <s v="ÓLEO DIESEL (b)"/>
    <x v="11"/>
    <x v="1"/>
    <x v="16"/>
    <s v="b"/>
    <n v="924311.92106470012"/>
    <n v="988566.78968998988"/>
    <n v="1183355.4690034799"/>
    <n v="1154996.3636437"/>
    <n v="1336951.5159071099"/>
    <n v="1292580.0009436302"/>
    <n v="1330892.7557876497"/>
    <n v="1387424.9139274098"/>
    <n v="1362686.85218463"/>
    <n v="1359721.8609098701"/>
    <n v="1264896.3771491803"/>
    <n v="1164077.0818470903"/>
  </r>
  <r>
    <s v="ÓLEO DIESEL (b)"/>
    <x v="11"/>
    <x v="1"/>
    <x v="17"/>
    <s v="b"/>
    <n v="198494.23910745999"/>
    <n v="178035.14768729999"/>
    <n v="229815.54306635997"/>
    <n v="213775.06833044"/>
    <n v="230804.72261563002"/>
    <n v="227506.99410205998"/>
    <n v="210266.86390483996"/>
    <n v="235718.32218762999"/>
    <n v="242920.67669185999"/>
    <n v="223469.44555667002"/>
    <n v="220853.59534519998"/>
    <n v="233211.12844391004"/>
  </r>
  <r>
    <s v="ÓLEO DIESEL (b)"/>
    <x v="11"/>
    <x v="1"/>
    <x v="18"/>
    <s v="b"/>
    <n v="684237.64756985998"/>
    <n v="596579.71050486004"/>
    <n v="757514.44354447001"/>
    <n v="665440.17928606994"/>
    <n v="784751.88079713995"/>
    <n v="714473.43095971982"/>
    <n v="776641.51045188005"/>
    <n v="805090.04433023988"/>
    <n v="752363.53573097999"/>
    <n v="741134.49518322991"/>
    <n v="785840.25065010996"/>
    <n v="824548.61567369977"/>
  </r>
  <r>
    <s v="ÓLEO DIESEL (b)"/>
    <x v="11"/>
    <x v="1"/>
    <x v="19"/>
    <s v="b"/>
    <n v="1680756.3861606398"/>
    <n v="1694001.2164662394"/>
    <n v="2246177.98182705"/>
    <n v="2205502.27745204"/>
    <n v="2839836.9184214505"/>
    <n v="2630954.6052326714"/>
    <n v="2760889.2108814111"/>
    <n v="2949277.1342363101"/>
    <n v="2832520.8630218506"/>
    <n v="2642134.8683038689"/>
    <n v="2602137.7526603304"/>
    <n v="2193131.0577267697"/>
  </r>
  <r>
    <s v="ÓLEO DIESEL (b)"/>
    <x v="11"/>
    <x v="1"/>
    <x v="20"/>
    <s v="b"/>
    <n v="366783.25072204001"/>
    <n v="348279.60462259001"/>
    <n v="437498.88638312992"/>
    <n v="423337.91380197997"/>
    <n v="489517.95489245001"/>
    <n v="469120.00671530003"/>
    <n v="511102.89714336995"/>
    <n v="560578.2406924899"/>
    <n v="516055.43063927005"/>
    <n v="457853.10780116008"/>
    <n v="423756.58871482004"/>
    <n v="406005.83287236997"/>
  </r>
  <r>
    <s v="ÓLEO DIESEL (b)"/>
    <x v="11"/>
    <x v="1"/>
    <x v="21"/>
    <s v="b"/>
    <n v="107496.89095802"/>
    <n v="101733.09776831999"/>
    <n v="124255.03930475001"/>
    <n v="104538.84992331002"/>
    <n v="113072.98363769999"/>
    <n v="102990.99687022"/>
    <n v="119040.18299299001"/>
    <n v="146012.24687195002"/>
    <n v="126834.95583169001"/>
    <n v="129855.39807141"/>
    <n v="111541.83631997001"/>
    <n v="110402.65738182"/>
  </r>
  <r>
    <s v="ÓLEO DIESEL (b)"/>
    <x v="11"/>
    <x v="1"/>
    <x v="22"/>
    <s v="b"/>
    <n v="189865.65760611003"/>
    <n v="178775.09980512998"/>
    <n v="228075.27843556"/>
    <n v="189647.47038702"/>
    <n v="186593.46572114003"/>
    <n v="184523.62133615001"/>
    <n v="198498.18910814004"/>
    <n v="233228.59524628005"/>
    <n v="198572.06921640001"/>
    <n v="198275.55499338001"/>
    <n v="186972.37645516006"/>
    <n v="201035.65570739005"/>
  </r>
  <r>
    <s v="ÓLEO DIESEL (b)"/>
    <x v="11"/>
    <x v="1"/>
    <x v="23"/>
    <s v="b"/>
    <n v="176670.36584406998"/>
    <n v="158883.52536165001"/>
    <n v="243839.27828311999"/>
    <n v="218348.91123566998"/>
    <n v="288751.93704995001"/>
    <n v="261650.39743214005"/>
    <n v="294272.40264999005"/>
    <n v="326948.46249498002"/>
    <n v="295058.87420257996"/>
    <n v="270912.94146300998"/>
    <n v="256195.83646128001"/>
    <n v="215200.08768404002"/>
  </r>
  <r>
    <s v="ÓLEO DIESEL (b)"/>
    <x v="11"/>
    <x v="1"/>
    <x v="24"/>
    <s v="b"/>
    <n v="328403.55972000002"/>
    <n v="406916.11304500006"/>
    <n v="362256.56881219003"/>
    <n v="257265.80862"/>
    <n v="311694.67945499998"/>
    <n v="359764.55238000001"/>
    <n v="456279.17090599996"/>
    <n v="517411.09854780999"/>
    <n v="443628.47605300002"/>
    <n v="412320.52536073007"/>
    <n v="333888.77093498997"/>
    <n v="315538.89182060998"/>
  </r>
  <r>
    <s v="ÓLEO DIESEL (b)"/>
    <x v="11"/>
    <x v="1"/>
    <x v="25"/>
    <s v="b"/>
    <n v="274296.72715699999"/>
    <n v="325721.26395568991"/>
    <n v="409068.48602699995"/>
    <n v="391520.07337225002"/>
    <n v="497336.86802192999"/>
    <n v="515990.31223633996"/>
    <n v="540213.85494150012"/>
    <n v="540210.98049832997"/>
    <n v="521375.55950100004"/>
    <n v="511515.653345"/>
    <n v="442042.81495199999"/>
    <n v="349942.41024324001"/>
  </r>
  <r>
    <s v="ÓLEO DIESEL (b)"/>
    <x v="11"/>
    <x v="1"/>
    <x v="26"/>
    <s v="b"/>
    <n v="85764.704255000004"/>
    <n v="83324.257975"/>
    <n v="104486.32372"/>
    <n v="88242.883105190005"/>
    <n v="97995.239799999996"/>
    <n v="98636.80042"/>
    <n v="96444.801634999996"/>
    <n v="103926.53063000001"/>
    <n v="94532.699395000003"/>
    <n v="97633.575725000002"/>
    <n v="93818.805959999998"/>
    <n v="89629.792499999996"/>
  </r>
  <r>
    <s v="ÓLEO DIESEL (b)"/>
    <x v="11"/>
    <x v="2"/>
    <x v="0"/>
    <s v="b"/>
    <n v="35942.490264"/>
    <n v="51653.970198060008"/>
    <n v="50252.436995000004"/>
    <n v="29502.353804999999"/>
    <n v="46837.070164999997"/>
    <n v="60979.707950000004"/>
    <n v="65778.832980000007"/>
    <n v="48500.724910000004"/>
    <n v="40346.583776949999"/>
    <n v="34347.41331743"/>
    <n v="36443.159140000003"/>
    <n v="28190.92842"/>
  </r>
  <r>
    <s v="ÓLEO DIESEL (b)"/>
    <x v="11"/>
    <x v="2"/>
    <x v="1"/>
    <s v="b"/>
    <n v="0"/>
    <n v="0"/>
    <n v="0"/>
    <n v="0"/>
    <n v="0"/>
    <n v="0"/>
    <n v="0"/>
    <n v="0"/>
    <n v="0"/>
    <n v="0"/>
    <n v="0"/>
    <n v="0"/>
  </r>
  <r>
    <s v="ÓLEO DIESEL (b)"/>
    <x v="11"/>
    <x v="2"/>
    <x v="2"/>
    <s v="b"/>
    <n v="0"/>
    <n v="0"/>
    <n v="1037.8186499999999"/>
    <n v="2729.77754"/>
    <n v="4490.9243400000005"/>
    <n v="4918.6314199999997"/>
    <n v="8516.4027399999995"/>
    <n v="10088.855240000001"/>
    <n v="10227.23106"/>
    <n v="9535.35196"/>
    <n v="6943.1451443200003"/>
    <n v="6698.6476499999999"/>
  </r>
  <r>
    <s v="ÓLEO DIESEL (b)"/>
    <x v="11"/>
    <x v="2"/>
    <x v="3"/>
    <s v="b"/>
    <n v="0"/>
    <n v="0"/>
    <n v="0"/>
    <n v="0"/>
    <n v="0"/>
    <n v="0"/>
    <n v="0"/>
    <n v="0"/>
    <n v="0"/>
    <n v="0"/>
    <n v="0"/>
    <n v="0"/>
  </r>
  <r>
    <s v="ÓLEO DIESEL (b)"/>
    <x v="11"/>
    <x v="2"/>
    <x v="4"/>
    <s v="b"/>
    <n v="155881.97142136001"/>
    <n v="153305.77846194003"/>
    <n v="152773.19508999999"/>
    <n v="149974.22964000001"/>
    <n v="163932.31810979001"/>
    <n v="158757.94930500002"/>
    <n v="159971.88263500002"/>
    <n v="127985.45642783999"/>
    <n v="127956.749735"/>
    <n v="150011.96850000002"/>
    <n v="144338.55988000002"/>
    <n v="156698.03653000001"/>
  </r>
  <r>
    <s v="ÓLEO DIESEL (b)"/>
    <x v="11"/>
    <x v="2"/>
    <x v="5"/>
    <s v="b"/>
    <n v="0"/>
    <n v="0"/>
    <n v="0"/>
    <n v="0"/>
    <n v="0"/>
    <n v="0"/>
    <n v="0"/>
    <n v="0"/>
    <n v="0"/>
    <n v="0"/>
    <n v="0"/>
    <n v="0"/>
  </r>
  <r>
    <s v="ÓLEO DIESEL (b)"/>
    <x v="11"/>
    <x v="2"/>
    <x v="6"/>
    <s v="b"/>
    <n v="21228.108749999999"/>
    <n v="26448.65105"/>
    <n v="32795.069340000002"/>
    <n v="29310.514600000002"/>
    <n v="31096.820640000002"/>
    <n v="36732.490400000002"/>
    <n v="34782.649299999997"/>
    <n v="26253.666939999999"/>
    <n v="30298.014770000002"/>
    <n v="40248.494189999998"/>
    <n v="32453.532657"/>
    <n v="24169.223905999999"/>
  </r>
  <r>
    <s v="ÓLEO DIESEL (b)"/>
    <x v="11"/>
    <x v="2"/>
    <x v="7"/>
    <s v="b"/>
    <n v="26891.453674000004"/>
    <n v="55079.866170000001"/>
    <n v="59156.921012000006"/>
    <n v="40390.643896000001"/>
    <n v="37337.570121999997"/>
    <n v="57126.570344"/>
    <n v="57891.411240000001"/>
    <n v="46247.714968"/>
    <n v="39336.471740000001"/>
    <n v="46035.11939"/>
    <n v="34505.897660000002"/>
    <n v="32618.954659999999"/>
  </r>
  <r>
    <s v="ÓLEO DIESEL (b)"/>
    <x v="11"/>
    <x v="2"/>
    <x v="8"/>
    <s v="b"/>
    <n v="25234.717720000001"/>
    <n v="41386.949800000002"/>
    <n v="74320.394960000005"/>
    <n v="60671.507259999998"/>
    <n v="56203.226235999995"/>
    <n v="60948.258900000001"/>
    <n v="61539.501040000003"/>
    <n v="52148.814709999999"/>
    <n v="39783.04825"/>
    <n v="49444.196410000004"/>
    <n v="59621.108990000001"/>
    <n v="51463.225420000002"/>
  </r>
  <r>
    <s v="ÓLEO DIESEL (b)"/>
    <x v="11"/>
    <x v="2"/>
    <x v="9"/>
    <s v="b"/>
    <n v="65344.836090000004"/>
    <n v="53865.932840000001"/>
    <n v="60916.809849999998"/>
    <n v="57501.443019999999"/>
    <n v="59199.691720000003"/>
    <n v="53274.690699999999"/>
    <n v="60740.695169999999"/>
    <n v="46500.565329999998"/>
    <n v="44950.127164999998"/>
    <n v="51384.602794999999"/>
    <n v="52029.308320000004"/>
    <n v="47444.036830000005"/>
  </r>
  <r>
    <s v="ÓLEO DIESEL (b)"/>
    <x v="11"/>
    <x v="2"/>
    <x v="10"/>
    <s v="b"/>
    <n v="25687.584040000002"/>
    <n v="19970.14675"/>
    <n v="20756.373"/>
    <n v="17309.557120000001"/>
    <n v="20819.271100000002"/>
    <n v="20177.710480000002"/>
    <n v="18259.318429999999"/>
    <n v="18611.547790000001"/>
    <n v="13177.151949999999"/>
    <n v="14875.40065"/>
    <n v="16661.706689999999"/>
    <n v="14001.11706"/>
  </r>
  <r>
    <s v="ÓLEO DIESEL (b)"/>
    <x v="11"/>
    <x v="2"/>
    <x v="11"/>
    <s v="b"/>
    <n v="0"/>
    <n v="0"/>
    <n v="0"/>
    <n v="0"/>
    <n v="0"/>
    <n v="0"/>
    <n v="0"/>
    <n v="0"/>
    <n v="0"/>
    <n v="0"/>
    <n v="0"/>
    <n v="0"/>
  </r>
  <r>
    <s v="ÓLEO DIESEL (b)"/>
    <x v="11"/>
    <x v="2"/>
    <x v="12"/>
    <s v="b"/>
    <n v="53067.126969999998"/>
    <n v="51683.368770000001"/>
    <n v="62690.536270000004"/>
    <n v="45431.297630000001"/>
    <n v="65671.906210000001"/>
    <n v="66256.858540000001"/>
    <n v="63583.689290000002"/>
    <n v="51022.938719999998"/>
    <n v="47299.371200000001"/>
    <n v="57819.537581130004"/>
    <n v="59250.010200000004"/>
    <n v="63300.647839999998"/>
  </r>
  <r>
    <s v="ÓLEO DIESEL (b)"/>
    <x v="11"/>
    <x v="2"/>
    <x v="13"/>
    <s v="b"/>
    <n v="18435.433110000002"/>
    <n v="15064.094950000001"/>
    <n v="18536.070070000002"/>
    <n v="14479.142620000001"/>
    <n v="15730.81481"/>
    <n v="12334.31741"/>
    <n v="9610.8296800000007"/>
    <n v="14957.168180000001"/>
    <n v="14139.49288"/>
    <n v="20687.185089999999"/>
    <n v="19448.092520000002"/>
    <n v="16724.604790000001"/>
  </r>
  <r>
    <s v="ÓLEO DIESEL (b)"/>
    <x v="11"/>
    <x v="2"/>
    <x v="14"/>
    <s v="b"/>
    <n v="9277.4697500000002"/>
    <n v="9591.9602500000001"/>
    <n v="11749.36508"/>
    <n v="7264.7305500000002"/>
    <n v="9768.0749300000007"/>
    <n v="11227.31085"/>
    <n v="11705.33641"/>
    <n v="11088.935030000001"/>
    <n v="12573.330190000001"/>
    <n v="13284.07872"/>
    <n v="13107.964040000001"/>
    <n v="9466.1640499999994"/>
  </r>
  <r>
    <s v="ÓLEO DIESEL (b)"/>
    <x v="11"/>
    <x v="2"/>
    <x v="15"/>
    <s v="b"/>
    <n v="144827.27811700001"/>
    <n v="175359.90280000001"/>
    <n v="274528.19216500001"/>
    <n v="212152.14639500002"/>
    <n v="206504.52599599998"/>
    <n v="202848.888424"/>
    <n v="214850.474885"/>
    <n v="231436.703855"/>
    <n v="199063.05178500002"/>
    <n v="205881.834806"/>
    <n v="214344.14517999999"/>
    <n v="174139.67965999999"/>
  </r>
  <r>
    <s v="ÓLEO DIESEL (b)"/>
    <x v="11"/>
    <x v="2"/>
    <x v="16"/>
    <s v="b"/>
    <n v="399388.17281592992"/>
    <n v="536002.38056999014"/>
    <n v="642999.50838464999"/>
    <n v="478093.32641294005"/>
    <n v="589004.86716261995"/>
    <n v="582659.54329955997"/>
    <n v="626019.06557290012"/>
    <n v="585275.51301742007"/>
    <n v="500653.15147500002"/>
    <n v="522386.01747750002"/>
    <n v="518278.19288498006"/>
    <n v="458048.90329664998"/>
  </r>
  <r>
    <s v="ÓLEO DIESEL (b)"/>
    <x v="11"/>
    <x v="2"/>
    <x v="17"/>
    <s v="b"/>
    <n v="114639.964003"/>
    <n v="120692.019185"/>
    <n v="141805.65339299999"/>
    <n v="91195.326209000006"/>
    <n v="122719.853929"/>
    <n v="132127.522746"/>
    <n v="131312.6149624"/>
    <n v="98728.631646000009"/>
    <n v="103829.038575"/>
    <n v="118473.603198"/>
    <n v="135181.22550100001"/>
    <n v="116204.23975000001"/>
  </r>
  <r>
    <s v="ÓLEO DIESEL (b)"/>
    <x v="11"/>
    <x v="2"/>
    <x v="18"/>
    <s v="b"/>
    <n v="126363.59747029001"/>
    <n v="123276.52098342999"/>
    <n v="147997.24172004001"/>
    <n v="125034.60464596"/>
    <n v="140354.72631201"/>
    <n v="141350.90012999999"/>
    <n v="141035.34665210999"/>
    <n v="129987.03750490001"/>
    <n v="129174.24938727"/>
    <n v="133941.46621113998"/>
    <n v="142347.59600222"/>
    <n v="141442.10237500002"/>
  </r>
  <r>
    <s v="ÓLEO DIESEL (b)"/>
    <x v="11"/>
    <x v="2"/>
    <x v="19"/>
    <s v="b"/>
    <n v="760143.71621048008"/>
    <n v="832400.58175472985"/>
    <n v="1160431.5205507099"/>
    <n v="915994.71660739987"/>
    <n v="1105032.8176219999"/>
    <n v="1023842.7236290502"/>
    <n v="1147007.4872683997"/>
    <n v="1163831.8484449997"/>
    <n v="1002068.4895461801"/>
    <n v="1038774.25454349"/>
    <n v="1019610.2853208098"/>
    <n v="896302.32786700013"/>
  </r>
  <r>
    <s v="ÓLEO DIESEL (b)"/>
    <x v="11"/>
    <x v="2"/>
    <x v="20"/>
    <s v="b"/>
    <n v="602525.88931512996"/>
    <n v="642519.63991032017"/>
    <n v="1035709.6138088999"/>
    <n v="654816.49521196005"/>
    <n v="765539.80710758013"/>
    <n v="654585.33211483993"/>
    <n v="680284.85421422019"/>
    <n v="828408.98656119977"/>
    <n v="707210.90184322"/>
    <n v="694147.85333643015"/>
    <n v="651281.97422132001"/>
    <n v="665342.22178512998"/>
  </r>
  <r>
    <s v="ÓLEO DIESEL (b)"/>
    <x v="11"/>
    <x v="2"/>
    <x v="21"/>
    <s v="b"/>
    <n v="375995.80334303004"/>
    <n v="388701.34533922997"/>
    <n v="479809.55138992"/>
    <n v="417022.26526250003"/>
    <n v="467438.52664876002"/>
    <n v="431465.84529675997"/>
    <n v="390639.04710592999"/>
    <n v="399943.99703582004"/>
    <n v="328873.89913217997"/>
    <n v="351858.44990429998"/>
    <n v="401067.28791391006"/>
    <n v="382374.81542845001"/>
  </r>
  <r>
    <s v="ÓLEO DIESEL (b)"/>
    <x v="11"/>
    <x v="2"/>
    <x v="22"/>
    <s v="b"/>
    <n v="525184.68730642996"/>
    <n v="535105.05111615011"/>
    <n v="835279.50326945016"/>
    <n v="813832.37704543991"/>
    <n v="628358.49750429986"/>
    <n v="555072.62533385993"/>
    <n v="507155.72687786992"/>
    <n v="613360.48329816002"/>
    <n v="461271.25472718006"/>
    <n v="706565.15220976004"/>
    <n v="686087.36118447001"/>
    <n v="662771.46322154999"/>
  </r>
  <r>
    <s v="ÓLEO DIESEL (b)"/>
    <x v="11"/>
    <x v="2"/>
    <x v="23"/>
    <s v="b"/>
    <n v="250357.73545624004"/>
    <n v="338018.37084973004"/>
    <n v="521520.10562460998"/>
    <n v="252811.67966850003"/>
    <n v="285831.69777334004"/>
    <n v="281437.79375258996"/>
    <n v="377008.65144732996"/>
    <n v="477863.3772491499"/>
    <n v="382469.91735564993"/>
    <n v="374163.70119642006"/>
    <n v="273239.39122657001"/>
    <n v="247754.97433938002"/>
  </r>
  <r>
    <s v="ÓLEO DIESEL (b)"/>
    <x v="11"/>
    <x v="2"/>
    <x v="24"/>
    <s v="b"/>
    <n v="639710.78687900002"/>
    <n v="1032960.0296572099"/>
    <n v="666341.28891571995"/>
    <n v="381352.11748168996"/>
    <n v="615519.54863799992"/>
    <n v="871654.32991360978"/>
    <n v="853208.44313938997"/>
    <n v="708638.92772599997"/>
    <n v="644474.68897300004"/>
    <n v="660977.52135220997"/>
    <n v="482075.84541064"/>
    <n v="504775.00234382"/>
  </r>
  <r>
    <s v="ÓLEO DIESEL (b)"/>
    <x v="11"/>
    <x v="2"/>
    <x v="25"/>
    <s v="b"/>
    <n v="146707.6168165"/>
    <n v="285049.18880105007"/>
    <n v="275569.96710549004"/>
    <n v="144924.87709877003"/>
    <n v="171803.2039393"/>
    <n v="186849.0584403"/>
    <n v="261634.14456310001"/>
    <n v="239946.50229449998"/>
    <n v="179489.41465740002"/>
    <n v="216071.04396455002"/>
    <n v="179624.26818380001"/>
    <n v="136754.41390877002"/>
  </r>
  <r>
    <s v="ÓLEO DIESEL (b)"/>
    <x v="11"/>
    <x v="2"/>
    <x v="26"/>
    <s v="b"/>
    <n v="2327.2296999999999"/>
    <n v="4465.7651000000005"/>
    <n v="7799.3644000000004"/>
    <n v="3251.8317700000002"/>
    <n v="3868.23315"/>
    <n v="3383.9177800000002"/>
    <n v="4214.1727000000001"/>
    <n v="5138.77477"/>
    <n v="3503.4241700000002"/>
    <n v="3950.0006800000001"/>
    <n v="4578.9816799999999"/>
    <n v="4497.2141499999998"/>
  </r>
  <r>
    <s v="ÓLEO DIESEL (b)"/>
    <x v="12"/>
    <x v="0"/>
    <x v="0"/>
    <s v="b"/>
    <n v="322987.55528443999"/>
    <n v="305901.10401494999"/>
    <n v="332468.85890711"/>
    <n v="333716.74463149003"/>
    <n v="363188.95137716003"/>
    <n v="371786.62475217006"/>
    <n v="384811.06011536997"/>
    <n v="353991.32447529997"/>
    <n v="320348.15602433"/>
    <n v="341050.97758199001"/>
    <n v="324492.55586199998"/>
    <n v="303705.04830249998"/>
  </r>
  <r>
    <s v="ÓLEO DIESEL (b)"/>
    <x v="12"/>
    <x v="0"/>
    <x v="1"/>
    <s v="b"/>
    <n v="38935.181861999998"/>
    <n v="35009.082459999998"/>
    <n v="42346.145825"/>
    <n v="45890.063791780005"/>
    <n v="47755.382425000003"/>
    <n v="48236.552889999999"/>
    <n v="52897.931081000002"/>
    <n v="52073.336990000003"/>
    <n v="48324.610229999998"/>
    <n v="52168.942102000008"/>
    <n v="45167.754591000004"/>
    <n v="43761.982056000001"/>
  </r>
  <r>
    <s v="ÓLEO DIESEL (b)"/>
    <x v="12"/>
    <x v="0"/>
    <x v="2"/>
    <s v="b"/>
    <n v="121074.26980813"/>
    <n v="109291.28569367999"/>
    <n v="117062.11322571"/>
    <n v="129920.32778004001"/>
    <n v="139116.64011161"/>
    <n v="129358.92449868"/>
    <n v="136636.90138853999"/>
    <n v="145229.24729448001"/>
    <n v="130692.04972818001"/>
    <n v="139898.27480031"/>
    <n v="125016.1377638"/>
    <n v="119975.49660941999"/>
  </r>
  <r>
    <s v="ÓLEO DIESEL (b)"/>
    <x v="12"/>
    <x v="0"/>
    <x v="3"/>
    <s v="b"/>
    <n v="48787.540246000004"/>
    <n v="51907.914987000004"/>
    <n v="53991.100058999997"/>
    <n v="59525.818368500004"/>
    <n v="51382.715852000001"/>
    <n v="45144.482294000001"/>
    <n v="47301.5726335"/>
    <n v="59043.075451000004"/>
    <n v="57283.186612999998"/>
    <n v="58893.063482500002"/>
    <n v="57287.903970499996"/>
    <n v="53426.5896115"/>
  </r>
  <r>
    <s v="ÓLEO DIESEL (b)"/>
    <x v="12"/>
    <x v="0"/>
    <x v="4"/>
    <s v="b"/>
    <n v="731034.16103998001"/>
    <n v="786818.37271340005"/>
    <n v="798118.67051864008"/>
    <n v="798832.96650148008"/>
    <n v="846822.47452410997"/>
    <n v="832316.43667655007"/>
    <n v="981277.85595111002"/>
    <n v="977666.08980385994"/>
    <n v="893021.08494544006"/>
    <n v="935278.47526153002"/>
    <n v="842795.17207921005"/>
    <n v="743591.30754885008"/>
  </r>
  <r>
    <s v="ÓLEO DIESEL (b)"/>
    <x v="12"/>
    <x v="0"/>
    <x v="5"/>
    <s v="b"/>
    <n v="34496.928390939996"/>
    <n v="32995.51929489"/>
    <n v="32364.387179870002"/>
    <n v="35142.187419220005"/>
    <n v="33575.502674989999"/>
    <n v="32669.474413920001"/>
    <n v="37383.315910129997"/>
    <n v="41780.452893219997"/>
    <n v="37730.834202440004"/>
    <n v="41213.703273359999"/>
    <n v="39337.478109600001"/>
    <n v="39466.670807000002"/>
  </r>
  <r>
    <s v="ÓLEO DIESEL (b)"/>
    <x v="12"/>
    <x v="0"/>
    <x v="6"/>
    <s v="b"/>
    <n v="526118.07624100009"/>
    <n v="524349.49488558003"/>
    <n v="591583.72071167"/>
    <n v="588416.12836700003"/>
    <n v="590927.64950000006"/>
    <n v="577086.29361399997"/>
    <n v="641171.280761"/>
    <n v="634436.15221299999"/>
    <n v="605340.74911500001"/>
    <n v="650372.64381000004"/>
    <n v="612339.58423705993"/>
    <n v="516458.81502399995"/>
  </r>
  <r>
    <s v="ÓLEO DIESEL (b)"/>
    <x v="12"/>
    <x v="0"/>
    <x v="7"/>
    <s v="b"/>
    <n v="493703.72910030006"/>
    <n v="435233.02635930001"/>
    <n v="499013.77539660002"/>
    <n v="499266.31755790999"/>
    <n v="563532.95441770996"/>
    <n v="555078.62581260002"/>
    <n v="636618.27599630004"/>
    <n v="659138.68910890003"/>
    <n v="617207.04176289996"/>
    <n v="612532.45497089997"/>
    <n v="572224.27048399998"/>
    <n v="555036.86147420004"/>
  </r>
  <r>
    <s v="ÓLEO DIESEL (b)"/>
    <x v="12"/>
    <x v="0"/>
    <x v="8"/>
    <s v="b"/>
    <n v="257053.21304199999"/>
    <n v="225412.95281800002"/>
    <n v="244328.298431"/>
    <n v="260932.76785"/>
    <n v="270038.76479977998"/>
    <n v="273874.68090600002"/>
    <n v="310088.26198100002"/>
    <n v="306998.70730900002"/>
    <n v="291176.69025400002"/>
    <n v="298561.55617500003"/>
    <n v="279757.54019900004"/>
    <n v="273998.59016300004"/>
  </r>
  <r>
    <s v="ÓLEO DIESEL (b)"/>
    <x v="12"/>
    <x v="0"/>
    <x v="9"/>
    <s v="b"/>
    <n v="451149.20186999999"/>
    <n v="396224.29774897004"/>
    <n v="411207.021427"/>
    <n v="424723.82311699999"/>
    <n v="455504.62483316998"/>
    <n v="439511.79540800001"/>
    <n v="489447.85496000003"/>
    <n v="492856.30299899995"/>
    <n v="476121.00553199998"/>
    <n v="500065.05424000003"/>
    <n v="485977.76678300003"/>
    <n v="482371.18972899998"/>
  </r>
  <r>
    <s v="ÓLEO DIESEL (b)"/>
    <x v="12"/>
    <x v="0"/>
    <x v="10"/>
    <s v="b"/>
    <n v="197562.21506165998"/>
    <n v="179646.40831500001"/>
    <n v="195062.02816628001"/>
    <n v="196437.05611"/>
    <n v="195688.50582190001"/>
    <n v="177154.70008350001"/>
    <n v="207390.76022500001"/>
    <n v="212337.69579"/>
    <n v="206710.52985312001"/>
    <n v="222788.33461139002"/>
    <n v="209752.58387999999"/>
    <n v="212562.3678032"/>
  </r>
  <r>
    <s v="ÓLEO DIESEL (b)"/>
    <x v="12"/>
    <x v="0"/>
    <x v="11"/>
    <s v="b"/>
    <n v="218263.38868910001"/>
    <n v="200772.55924490001"/>
    <n v="212987.62185730002"/>
    <n v="219556.69942130003"/>
    <n v="229724.02004105001"/>
    <n v="205838.1835246"/>
    <n v="241851.9373359"/>
    <n v="243876.6271749"/>
    <n v="233392.14288590002"/>
    <n v="250375.57335740002"/>
    <n v="241479.5176858"/>
    <n v="236653.72386140001"/>
  </r>
  <r>
    <s v="ÓLEO DIESEL (b)"/>
    <x v="12"/>
    <x v="0"/>
    <x v="12"/>
    <s v="b"/>
    <n v="585657.82024884003"/>
    <n v="548700.33076552011"/>
    <n v="576110.11510199995"/>
    <n v="595283.55677854002"/>
    <n v="595352.02765019995"/>
    <n v="556955.70010071003"/>
    <n v="659505.55485677009"/>
    <n v="673919.11991770996"/>
    <n v="642858.06313737005"/>
    <n v="681767.99770203"/>
    <n v="644823.45893750002"/>
    <n v="637293.90851707"/>
  </r>
  <r>
    <s v="ÓLEO DIESEL (b)"/>
    <x v="12"/>
    <x v="0"/>
    <x v="13"/>
    <s v="b"/>
    <n v="150396.18783365999"/>
    <n v="137413.47907"/>
    <n v="151795.12963499999"/>
    <n v="156328.64856832"/>
    <n v="153814.15864499999"/>
    <n v="133953.51748710001"/>
    <n v="153716.66659000001"/>
    <n v="166006.95533"/>
    <n v="158247.29850052999"/>
    <n v="179938.97882714999"/>
    <n v="169176.28366223001"/>
    <n v="166561.58448599"/>
  </r>
  <r>
    <s v="ÓLEO DIESEL (b)"/>
    <x v="12"/>
    <x v="0"/>
    <x v="14"/>
    <s v="b"/>
    <n v="160871.325465"/>
    <n v="146832.469545"/>
    <n v="162464.35193351001"/>
    <n v="189703.81450500002"/>
    <n v="189912.25880839999"/>
    <n v="151590.71080999999"/>
    <n v="170111.05635500001"/>
    <n v="185203.45545000001"/>
    <n v="177600.962103"/>
    <n v="197395.93764449999"/>
    <n v="183190.71625"/>
    <n v="177398.32329423001"/>
  </r>
  <r>
    <s v="ÓLEO DIESEL (b)"/>
    <x v="12"/>
    <x v="0"/>
    <x v="15"/>
    <s v="b"/>
    <n v="1309063.8569660699"/>
    <n v="1097898.8836709501"/>
    <n v="1355522.7334353901"/>
    <n v="1395504.9233597999"/>
    <n v="1446123.2386024999"/>
    <n v="1329653.9777081499"/>
    <n v="1460762.4128583299"/>
    <n v="1529657.58881112"/>
    <n v="1503945.3046872502"/>
    <n v="1565409.3594563"/>
    <n v="1428303.8923820001"/>
    <n v="1342601.47611543"/>
  </r>
  <r>
    <s v="ÓLEO DIESEL (b)"/>
    <x v="12"/>
    <x v="0"/>
    <x v="16"/>
    <s v="b"/>
    <n v="2279529.8628871101"/>
    <n v="2231680.17105097"/>
    <n v="2490079.0134647498"/>
    <n v="2612826.0582423797"/>
    <n v="2624908.6008478901"/>
    <n v="2534276.5522836298"/>
    <n v="2831217.9917784501"/>
    <n v="2831530.95385462"/>
    <n v="2716011.42282122"/>
    <n v="2886808.7100268397"/>
    <n v="2617922.0937534301"/>
    <n v="2447705.9032242801"/>
  </r>
  <r>
    <s v="ÓLEO DIESEL (b)"/>
    <x v="12"/>
    <x v="0"/>
    <x v="17"/>
    <s v="b"/>
    <n v="339671.75433500001"/>
    <n v="308550.59213030001"/>
    <n v="353586.70099800004"/>
    <n v="363576.73074328003"/>
    <n v="370558.14938144997"/>
    <n v="355006.94009599998"/>
    <n v="389080.727809"/>
    <n v="379780.24364421004"/>
    <n v="358367.58557900001"/>
    <n v="378349.68296800001"/>
    <n v="347506.97065199999"/>
    <n v="341858.09229100001"/>
  </r>
  <r>
    <s v="ÓLEO DIESEL (b)"/>
    <x v="12"/>
    <x v="0"/>
    <x v="18"/>
    <s v="b"/>
    <n v="544300.4073966"/>
    <n v="487522.55669862003"/>
    <n v="546743.56458470994"/>
    <n v="557694.05460679997"/>
    <n v="564070.67027461005"/>
    <n v="533934.57408344001"/>
    <n v="575832.53320707998"/>
    <n v="577514.69257309998"/>
    <n v="557726.15150723001"/>
    <n v="584827.04956442001"/>
    <n v="550373.11202482996"/>
    <n v="554942.38852799998"/>
  </r>
  <r>
    <s v="ÓLEO DIESEL (b)"/>
    <x v="12"/>
    <x v="0"/>
    <x v="19"/>
    <s v="b"/>
    <n v="3285757.9547417299"/>
    <n v="3335526.89404203"/>
    <n v="3616073.6104119206"/>
    <n v="3754190.1518640998"/>
    <n v="3844894.9483708199"/>
    <n v="3806720.8460984402"/>
    <n v="3905144.24584476"/>
    <n v="3998327.9633992505"/>
    <n v="3750298.8288215902"/>
    <n v="4061348.6077674804"/>
    <n v="3689738.1228545504"/>
    <n v="3398255.61574854"/>
  </r>
  <r>
    <s v="ÓLEO DIESEL (b)"/>
    <x v="12"/>
    <x v="0"/>
    <x v="20"/>
    <s v="b"/>
    <n v="2104552.8082421902"/>
    <n v="2066663.1437576301"/>
    <n v="2139842.1520561702"/>
    <n v="2063644.17333345"/>
    <n v="2184488.8021784797"/>
    <n v="2228105.49591329"/>
    <n v="2219163.4868898299"/>
    <n v="2281695.5136580202"/>
    <n v="2176390.6969627198"/>
    <n v="2260694.8821764803"/>
    <n v="2036612.95379144"/>
    <n v="1908388.8619722"/>
  </r>
  <r>
    <s v="ÓLEO DIESEL (b)"/>
    <x v="12"/>
    <x v="0"/>
    <x v="21"/>
    <s v="b"/>
    <n v="1047314.2755200401"/>
    <n v="1048399.92817509"/>
    <n v="1097909.7839116801"/>
    <n v="1149131.65674236"/>
    <n v="1074246.1978315802"/>
    <n v="1052935.50387628"/>
    <n v="1147114.9989907301"/>
    <n v="1188871.04113134"/>
    <n v="1119923.7100740301"/>
    <n v="1218313.4593368501"/>
    <n v="1132153.9814470101"/>
    <n v="1063893.6171480902"/>
  </r>
  <r>
    <s v="ÓLEO DIESEL (b)"/>
    <x v="12"/>
    <x v="0"/>
    <x v="22"/>
    <s v="b"/>
    <n v="1156067.2415350601"/>
    <n v="1079369.54998746"/>
    <n v="1227670.6964572701"/>
    <n v="1369641.92280871"/>
    <n v="1123486.10121278"/>
    <n v="1208956.2914043402"/>
    <n v="1331165.37502248"/>
    <n v="1300216.89326152"/>
    <n v="1221821.83987713"/>
    <n v="1445881.3199302801"/>
    <n v="1388449.2660942001"/>
    <n v="1246080.15894178"/>
  </r>
  <r>
    <s v="ÓLEO DIESEL (b)"/>
    <x v="12"/>
    <x v="0"/>
    <x v="23"/>
    <s v="b"/>
    <n v="419319.59949557"/>
    <n v="437875.92275377002"/>
    <n v="440393.62677000003"/>
    <n v="427291.32355899998"/>
    <n v="437591.01952001004"/>
    <n v="440924.21627217002"/>
    <n v="485568.75301832001"/>
    <n v="480581.57524893997"/>
    <n v="448052.10571580997"/>
    <n v="463963.24308870005"/>
    <n v="442449.45116850006"/>
    <n v="409615.63030909002"/>
  </r>
  <r>
    <s v="ÓLEO DIESEL (b)"/>
    <x v="12"/>
    <x v="0"/>
    <x v="24"/>
    <s v="b"/>
    <n v="975478.89643369999"/>
    <n v="990099.24528819998"/>
    <n v="949850.66304086009"/>
    <n v="964786.70374907006"/>
    <n v="1049256.8833385401"/>
    <n v="1037060.08004457"/>
    <n v="1107633.6792162401"/>
    <n v="1123173.0699487"/>
    <n v="1105207.6994992399"/>
    <n v="1173612.40235804"/>
    <n v="1048632.7266228101"/>
    <n v="912591.99229549989"/>
  </r>
  <r>
    <s v="ÓLEO DIESEL (b)"/>
    <x v="12"/>
    <x v="0"/>
    <x v="25"/>
    <s v="b"/>
    <n v="1046289.0113308"/>
    <n v="1139127.9906889999"/>
    <n v="1186708.2773832201"/>
    <n v="1206720.8048729999"/>
    <n v="1174067.885239"/>
    <n v="1168652.2770614699"/>
    <n v="1285328.334329"/>
    <n v="1245566.5204775601"/>
    <n v="1189795.5551440001"/>
    <n v="1340793.1368710001"/>
    <n v="1160536.1452502499"/>
    <n v="1063957.5279075"/>
  </r>
  <r>
    <s v="ÓLEO DIESEL (b)"/>
    <x v="12"/>
    <x v="0"/>
    <x v="26"/>
    <s v="b"/>
    <n v="89277.563139999998"/>
    <n v="90607.857954999999"/>
    <n v="104549.22182000001"/>
    <n v="108272.78934"/>
    <n v="110670.46491200001"/>
    <n v="105785.16948500001"/>
    <n v="114087.718685"/>
    <n v="116707.42455"/>
    <n v="111367.53939506001"/>
    <n v="118438.38026200001"/>
    <n v="106848.147375"/>
    <n v="106541.12287947001"/>
  </r>
  <r>
    <s v="ÓLEO DIESEL (b)"/>
    <x v="12"/>
    <x v="1"/>
    <x v="0"/>
    <s v="b"/>
    <n v="82876.109012500005"/>
    <n v="87899.126119259992"/>
    <n v="88964.387210290006"/>
    <n v="89034.682126850006"/>
    <n v="85588.621024049993"/>
    <n v="93768.487479999996"/>
    <n v="95584.047426310004"/>
    <n v="85094.644505889999"/>
    <n v="48914.669885720003"/>
    <n v="48577.806531549999"/>
    <n v="64393.502327499999"/>
    <n v="72230.479791299993"/>
  </r>
  <r>
    <s v="ÓLEO DIESEL (b)"/>
    <x v="12"/>
    <x v="1"/>
    <x v="1"/>
    <s v="b"/>
    <n v="38262.172191999998"/>
    <n v="32782.489719999998"/>
    <n v="36301.638415000001"/>
    <n v="56983.162676"/>
    <n v="44469.585681000004"/>
    <n v="36927.47451"/>
    <n v="43711.034594999997"/>
    <n v="47564.172201000001"/>
    <n v="45780.382084999997"/>
    <n v="47853.270738029998"/>
    <n v="39823.932014999999"/>
    <n v="24829.024975"/>
  </r>
  <r>
    <s v="ÓLEO DIESEL (b)"/>
    <x v="12"/>
    <x v="1"/>
    <x v="2"/>
    <s v="b"/>
    <n v="199258.80325182001"/>
    <n v="378199.79679570004"/>
    <n v="378725.93311238999"/>
    <n v="394648.86387902999"/>
    <n v="411775.85297397"/>
    <n v="425749.31373940007"/>
    <n v="427573.87440382002"/>
    <n v="484136.53812208003"/>
    <n v="423046.22386322997"/>
    <n v="449593.65008947003"/>
    <n v="428512.69773423002"/>
    <n v="401322.59130181"/>
  </r>
  <r>
    <s v="ÓLEO DIESEL (b)"/>
    <x v="12"/>
    <x v="1"/>
    <x v="3"/>
    <s v="b"/>
    <n v="72957.990664950004"/>
    <n v="76855.188389999996"/>
    <n v="87117.013405000005"/>
    <n v="104360.2759276"/>
    <n v="56910.25119848"/>
    <n v="46991.170510000004"/>
    <n v="54931.061845020005"/>
    <n v="67005.345929999996"/>
    <n v="94969.841190000006"/>
    <n v="93755.153082799996"/>
    <n v="97677.604395000002"/>
    <n v="78191.773014999999"/>
  </r>
  <r>
    <s v="ÓLEO DIESEL (b)"/>
    <x v="12"/>
    <x v="1"/>
    <x v="4"/>
    <s v="b"/>
    <n v="515989.40650370001"/>
    <n v="512711.85570060997"/>
    <n v="518958.54276325001"/>
    <n v="560079.51536778"/>
    <n v="580273.61709264002"/>
    <n v="576142.02330812998"/>
    <n v="634988.14593859995"/>
    <n v="648212.43372474005"/>
    <n v="605648.42146095994"/>
    <n v="598758.51326848008"/>
    <n v="559041.98604903999"/>
    <n v="529852.86478204001"/>
  </r>
  <r>
    <s v="ÓLEO DIESEL (b)"/>
    <x v="12"/>
    <x v="1"/>
    <x v="5"/>
    <s v="b"/>
    <n v="14590.170346120001"/>
    <n v="14338.6282646"/>
    <n v="13294.771396999999"/>
    <n v="16371.281003060001"/>
    <n v="18446.96862154"/>
    <n v="16717.3715085"/>
    <n v="20747.303093980001"/>
    <n v="20445.782182200001"/>
    <n v="19005.050883219999"/>
    <n v="18099.481778280002"/>
    <n v="18937.422846099998"/>
    <n v="14254.86057502"/>
  </r>
  <r>
    <s v="ÓLEO DIESEL (b)"/>
    <x v="12"/>
    <x v="1"/>
    <x v="6"/>
    <s v="b"/>
    <n v="19696.540014999999"/>
    <n v="24899.470847000001"/>
    <n v="28212.313773999998"/>
    <n v="27466.971288999997"/>
    <n v="30794.280778999997"/>
    <n v="33315.236626999998"/>
    <n v="33725.332238999996"/>
    <n v="31330.172591000002"/>
    <n v="27178.26901"/>
    <n v="29558.962094999999"/>
    <n v="25210.816441999999"/>
    <n v="19661.946060000002"/>
  </r>
  <r>
    <s v="ÓLEO DIESEL (b)"/>
    <x v="12"/>
    <x v="1"/>
    <x v="7"/>
    <s v="b"/>
    <n v="266794.19776032999"/>
    <n v="244499.95363571003"/>
    <n v="253401.62610764001"/>
    <n v="255445.49357733002"/>
    <n v="282908.54002488998"/>
    <n v="302247.25903880002"/>
    <n v="329810.30717555003"/>
    <n v="347970.40385279997"/>
    <n v="323385.63106953003"/>
    <n v="345668.22017622"/>
    <n v="332695.14740148"/>
    <n v="306589.06456331996"/>
  </r>
  <r>
    <s v="ÓLEO DIESEL (b)"/>
    <x v="12"/>
    <x v="1"/>
    <x v="8"/>
    <s v="b"/>
    <n v="22627.591475000001"/>
    <n v="19630.497009999999"/>
    <n v="31678.628065000001"/>
    <n v="28929.981094999999"/>
    <n v="33115.849650000004"/>
    <n v="30964.734629999999"/>
    <n v="35260.674859999999"/>
    <n v="35140.055173630004"/>
    <n v="31153.428930000002"/>
    <n v="34241.725640000004"/>
    <n v="24978.24442744"/>
    <n v="25655.839368929999"/>
  </r>
  <r>
    <s v="ÓLEO DIESEL (b)"/>
    <x v="12"/>
    <x v="1"/>
    <x v="9"/>
    <s v="b"/>
    <n v="127268.01554000001"/>
    <n v="108599.85946000001"/>
    <n v="110650.33752"/>
    <n v="120877.56858000001"/>
    <n v="125462.84007000001"/>
    <n v="130268.25491"/>
    <n v="140665.31083999999"/>
    <n v="142108.822235"/>
    <n v="132174.06734000001"/>
    <n v="144744.25262499999"/>
    <n v="137134.21150599999"/>
    <n v="127054.162"/>
  </r>
  <r>
    <s v="ÓLEO DIESEL (b)"/>
    <x v="12"/>
    <x v="1"/>
    <x v="10"/>
    <s v="b"/>
    <n v="42355.580540000003"/>
    <n v="39896.26483"/>
    <n v="34200.212893999997"/>
    <n v="35751.280039999998"/>
    <n v="38921.344279999998"/>
    <n v="38172.856890000003"/>
    <n v="47598.137175000003"/>
    <n v="51497.819374999999"/>
    <n v="49923.15286188"/>
    <n v="55287.429900000003"/>
    <n v="50472.580345000002"/>
    <n v="52051.322655000004"/>
  </r>
  <r>
    <s v="ÓLEO DIESEL (b)"/>
    <x v="12"/>
    <x v="1"/>
    <x v="11"/>
    <s v="b"/>
    <n v="41327.196604999997"/>
    <n v="35647.498175000001"/>
    <n v="34634.838765"/>
    <n v="31656.613730000001"/>
    <n v="27068.197335000001"/>
    <n v="22847.734825"/>
    <n v="29367.122890000002"/>
    <n v="38216.885560000002"/>
    <n v="43041.169829999999"/>
    <n v="46035.11939"/>
    <n v="41748.613875000003"/>
    <n v="44796.026819999999"/>
  </r>
  <r>
    <s v="ÓLEO DIESEL (b)"/>
    <x v="12"/>
    <x v="1"/>
    <x v="12"/>
    <s v="b"/>
    <n v="171247.54954427999"/>
    <n v="158566.11009999999"/>
    <n v="157959.14343500001"/>
    <n v="155298.8682955"/>
    <n v="149115.670575"/>
    <n v="123538.38464316"/>
    <n v="144754.10246746"/>
    <n v="158421.44447000002"/>
    <n v="173233.94701999999"/>
    <n v="194740.37986250001"/>
    <n v="177746.885695"/>
    <n v="178772.124725"/>
  </r>
  <r>
    <s v="ÓLEO DIESEL (b)"/>
    <x v="12"/>
    <x v="1"/>
    <x v="13"/>
    <s v="b"/>
    <n v="78776.725344999999"/>
    <n v="68838.825545"/>
    <n v="53318.719369999999"/>
    <n v="34983.923220000004"/>
    <n v="30854.662955"/>
    <n v="26404.622380000001"/>
    <n v="30851.518050000002"/>
    <n v="38405.579859999998"/>
    <n v="61907.454924999998"/>
    <n v="83880.906159999999"/>
    <n v="83729.950720000008"/>
    <n v="81034.767135000002"/>
  </r>
  <r>
    <s v="ÓLEO DIESEL (b)"/>
    <x v="12"/>
    <x v="1"/>
    <x v="14"/>
    <s v="b"/>
    <n v="22907.488020000001"/>
    <n v="17353.585790000001"/>
    <n v="16233.999610000001"/>
    <n v="17768.713250000001"/>
    <n v="16605.098399999999"/>
    <n v="14246.41965"/>
    <n v="17957.40755"/>
    <n v="18806.531900000002"/>
    <n v="24555.418239999999"/>
    <n v="29014.893530000001"/>
    <n v="26398.332570000002"/>
    <n v="26410.912189999999"/>
  </r>
  <r>
    <s v="ÓLEO DIESEL (b)"/>
    <x v="12"/>
    <x v="1"/>
    <x v="15"/>
    <s v="b"/>
    <n v="290877.71042546001"/>
    <n v="271066.19268366002"/>
    <n v="331803.79326713999"/>
    <n v="343955.40427626"/>
    <n v="336554.61884615"/>
    <n v="289453.50245734997"/>
    <n v="335694.36153245001"/>
    <n v="339997.01298971998"/>
    <n v="311688.30158765998"/>
    <n v="341316.74721373001"/>
    <n v="303562.86085763999"/>
    <n v="293453.44422875001"/>
  </r>
  <r>
    <s v="ÓLEO DIESEL (b)"/>
    <x v="12"/>
    <x v="1"/>
    <x v="16"/>
    <s v="b"/>
    <n v="1145287.7274182001"/>
    <n v="1048830.21407719"/>
    <n v="1107664.79490631"/>
    <n v="1304962.8568174001"/>
    <n v="1358826.6511220001"/>
    <n v="1318515.2965708601"/>
    <n v="1482927.8794130099"/>
    <n v="1464323.21267515"/>
    <n v="1360771.61132944"/>
    <n v="1333289.2866142301"/>
    <n v="1187074.4260927499"/>
    <n v="1104307.9233093101"/>
  </r>
  <r>
    <s v="ÓLEO DIESEL (b)"/>
    <x v="12"/>
    <x v="1"/>
    <x v="17"/>
    <s v="b"/>
    <n v="213395.99406136002"/>
    <n v="195523.91407381999"/>
    <n v="204523.44969953998"/>
    <n v="244163.48653956997"/>
    <n v="238352.31221114"/>
    <n v="228198.10584524"/>
    <n v="243361.72445887001"/>
    <n v="245059.85994229"/>
    <n v="230280.02666543002"/>
    <n v="248360.24275568"/>
    <n v="219592.67713449997"/>
    <n v="221686.18378470998"/>
  </r>
  <r>
    <s v="ÓLEO DIESEL (b)"/>
    <x v="12"/>
    <x v="1"/>
    <x v="18"/>
    <s v="b"/>
    <n v="761966.24526627001"/>
    <n v="675012.61596583005"/>
    <n v="777112.29015075997"/>
    <n v="800211.54818785004"/>
    <n v="808109.20973852999"/>
    <n v="764861.15547801007"/>
    <n v="860961.11827976012"/>
    <n v="812102.66671581997"/>
    <n v="814843.46400293999"/>
    <n v="861172.19172373996"/>
    <n v="836173.46767493989"/>
    <n v="842546.76861287991"/>
  </r>
  <r>
    <s v="ÓLEO DIESEL (b)"/>
    <x v="12"/>
    <x v="1"/>
    <x v="19"/>
    <s v="b"/>
    <n v="1851255.76280542"/>
    <n v="1868055.7509682702"/>
    <n v="2099147.9870888102"/>
    <n v="2488640.3955419301"/>
    <n v="2732115.6007528203"/>
    <n v="2693840.7671732903"/>
    <n v="2837935.07486156"/>
    <n v="2829915.6929077599"/>
    <n v="2734504.0303041199"/>
    <n v="2714560.3888134602"/>
    <n v="2289360.3767609796"/>
    <n v="1845076.3892894001"/>
  </r>
  <r>
    <s v="ÓLEO DIESEL (b)"/>
    <x v="12"/>
    <x v="1"/>
    <x v="20"/>
    <s v="b"/>
    <n v="381813.48133500002"/>
    <n v="392753.75041584001"/>
    <n v="423788.73593372997"/>
    <n v="472430.95640948997"/>
    <n v="477858.31395210006"/>
    <n v="481569.56602412002"/>
    <n v="502442.25019064004"/>
    <n v="514026.34422308003"/>
    <n v="496008.30290468002"/>
    <n v="494397.35047767003"/>
    <n v="444408.67037521"/>
    <n v="396878.99149225"/>
  </r>
  <r>
    <s v="ÓLEO DIESEL (b)"/>
    <x v="12"/>
    <x v="1"/>
    <x v="21"/>
    <s v="b"/>
    <n v="113105.45163692"/>
    <n v="119396.50072949"/>
    <n v="115079.09966776999"/>
    <n v="124702.76056016999"/>
    <n v="115522.41805618998"/>
    <n v="114372.43322445999"/>
    <n v="126399.85822493999"/>
    <n v="123355.50841741"/>
    <n v="117994.05550398001"/>
    <n v="120943.42289070001"/>
    <n v="121478.76748923"/>
    <n v="105839.16121404"/>
  </r>
  <r>
    <s v="ÓLEO DIESEL (b)"/>
    <x v="12"/>
    <x v="1"/>
    <x v="22"/>
    <s v="b"/>
    <n v="197282.34996570999"/>
    <n v="190634.31641678"/>
    <n v="194238.93733987"/>
    <n v="219954.04558842999"/>
    <n v="152159.66815317"/>
    <n v="174519.60934324001"/>
    <n v="207580.64329909001"/>
    <n v="202882.52003807001"/>
    <n v="195858.17344665001"/>
    <n v="218831.15096837"/>
    <n v="213454.16222424002"/>
    <n v="205898.94937901001"/>
  </r>
  <r>
    <s v="ÓLEO DIESEL (b)"/>
    <x v="12"/>
    <x v="1"/>
    <x v="23"/>
    <s v="b"/>
    <n v="187563.35442314"/>
    <n v="205631.58213552998"/>
    <n v="228686.50330192997"/>
    <n v="244178.57579376001"/>
    <n v="282385.75617692998"/>
    <n v="297037.30248903"/>
    <n v="295930.91862022004"/>
    <n v="306097.84298194002"/>
    <n v="266935.80025286"/>
    <n v="283559.69889494998"/>
    <n v="256420.04931835004"/>
    <n v="172641.41546895"/>
  </r>
  <r>
    <s v="ÓLEO DIESEL (b)"/>
    <x v="12"/>
    <x v="1"/>
    <x v="24"/>
    <s v="b"/>
    <n v="418050.98255742999"/>
    <n v="415575.46429686999"/>
    <n v="326997.68025823002"/>
    <n v="310897.6347318"/>
    <n v="344910.70061906002"/>
    <n v="425592.42071876"/>
    <n v="469625.77662720997"/>
    <n v="507264.04369587998"/>
    <n v="403692.58542000002"/>
    <n v="481559.17525800003"/>
    <n v="358135.83752955002"/>
    <n v="274818.781387"/>
  </r>
  <r>
    <s v="ÓLEO DIESEL (b)"/>
    <x v="12"/>
    <x v="1"/>
    <x v="25"/>
    <s v="b"/>
    <n v="319238.04858800001"/>
    <n v="354369.15336200001"/>
    <n v="382802.86844800005"/>
    <n v="439218.69026200002"/>
    <n v="515842.48912171996"/>
    <n v="522998.99091105"/>
    <n v="571737.43919000006"/>
    <n v="553803.71906446002"/>
    <n v="514037.238174"/>
    <n v="521207.62157399999"/>
    <n v="404544.19424494996"/>
    <n v="326355.59129418997"/>
  </r>
  <r>
    <s v="ÓLEO DIESEL (b)"/>
    <x v="12"/>
    <x v="1"/>
    <x v="26"/>
    <s v="b"/>
    <n v="85818.16764"/>
    <n v="88120.238100000002"/>
    <n v="93891.138774999999"/>
    <n v="101492.37416000001"/>
    <n v="98297.150680000006"/>
    <n v="93416.258119999999"/>
    <n v="103123.95087400002"/>
    <n v="106650.01836"/>
    <n v="99018.591887000002"/>
    <n v="109813.79279000001"/>
    <n v="94227.643609999999"/>
    <n v="95020.159670000008"/>
  </r>
  <r>
    <s v="ÓLEO DIESEL (b)"/>
    <x v="12"/>
    <x v="2"/>
    <x v="0"/>
    <s v="b"/>
    <n v="42938.193060680002"/>
    <n v="48419.15865392"/>
    <n v="53828.193980000004"/>
    <n v="49626.600899999998"/>
    <n v="55689.977740000002"/>
    <n v="59448.139215000003"/>
    <n v="68143.80154"/>
    <n v="58191.177294789995"/>
    <n v="54098.655810000004"/>
    <n v="66442.407934999996"/>
    <n v="51239.937165000003"/>
    <n v="40506.376400000001"/>
  </r>
  <r>
    <s v="ÓLEO DIESEL (b)"/>
    <x v="12"/>
    <x v="2"/>
    <x v="1"/>
    <s v="b"/>
    <n v="0"/>
    <n v="0"/>
    <n v="0"/>
    <n v="0"/>
    <n v="0"/>
    <n v="0"/>
    <n v="0"/>
    <n v="0"/>
    <n v="0"/>
    <n v="0"/>
    <n v="0"/>
    <n v="0"/>
  </r>
  <r>
    <s v="ÓLEO DIESEL (b)"/>
    <x v="12"/>
    <x v="2"/>
    <x v="2"/>
    <s v="b"/>
    <n v="8931.5302000000011"/>
    <n v="9698.8870200000001"/>
    <n v="7711.3070600000001"/>
    <n v="8271.1001500000002"/>
    <n v="7829.5806472400009"/>
    <n v="12856.371639999999"/>
    <n v="9453.5844300000008"/>
    <n v="15108.12362"/>
    <n v="12529.301520000001"/>
    <n v="25555.498029999999"/>
    <n v="16932.168519999999"/>
    <n v="22574.128090000002"/>
  </r>
  <r>
    <s v="ÓLEO DIESEL (b)"/>
    <x v="12"/>
    <x v="2"/>
    <x v="3"/>
    <s v="b"/>
    <n v="0"/>
    <n v="0"/>
    <n v="0"/>
    <n v="0"/>
    <n v="0"/>
    <n v="0"/>
    <n v="0"/>
    <n v="0"/>
    <n v="0"/>
    <n v="0"/>
    <n v="0"/>
    <n v="0"/>
  </r>
  <r>
    <s v="ÓLEO DIESEL (b)"/>
    <x v="12"/>
    <x v="2"/>
    <x v="4"/>
    <s v="b"/>
    <n v="149510.93481502001"/>
    <n v="133740.50049183003"/>
    <n v="138489.03658000001"/>
    <n v="167135.347244"/>
    <n v="164991.89321258001"/>
    <n v="167010.79642638002"/>
    <n v="182008.91126948001"/>
    <n v="173017.03663233999"/>
    <n v="167268.06223499999"/>
    <n v="192902.26465753"/>
    <n v="175162.79902403001"/>
    <n v="146698.49659200001"/>
  </r>
  <r>
    <s v="ÓLEO DIESEL (b)"/>
    <x v="12"/>
    <x v="2"/>
    <x v="5"/>
    <s v="b"/>
    <n v="0"/>
    <n v="0"/>
    <n v="0"/>
    <n v="0"/>
    <n v="0"/>
    <n v="0"/>
    <n v="0"/>
    <n v="0"/>
    <n v="0"/>
    <n v="0"/>
    <n v="0"/>
    <n v="0"/>
  </r>
  <r>
    <s v="ÓLEO DIESEL (b)"/>
    <x v="12"/>
    <x v="2"/>
    <x v="6"/>
    <s v="b"/>
    <n v="30235.745651000001"/>
    <n v="43748.773455000002"/>
    <n v="56671.188099999999"/>
    <n v="46717.563775000002"/>
    <n v="42714.099710000002"/>
    <n v="42469.426101000005"/>
    <n v="46915.692790000001"/>
    <n v="45182.850135000001"/>
    <n v="46733.2883"/>
    <n v="58488.943189999998"/>
    <n v="46582.332860000002"/>
    <n v="27863.8583"/>
  </r>
  <r>
    <s v="ÓLEO DIESEL (b)"/>
    <x v="12"/>
    <x v="2"/>
    <x v="7"/>
    <s v="b"/>
    <n v="31518.23791"/>
    <n v="46733.2883"/>
    <n v="65369.995329999998"/>
    <n v="38896.185040000004"/>
    <n v="51255.661690000001"/>
    <n v="50739.897270000001"/>
    <n v="57117.770899809999"/>
    <n v="44519.275180000004"/>
    <n v="41934.163269999997"/>
    <n v="50815.374990000004"/>
    <n v="40632.172599999998"/>
    <n v="33417.76053"/>
  </r>
  <r>
    <s v="ÓLEO DIESEL (b)"/>
    <x v="12"/>
    <x v="2"/>
    <x v="8"/>
    <s v="b"/>
    <n v="37449.528740000002"/>
    <n v="36336.232369999998"/>
    <n v="91384.649489999996"/>
    <n v="81371.271970000002"/>
    <n v="63032.701933999997"/>
    <n v="55163.520642999996"/>
    <n v="63471.101691000003"/>
    <n v="54460.319885000004"/>
    <n v="48032.134064999998"/>
    <n v="59312.279319000001"/>
    <n v="82226.686130000002"/>
    <n v="56030.885442000006"/>
  </r>
  <r>
    <s v="ÓLEO DIESEL (b)"/>
    <x v="12"/>
    <x v="2"/>
    <x v="9"/>
    <s v="b"/>
    <n v="54123.815049999997"/>
    <n v="48400.087950000001"/>
    <n v="44277.117494999999"/>
    <n v="44557.014040000002"/>
    <n v="58287.669269999999"/>
    <n v="54104.945619999999"/>
    <n v="65108.968215000001"/>
    <n v="67816.731419999996"/>
    <n v="66703.43505"/>
    <n v="72641.01569"/>
    <n v="64671.826420000005"/>
    <n v="64206.38048"/>
  </r>
  <r>
    <s v="ÓLEO DIESEL (b)"/>
    <x v="12"/>
    <x v="2"/>
    <x v="10"/>
    <s v="b"/>
    <n v="14692.996160000001"/>
    <n v="11302.788570000001"/>
    <n v="13057.645560000001"/>
    <n v="17221.499780000002"/>
    <n v="18341.08596"/>
    <n v="18869.43"/>
    <n v="19932.407889999999"/>
    <n v="20193.435004999999"/>
    <n v="19724.844160000001"/>
    <n v="22728.228435000001"/>
    <n v="20202.869719999999"/>
    <n v="17205.775255"/>
  </r>
  <r>
    <s v="ÓLEO DIESEL (b)"/>
    <x v="12"/>
    <x v="2"/>
    <x v="11"/>
    <s v="b"/>
    <n v="3459.3955000000001"/>
    <n v="10975.71845"/>
    <n v="11648.72812"/>
    <n v="11309.078380000001"/>
    <n v="11554.38097"/>
    <n v="10447.37441"/>
    <n v="14592.359200000001"/>
    <n v="14227.550220000001"/>
    <n v="11699.0466"/>
    <n v="10202.071820000001"/>
    <n v="10944.269400000001"/>
    <n v="10189.492200000001"/>
  </r>
  <r>
    <s v="ÓLEO DIESEL (b)"/>
    <x v="12"/>
    <x v="2"/>
    <x v="12"/>
    <s v="b"/>
    <n v="62048.97565"/>
    <n v="46777.31697"/>
    <n v="47613.861700000001"/>
    <n v="55042.127310000003"/>
    <n v="52337.509010000002"/>
    <n v="52758.92628"/>
    <n v="53620.630250000002"/>
    <n v="55564.181539999998"/>
    <n v="48079.307639999999"/>
    <n v="52475.884830000003"/>
    <n v="53966.569799999997"/>
    <n v="49563.702799999999"/>
  </r>
  <r>
    <s v="ÓLEO DIESEL (b)"/>
    <x v="12"/>
    <x v="2"/>
    <x v="13"/>
    <s v="b"/>
    <n v="17686.94572"/>
    <n v="13825.00238"/>
    <n v="16133.362650000001"/>
    <n v="16793.792700000002"/>
    <n v="14774.76369"/>
    <n v="14435.113950000001"/>
    <n v="16145.94227"/>
    <n v="16083.044170000001"/>
    <n v="15164.73191"/>
    <n v="16900.71947"/>
    <n v="15152.15229"/>
    <n v="15428.90393"/>
  </r>
  <r>
    <s v="ÓLEO DIESEL (b)"/>
    <x v="12"/>
    <x v="2"/>
    <x v="14"/>
    <s v="b"/>
    <n v="12541.88114"/>
    <n v="13925.63934"/>
    <n v="14409.95471"/>
    <n v="10409.635550000001"/>
    <n v="11667.59755"/>
    <n v="9780.6545499999993"/>
    <n v="11761.9447"/>
    <n v="11843.712230000001"/>
    <n v="11359.396860000001"/>
    <n v="10931.689780000001"/>
    <n v="12095.304630000001"/>
    <n v="9189.4124100000008"/>
  </r>
  <r>
    <s v="ÓLEO DIESEL (b)"/>
    <x v="12"/>
    <x v="2"/>
    <x v="15"/>
    <s v="b"/>
    <n v="157830.83131099999"/>
    <n v="143492.58043500001"/>
    <n v="260225.16422500001"/>
    <n v="219448.32599499999"/>
    <n v="190755.23172422001"/>
    <n v="201858.87233000001"/>
    <n v="230578.14478999999"/>
    <n v="242421.85702"/>
    <n v="222627.82495000001"/>
    <n v="236698.12992000001"/>
    <n v="225907.960865"/>
    <n v="168969.45584000001"/>
  </r>
  <r>
    <s v="ÓLEO DIESEL (b)"/>
    <x v="12"/>
    <x v="2"/>
    <x v="16"/>
    <s v="b"/>
    <n v="461812.49287767999"/>
    <n v="513903.61745036003"/>
    <n v="547805.22161461005"/>
    <n v="602356.24055981007"/>
    <n v="565102.25572290004"/>
    <n v="562801.21679174004"/>
    <n v="644089.74002138001"/>
    <n v="603538.71854999999"/>
    <n v="563458.88561514998"/>
    <n v="623456.78567320004"/>
    <n v="526729.24449908"/>
    <n v="444742.35737533"/>
  </r>
  <r>
    <s v="ÓLEO DIESEL (b)"/>
    <x v="12"/>
    <x v="2"/>
    <x v="17"/>
    <s v="b"/>
    <n v="115042.511843"/>
    <n v="116806.17456700001"/>
    <n v="139086.56852999999"/>
    <n v="128899.59225400002"/>
    <n v="130612.936498"/>
    <n v="122448.134137"/>
    <n v="139009.203867"/>
    <n v="141565.38265099999"/>
    <n v="139333.75806299999"/>
    <n v="147029.34059800001"/>
    <n v="122141.19140900001"/>
    <n v="116874.73349599999"/>
  </r>
  <r>
    <s v="ÓLEO DIESEL (b)"/>
    <x v="12"/>
    <x v="2"/>
    <x v="18"/>
    <s v="b"/>
    <n v="146863.918595"/>
    <n v="132954.00378"/>
    <n v="130375.18168000001"/>
    <n v="136601.41428052"/>
    <n v="136204.99271546002"/>
    <n v="127727.17167"/>
    <n v="157898.54111565"/>
    <n v="163802.37692499999"/>
    <n v="137319.13192000001"/>
    <n v="146983.42498499999"/>
    <n v="129761.92520500001"/>
    <n v="130387.7613"/>
  </r>
  <r>
    <s v="ÓLEO DIESEL (b)"/>
    <x v="12"/>
    <x v="2"/>
    <x v="19"/>
    <s v="b"/>
    <n v="941380.05640747002"/>
    <n v="1013208.4475149001"/>
    <n v="1063543.9477407602"/>
    <n v="1147161.60019302"/>
    <n v="1091640.7051254401"/>
    <n v="1080519.8555995"/>
    <n v="1120585.70628672"/>
    <n v="1171299.4568165501"/>
    <n v="1094731.0774727401"/>
    <n v="1281285.39541644"/>
    <n v="1085370.1356542301"/>
    <n v="877616.57918842998"/>
  </r>
  <r>
    <s v="ÓLEO DIESEL (b)"/>
    <x v="12"/>
    <x v="2"/>
    <x v="20"/>
    <s v="b"/>
    <n v="814270.30506669008"/>
    <n v="841411.50193655002"/>
    <n v="783286.25443017995"/>
    <n v="775834.69765374996"/>
    <n v="785507.50712149008"/>
    <n v="879183.67906012002"/>
    <n v="789311.67226682999"/>
    <n v="831350.60490200005"/>
    <n v="847840.5557503301"/>
    <n v="921499.58976845001"/>
    <n v="701765.66237078002"/>
    <n v="602564.01185353997"/>
  </r>
  <r>
    <s v="ÓLEO DIESEL (b)"/>
    <x v="12"/>
    <x v="2"/>
    <x v="21"/>
    <s v="b"/>
    <n v="413072.86211445002"/>
    <n v="415679.47259503003"/>
    <n v="419865.7625673"/>
    <n v="444600.02526483999"/>
    <n v="415658.32625381002"/>
    <n v="425876.36161159002"/>
    <n v="434170.55794391001"/>
    <n v="462780.17385636998"/>
    <n v="418434.76789420005"/>
    <n v="449385.41334980004"/>
    <n v="388468.08144557005"/>
    <n v="332958.50803599"/>
  </r>
  <r>
    <s v="ÓLEO DIESEL (b)"/>
    <x v="12"/>
    <x v="2"/>
    <x v="22"/>
    <s v="b"/>
    <n v="592804.15141539997"/>
    <n v="551505.49167836993"/>
    <n v="787093.39465565002"/>
    <n v="889437.32732212008"/>
    <n v="494309.18621090002"/>
    <n v="568124.45910941996"/>
    <n v="628381.51191909006"/>
    <n v="603059.72435926006"/>
    <n v="577165.83455125999"/>
    <n v="953501.21844637999"/>
    <n v="873799.67088802997"/>
    <n v="584135.18304403999"/>
  </r>
  <r>
    <s v="ÓLEO DIESEL (b)"/>
    <x v="12"/>
    <x v="2"/>
    <x v="23"/>
    <s v="b"/>
    <n v="322198.93890663999"/>
    <n v="467406.73794902"/>
    <n v="379869.03689197998"/>
    <n v="305447.69048147998"/>
    <n v="261644.96932611"/>
    <n v="361151.71336721"/>
    <n v="372175.02680947998"/>
    <n v="327829.39441414998"/>
    <n v="327369.08095911"/>
    <n v="389012.82302024"/>
    <n v="297869.24936791998"/>
    <n v="224013.19334136002"/>
  </r>
  <r>
    <s v="ÓLEO DIESEL (b)"/>
    <x v="12"/>
    <x v="2"/>
    <x v="24"/>
    <s v="b"/>
    <n v="824783.18155802996"/>
    <n v="890685.57156566996"/>
    <n v="591842.10610646999"/>
    <n v="482707.05300337996"/>
    <n v="631111.16995270003"/>
    <n v="878273.82659456995"/>
    <n v="697767.4440073201"/>
    <n v="680294.36440694006"/>
    <n v="595916.14812947996"/>
    <n v="799313.28155232"/>
    <n v="549139.40982199996"/>
    <n v="460133.33375102998"/>
  </r>
  <r>
    <s v="ÓLEO DIESEL (b)"/>
    <x v="12"/>
    <x v="2"/>
    <x v="25"/>
    <s v="b"/>
    <n v="191297.45108507999"/>
    <n v="258437.26057325999"/>
    <n v="217393.27524313002"/>
    <n v="193278.11854389001"/>
    <n v="160460.16687511001"/>
    <n v="217378.94076614"/>
    <n v="225334.13520889002"/>
    <n v="177084.08438663001"/>
    <n v="167838.6737982"/>
    <n v="239697.67741090001"/>
    <n v="155092.15368985001"/>
    <n v="126573.58906695001"/>
  </r>
  <r>
    <s v="ÓLEO DIESEL (b)"/>
    <x v="12"/>
    <x v="2"/>
    <x v="26"/>
    <s v="b"/>
    <n v="3415.3668299999999"/>
    <n v="3685.8286600000001"/>
    <n v="5384.0773600000002"/>
    <n v="4560.1122500000001"/>
    <n v="3232.96234"/>
    <n v="4012.89878"/>
    <n v="3629.22037"/>
    <n v="3207.8031000000001"/>
    <n v="2868.1533600000002"/>
    <n v="4434.3160500000004"/>
    <n v="2654.2998200000002"/>
    <n v="2924.7616499999999"/>
  </r>
  <r>
    <s v="ÓLEO DIESEL (b)"/>
    <x v="13"/>
    <x v="0"/>
    <x v="0"/>
    <s v="b"/>
    <n v="290682.48730268003"/>
    <n v="320867.59998318"/>
    <n v="329147.95873350004"/>
    <n v="346380.16377012001"/>
    <n v="402118.87495800009"/>
    <n v="384824.72787250002"/>
    <n v="395712.38898249995"/>
    <n v="363396.54026640003"/>
    <n v="362360.04247650004"/>
    <n v="370800.44544227002"/>
    <n v="342994.97544849996"/>
    <m/>
  </r>
  <r>
    <s v="ÓLEO DIESEL (b)"/>
    <x v="13"/>
    <x v="0"/>
    <x v="1"/>
    <s v="b"/>
    <n v="38298.65309"/>
    <n v="34600.244810000004"/>
    <n v="38685.476405000001"/>
    <n v="40880.620094999998"/>
    <n v="47035.199180000003"/>
    <n v="47494.355309999999"/>
    <n v="54089.221095000001"/>
    <n v="50576.362209999999"/>
    <n v="53289.157262999994"/>
    <n v="55605.065305000004"/>
    <n v="46736.433205000001"/>
    <m/>
  </r>
  <r>
    <s v="ÓLEO DIESEL (b)"/>
    <x v="13"/>
    <x v="0"/>
    <x v="2"/>
    <s v="b"/>
    <n v="122178.34531667001"/>
    <n v="111528.07421568998"/>
    <n v="118453.96012136998"/>
    <n v="123182.52606279001"/>
    <n v="130481.49204861998"/>
    <n v="119655.45849699996"/>
    <n v="139632.92658584"/>
    <n v="140832.63865543003"/>
    <n v="137742.03987496998"/>
    <n v="154104.50885422001"/>
    <n v="132697.20341732004"/>
    <m/>
  </r>
  <r>
    <s v="ÓLEO DIESEL (b)"/>
    <x v="13"/>
    <x v="0"/>
    <x v="3"/>
    <s v="b"/>
    <n v="52434.37208400001"/>
    <n v="50686.119394500005"/>
    <n v="56398.839327000009"/>
    <n v="54701.219607999999"/>
    <n v="49354.881107999994"/>
    <n v="44738.160567999999"/>
    <n v="45534.481963050006"/>
    <n v="50355.275388499998"/>
    <n v="60269.588401000015"/>
    <n v="57973.807751"/>
    <n v="54492.083425500023"/>
    <m/>
  </r>
  <r>
    <s v="ÓLEO DIESEL (b)"/>
    <x v="13"/>
    <x v="0"/>
    <x v="4"/>
    <s v="b"/>
    <n v="737076.0141501599"/>
    <n v="854038.72950844013"/>
    <n v="881200.07892954"/>
    <n v="854084.73946859001"/>
    <n v="886266.57120301994"/>
    <n v="883792.30461464997"/>
    <n v="1003434.46645331"/>
    <n v="974783.16796998016"/>
    <n v="1006662.6170886599"/>
    <n v="978050.84377137001"/>
    <n v="927753.4786635401"/>
    <m/>
  </r>
  <r>
    <s v="ÓLEO DIESEL (b)"/>
    <x v="13"/>
    <x v="0"/>
    <x v="5"/>
    <s v="b"/>
    <n v="35362.569782000006"/>
    <n v="30147.889584919998"/>
    <n v="34629.328891439996"/>
    <n v="35063.300622200004"/>
    <n v="36212.474068440002"/>
    <n v="35306.665950720002"/>
    <n v="38517.657984390004"/>
    <n v="40211.698801499995"/>
    <n v="43489.49490718"/>
    <n v="45558.597094589997"/>
    <n v="40572.859691700003"/>
    <m/>
  </r>
  <r>
    <s v="ÓLEO DIESEL (b)"/>
    <x v="13"/>
    <x v="0"/>
    <x v="6"/>
    <s v="b"/>
    <n v="500409.735828"/>
    <n v="535597.44889200013"/>
    <n v="616426.53923999995"/>
    <n v="550971.63147500006"/>
    <n v="597377.84965500003"/>
    <n v="579043.68248600001"/>
    <n v="628126.21482100012"/>
    <n v="595632.42738000001"/>
    <n v="627207.27358000004"/>
    <n v="663985.67959299998"/>
    <n v="572152.25215950003"/>
    <m/>
  </r>
  <r>
    <s v="ÓLEO DIESEL (b)"/>
    <x v="13"/>
    <x v="0"/>
    <x v="7"/>
    <s v="b"/>
    <n v="520585.30777260015"/>
    <n v="499922.02396059997"/>
    <n v="530436.40819460002"/>
    <n v="564548.37505429995"/>
    <n v="608901.58667068009"/>
    <n v="590368.7684324499"/>
    <n v="647222.45536959998"/>
    <n v="616670.09955262998"/>
    <n v="637153.09854060004"/>
    <n v="663144.66909790004"/>
    <n v="584145.72476559994"/>
    <m/>
  </r>
  <r>
    <s v="ÓLEO DIESEL (b)"/>
    <x v="13"/>
    <x v="0"/>
    <x v="8"/>
    <s v="b"/>
    <n v="261083.96230278001"/>
    <n v="224235.500386"/>
    <n v="248989.676622"/>
    <n v="257084.03311100006"/>
    <n v="291547.16006300005"/>
    <n v="282615.00088200002"/>
    <n v="321628.17638800002"/>
    <n v="305840.75328800001"/>
    <n v="314514.40127800003"/>
    <n v="327021.05948200001"/>
    <n v="284430.86902899999"/>
    <m/>
  </r>
  <r>
    <s v="ÓLEO DIESEL (b)"/>
    <x v="13"/>
    <x v="0"/>
    <x v="9"/>
    <s v="b"/>
    <n v="479342.01723300014"/>
    <n v="408459.63241900003"/>
    <n v="413446.64036351006"/>
    <n v="435858.04477900005"/>
    <n v="472366.61794299993"/>
    <n v="461226.10647100006"/>
    <n v="509871.37121480011"/>
    <n v="485750.52852732007"/>
    <n v="509094.23374025006"/>
    <n v="539246.60795970005"/>
    <n v="502895.46873999998"/>
    <m/>
  </r>
  <r>
    <s v="ÓLEO DIESEL (b)"/>
    <x v="13"/>
    <x v="0"/>
    <x v="10"/>
    <s v="b"/>
    <n v="211368.43606900005"/>
    <n v="182579.34671800004"/>
    <n v="185796.58453300004"/>
    <n v="201838.74493800002"/>
    <n v="202997.32794000002"/>
    <n v="190349.04208422999"/>
    <n v="213656.03996599998"/>
    <n v="205986.44692591997"/>
    <n v="218069.59964300002"/>
    <n v="234201.08163980997"/>
    <n v="208629.85279500001"/>
    <m/>
  </r>
  <r>
    <s v="ÓLEO DIESEL (b)"/>
    <x v="13"/>
    <x v="0"/>
    <x v="11"/>
    <s v="b"/>
    <n v="238918.62154430005"/>
    <n v="209613.02557571998"/>
    <n v="228127.3832216"/>
    <n v="228461.05764209997"/>
    <n v="234238.56261760005"/>
    <n v="218133.37831640002"/>
    <n v="246138.56864709998"/>
    <n v="229146.83562640002"/>
    <n v="247904.45167403002"/>
    <n v="269156.44283259998"/>
    <n v="243431.56021930001"/>
    <m/>
  </r>
  <r>
    <s v="ÓLEO DIESEL (b)"/>
    <x v="13"/>
    <x v="0"/>
    <x v="12"/>
    <s v="b"/>
    <n v="632894.82798268995"/>
    <n v="549745.43301549996"/>
    <n v="574051.17724754987"/>
    <n v="625325.94109052012"/>
    <n v="660490.62087029987"/>
    <n v="611756.29241690005"/>
    <n v="665007.79887724004"/>
    <n v="639493.19090204989"/>
    <n v="690178.22844922997"/>
    <n v="741953.43473504018"/>
    <n v="670124.65994920011"/>
    <m/>
  </r>
  <r>
    <s v="ÓLEO DIESEL (b)"/>
    <x v="13"/>
    <x v="0"/>
    <x v="13"/>
    <s v="b"/>
    <n v="169250.07571315"/>
    <n v="143963.28465615999"/>
    <n v="151508.51557292001"/>
    <n v="154940.03463499999"/>
    <n v="164109.68446198001"/>
    <n v="135784.41828000001"/>
    <n v="153997.6953008"/>
    <n v="155572.16054000001"/>
    <n v="164818.33219543999"/>
    <n v="181686.60882546002"/>
    <n v="176801.63417877001"/>
    <m/>
  </r>
  <r>
    <s v="ÓLEO DIESEL (b)"/>
    <x v="13"/>
    <x v="0"/>
    <x v="14"/>
    <s v="b"/>
    <n v="181023.876705"/>
    <n v="161905.99921000001"/>
    <n v="169151.86033"/>
    <n v="189467.317649"/>
    <n v="198841.65047299999"/>
    <n v="159506.43669500001"/>
    <n v="171032.51352000001"/>
    <n v="182706.11783855001"/>
    <n v="185244.33921500001"/>
    <n v="204037.03353300001"/>
    <n v="195104.87435200001"/>
    <m/>
  </r>
  <r>
    <s v="ÓLEO DIESEL (b)"/>
    <x v="13"/>
    <x v="0"/>
    <x v="15"/>
    <s v="b"/>
    <n v="1308288.99640274"/>
    <n v="1277257.2501369999"/>
    <n v="1419162.35800572"/>
    <n v="1470154.12442736"/>
    <n v="1555956.46061559"/>
    <n v="1435580.92580036"/>
    <n v="1598264.7858130599"/>
    <n v="1558386.6104766196"/>
    <n v="1616944.3390287799"/>
    <n v="1653393.5489660003"/>
    <n v="1423886.1248221102"/>
    <m/>
  </r>
  <r>
    <s v="ÓLEO DIESEL (b)"/>
    <x v="13"/>
    <x v="0"/>
    <x v="16"/>
    <s v="b"/>
    <n v="2483661.2309904913"/>
    <n v="2406956.8659544806"/>
    <n v="2615722.5220371913"/>
    <n v="2535084.0758302896"/>
    <n v="2703312.0008101496"/>
    <n v="2573945.3398451698"/>
    <n v="2887806.61983239"/>
    <n v="2825078.1811673315"/>
    <n v="2932872.5801383504"/>
    <n v="3049520.7043596706"/>
    <n v="2678791.6734201415"/>
    <m/>
  </r>
  <r>
    <s v="ÓLEO DIESEL (b)"/>
    <x v="13"/>
    <x v="0"/>
    <x v="17"/>
    <s v="b"/>
    <n v="353089.98841248988"/>
    <n v="316012.89819201996"/>
    <n v="331933.50801876996"/>
    <n v="339169.198516"/>
    <n v="347299.40692199999"/>
    <n v="340225.88659599994"/>
    <n v="368845.1510769999"/>
    <n v="359790.34060099995"/>
    <n v="365585.21174190997"/>
    <n v="382380.82219699997"/>
    <n v="352098.53195199999"/>
    <m/>
  </r>
  <r>
    <s v="ÓLEO DIESEL (b)"/>
    <x v="13"/>
    <x v="0"/>
    <x v="18"/>
    <s v="b"/>
    <n v="569385.07540923997"/>
    <n v="513832.63065469998"/>
    <n v="520353.33957979991"/>
    <n v="521256.32986264001"/>
    <n v="552153.28550007998"/>
    <n v="512967.83838799002"/>
    <n v="558847.85735319986"/>
    <n v="541489.07618014014"/>
    <n v="564469.57631461998"/>
    <n v="587072.05886810005"/>
    <n v="540345.84031453996"/>
    <m/>
  </r>
  <r>
    <s v="ÓLEO DIESEL (b)"/>
    <x v="13"/>
    <x v="0"/>
    <x v="19"/>
    <s v="b"/>
    <n v="3556418.5238683005"/>
    <n v="3344533.0339682498"/>
    <n v="3781744.0546171102"/>
    <n v="3722828.467325001"/>
    <n v="3956035.2620898215"/>
    <n v="3688713.0159105593"/>
    <n v="4105368.6607277789"/>
    <n v="3976992.2360001495"/>
    <n v="4101647.5713929194"/>
    <n v="4256997.544394671"/>
    <n v="3820873.9941559522"/>
    <m/>
  </r>
  <r>
    <s v="ÓLEO DIESEL (b)"/>
    <x v="13"/>
    <x v="0"/>
    <x v="20"/>
    <s v="b"/>
    <n v="2197488.3298940812"/>
    <n v="2033064.3813652601"/>
    <n v="2199402.0926439199"/>
    <n v="2035869.4101920994"/>
    <n v="2182831.619647969"/>
    <n v="2047773.8819866991"/>
    <n v="2437683.4180593994"/>
    <n v="2234464.0157977296"/>
    <n v="2271024.3100693594"/>
    <n v="2271786.7042292696"/>
    <n v="2034032.1881401509"/>
    <m/>
  </r>
  <r>
    <s v="ÓLEO DIESEL (b)"/>
    <x v="13"/>
    <x v="0"/>
    <x v="21"/>
    <s v="b"/>
    <n v="1171649.8306825997"/>
    <n v="1069646.28995371"/>
    <n v="1175134.2722060201"/>
    <n v="1135531.5276494802"/>
    <n v="1150844.8626105406"/>
    <n v="1054719.7720178398"/>
    <n v="1225512.241229"/>
    <n v="1125728.5820128401"/>
    <n v="1194529.0334270298"/>
    <n v="1238491.7862182301"/>
    <n v="1144709.3919683199"/>
    <m/>
  </r>
  <r>
    <s v="ÓLEO DIESEL (b)"/>
    <x v="13"/>
    <x v="0"/>
    <x v="22"/>
    <s v="b"/>
    <n v="1323174.9765131595"/>
    <n v="1136043.5056038599"/>
    <n v="1309517.4717734596"/>
    <n v="1331347.0310250898"/>
    <n v="1260545.5960657892"/>
    <n v="1148445.4636306001"/>
    <n v="1336918.5635925196"/>
    <n v="1250380.4076916284"/>
    <n v="1317067.4389171493"/>
    <n v="1389864.8255735589"/>
    <n v="1313000.1269908391"/>
    <m/>
  </r>
  <r>
    <s v="ÓLEO DIESEL (b)"/>
    <x v="13"/>
    <x v="0"/>
    <x v="23"/>
    <s v="b"/>
    <n v="446940.48872508004"/>
    <n v="412072.14076382993"/>
    <n v="466551.80181457999"/>
    <n v="419696.37798400008"/>
    <n v="441341.76530901989"/>
    <n v="434621.4052348999"/>
    <n v="513327.52746265009"/>
    <n v="507706.72052368009"/>
    <n v="499079.34666584973"/>
    <n v="509466.46469604986"/>
    <n v="451396.82539989002"/>
    <m/>
  </r>
  <r>
    <s v="ÓLEO DIESEL (b)"/>
    <x v="13"/>
    <x v="0"/>
    <x v="24"/>
    <s v="b"/>
    <n v="920797.04944049998"/>
    <n v="1002290.9098074001"/>
    <n v="1003835.4355510001"/>
    <n v="983812.7688874997"/>
    <n v="1069600.4309490002"/>
    <n v="1129783.848953"/>
    <n v="1200227.3308251998"/>
    <n v="1101933.8282349999"/>
    <n v="1167500.4241561701"/>
    <n v="1161757.4691069999"/>
    <n v="1032702.9399632701"/>
    <m/>
  </r>
  <r>
    <s v="ÓLEO DIESEL (b)"/>
    <x v="13"/>
    <x v="0"/>
    <x v="25"/>
    <s v="b"/>
    <n v="1103011.9897263397"/>
    <n v="1242635.9218838797"/>
    <n v="1344092.4567064999"/>
    <n v="1178480.0108393198"/>
    <n v="1283097.3387219997"/>
    <n v="1254177.9433772299"/>
    <n v="1396221.4396455698"/>
    <n v="1320397.7989650003"/>
    <n v="1359142.3618451406"/>
    <n v="1432641.91773071"/>
    <n v="1243472.1898622399"/>
    <m/>
  </r>
  <r>
    <s v="ÓLEO DIESEL (b)"/>
    <x v="13"/>
    <x v="0"/>
    <x v="26"/>
    <s v="b"/>
    <n v="101662.19903"/>
    <n v="95174.260015000007"/>
    <n v="101482.939445"/>
    <n v="102363.512845"/>
    <n v="108492.93269"/>
    <n v="101083.53651000001"/>
    <n v="106749.96973071"/>
    <n v="107128.04392"/>
    <n v="112362.423802"/>
    <n v="116182.22541500001"/>
    <n v="108252.03296700001"/>
    <m/>
  </r>
  <r>
    <s v="ÓLEO DIESEL (b)"/>
    <x v="13"/>
    <x v="1"/>
    <x v="0"/>
    <s v="b"/>
    <n v="66854.390490000005"/>
    <n v="102359.4244685"/>
    <n v="95443.463883000004"/>
    <n v="94628.304506999979"/>
    <n v="99182.755927999999"/>
    <n v="99004.754304999995"/>
    <n v="112447.965218"/>
    <n v="97838.623531000005"/>
    <n v="83409.170410000006"/>
    <n v="94828.119191079997"/>
    <n v="95395.032346000007"/>
    <m/>
  </r>
  <r>
    <s v="ÓLEO DIESEL (b)"/>
    <x v="13"/>
    <x v="1"/>
    <x v="1"/>
    <s v="b"/>
    <n v="11972.653335000001"/>
    <n v="10502.10204681"/>
    <n v="11434.87458"/>
    <n v="13857.080410999999"/>
    <n v="14934.499704759999"/>
    <n v="15632.90133773"/>
    <n v="16746.122230009998"/>
    <n v="16895.146698340002"/>
    <n v="18710.455052249999"/>
    <n v="18158.568253419999"/>
    <n v="16107.002056290001"/>
    <m/>
  </r>
  <r>
    <s v="ÓLEO DIESEL (b)"/>
    <x v="13"/>
    <x v="1"/>
    <x v="2"/>
    <s v="b"/>
    <n v="365961.29206142994"/>
    <n v="346868.70589243999"/>
    <n v="388485.16456953005"/>
    <n v="403872.15949550003"/>
    <n v="429680.75319008983"/>
    <n v="439975.03991450008"/>
    <n v="444796.30507569999"/>
    <n v="440767.90191405005"/>
    <n v="454706.20264157996"/>
    <n v="435250.21012022003"/>
    <n v="383105.96181228"/>
    <m/>
  </r>
  <r>
    <s v="ÓLEO DIESEL (b)"/>
    <x v="13"/>
    <x v="1"/>
    <x v="3"/>
    <s v="b"/>
    <n v="66653.053671899994"/>
    <n v="63222.025215000001"/>
    <n v="57193.242330000001"/>
    <n v="58319.118320000001"/>
    <n v="43251.023050839998"/>
    <n v="34619.114240000003"/>
    <n v="50802.79537"/>
    <n v="58558.911036439997"/>
    <n v="45299.211620000002"/>
    <n v="27216.007870000001"/>
    <n v="30798.545270179999"/>
    <m/>
  </r>
  <r>
    <s v="ÓLEO DIESEL (b)"/>
    <x v="13"/>
    <x v="1"/>
    <x v="4"/>
    <s v="b"/>
    <n v="501111.65346475999"/>
    <n v="517812.80984307994"/>
    <n v="543304.7807920801"/>
    <n v="576380.78449573007"/>
    <n v="613127.72258930013"/>
    <n v="599769.21654756996"/>
    <n v="659870.72864574986"/>
    <n v="650946.20529408997"/>
    <n v="676012.81526221987"/>
    <n v="685720.94830291998"/>
    <n v="643670.65627089015"/>
    <m/>
  </r>
  <r>
    <s v="ÓLEO DIESEL (b)"/>
    <x v="13"/>
    <x v="1"/>
    <x v="5"/>
    <s v="b"/>
    <n v="15817.941258119999"/>
    <n v="14320.186541680001"/>
    <n v="14409.074136599998"/>
    <n v="16886.27806624"/>
    <n v="16201.61966812"/>
    <n v="16625.905091479999"/>
    <n v="19420.417355999998"/>
    <n v="18660.866190209999"/>
    <n v="22930.452116310003"/>
    <n v="25033.349452849998"/>
    <n v="20317.696491359999"/>
    <m/>
  </r>
  <r>
    <s v="ÓLEO DIESEL (b)"/>
    <x v="13"/>
    <x v="1"/>
    <x v="6"/>
    <s v="b"/>
    <n v="18350.520675"/>
    <n v="29209.877639999999"/>
    <n v="32909.543882000005"/>
    <n v="29592.927069000005"/>
    <n v="33790.746263000001"/>
    <n v="30959.702782"/>
    <n v="31717.624886999998"/>
    <n v="29645.132492000001"/>
    <n v="32032.115386999998"/>
    <n v="32136.526233000001"/>
    <n v="25948.611154999999"/>
    <m/>
  </r>
  <r>
    <s v="ÓLEO DIESEL (b)"/>
    <x v="13"/>
    <x v="1"/>
    <x v="7"/>
    <s v="b"/>
    <n v="268338.35869495"/>
    <n v="239161.46481858997"/>
    <n v="265484.04291695001"/>
    <n v="286815.51211468002"/>
    <n v="307077.66329393"/>
    <n v="296848.41949472995"/>
    <n v="328306.43247398001"/>
    <n v="341561.54661893001"/>
    <n v="317228.79394274001"/>
    <n v="344632.39539599005"/>
    <n v="300866.55139665009"/>
    <m/>
  </r>
  <r>
    <s v="ÓLEO DIESEL (b)"/>
    <x v="13"/>
    <x v="1"/>
    <x v="8"/>
    <s v="b"/>
    <n v="22517.519800000002"/>
    <n v="31172.298360000001"/>
    <n v="32927.155350000001"/>
    <n v="29612.425480000002"/>
    <n v="29134.39992"/>
    <n v="31147.13912"/>
    <n v="32732.17124"/>
    <n v="31140.849310000001"/>
    <n v="31147.132830189999"/>
    <n v="35009.082459999998"/>
    <n v="33266.805090000002"/>
    <m/>
  </r>
  <r>
    <s v="ÓLEO DIESEL (b)"/>
    <x v="13"/>
    <x v="1"/>
    <x v="9"/>
    <s v="b"/>
    <n v="126355.36410900002"/>
    <n v="112898.94459500001"/>
    <n v="107376.491415"/>
    <n v="114505.99105"/>
    <n v="124547.67271500001"/>
    <n v="121679.519355"/>
    <n v="137476.37716999999"/>
    <n v="129428.565275"/>
    <n v="132683.54195000001"/>
    <n v="138114.792885"/>
    <n v="121846.19932"/>
    <m/>
  </r>
  <r>
    <s v="ÓLEO DIESEL (b)"/>
    <x v="13"/>
    <x v="1"/>
    <x v="10"/>
    <s v="b"/>
    <n v="52158.249425000002"/>
    <n v="47362.2693"/>
    <n v="40081.814225000002"/>
    <n v="43594.673110000003"/>
    <n v="45421.862914999998"/>
    <n v="43506.615770000004"/>
    <n v="48657.970160000004"/>
    <n v="45431.297630000001"/>
    <n v="45912.468095000004"/>
    <n v="51482.094850000001"/>
    <n v="44119.872244999999"/>
    <m/>
  </r>
  <r>
    <s v="ÓLEO DIESEL (b)"/>
    <x v="13"/>
    <x v="1"/>
    <x v="11"/>
    <s v="b"/>
    <n v="41553.629764999998"/>
    <n v="34358.087124999998"/>
    <n v="30030.697844999999"/>
    <n v="28697.258125"/>
    <n v="26109.00131"/>
    <n v="24964.25589"/>
    <n v="27992.799405000002"/>
    <n v="35263.819765"/>
    <n v="41509.601094999998"/>
    <n v="45314.936145"/>
    <n v="41503.311285000003"/>
    <m/>
  </r>
  <r>
    <s v="ÓLEO DIESEL (b)"/>
    <x v="13"/>
    <x v="1"/>
    <x v="12"/>
    <s v="b"/>
    <n v="176344.258065"/>
    <n v="153999.70804"/>
    <n v="151125.26487000001"/>
    <n v="140152.69132500002"/>
    <n v="140001.735885"/>
    <n v="132205.51639"/>
    <n v="151159.858825"/>
    <n v="147728.76746999999"/>
    <n v="175211.21169160001"/>
    <n v="194023.34152250001"/>
    <n v="179610.49349990001"/>
    <m/>
  </r>
  <r>
    <s v="ÓLEO DIESEL (b)"/>
    <x v="13"/>
    <x v="1"/>
    <x v="13"/>
    <s v="b"/>
    <n v="77565.936920000007"/>
    <n v="59241.518956499996"/>
    <n v="39978.032359999997"/>
    <n v="30634.519605000001"/>
    <n v="31244.631175000002"/>
    <n v="31329.543610000001"/>
    <n v="32379.941880000002"/>
    <n v="31471.064334999999"/>
    <n v="54447.740265"/>
    <n v="87334.011849999995"/>
    <n v="83956.383880000009"/>
    <m/>
  </r>
  <r>
    <s v="ÓLEO DIESEL (b)"/>
    <x v="13"/>
    <x v="1"/>
    <x v="14"/>
    <s v="b"/>
    <n v="24322.69527"/>
    <n v="21649.526020000001"/>
    <n v="19869.50979"/>
    <n v="18869.43"/>
    <n v="19014.09563"/>
    <n v="17076.834149999999"/>
    <n v="18970.06696"/>
    <n v="17642.91705"/>
    <n v="22926.35745"/>
    <n v="28316.724620000001"/>
    <n v="31405.02133"/>
    <m/>
  </r>
  <r>
    <s v="ÓLEO DIESEL (b)"/>
    <x v="13"/>
    <x v="1"/>
    <x v="15"/>
    <s v="b"/>
    <n v="292472.81253127003"/>
    <n v="291329.41313061002"/>
    <n v="333930.95040084998"/>
    <n v="308566.25375719997"/>
    <n v="309358.76981719997"/>
    <n v="293673.28566786996"/>
    <n v="335325.05533830001"/>
    <n v="297772.93979720003"/>
    <n v="308298.93683219998"/>
    <n v="308330.73811156"/>
    <n v="285445.91227699001"/>
    <m/>
  </r>
  <r>
    <s v="ÓLEO DIESEL (b)"/>
    <x v="13"/>
    <x v="1"/>
    <x v="16"/>
    <s v="b"/>
    <n v="1066944.42030068"/>
    <n v="1103329.5936822898"/>
    <n v="1230725.4810595899"/>
    <n v="1260492.92519685"/>
    <n v="1380982.09800935"/>
    <n v="1362521.7446721301"/>
    <n v="1471939.7637475003"/>
    <n v="1440739.9285993197"/>
    <n v="1450404.8569351297"/>
    <n v="1430039.8799420001"/>
    <n v="1175404.40067609"/>
    <m/>
  </r>
  <r>
    <s v="ÓLEO DIESEL (b)"/>
    <x v="13"/>
    <x v="1"/>
    <x v="17"/>
    <s v="b"/>
    <n v="225169.04027601"/>
    <n v="185473.99275772"/>
    <n v="208418.15037002004"/>
    <n v="225669.70286220001"/>
    <n v="233575.14490785002"/>
    <n v="225996.70379429002"/>
    <n v="240257.20632888004"/>
    <n v="236822.91346059"/>
    <n v="243737.62237390003"/>
    <n v="247213.44056781"/>
    <n v="208291.83840560002"/>
    <m/>
  </r>
  <r>
    <s v="ÓLEO DIESEL (b)"/>
    <x v="13"/>
    <x v="1"/>
    <x v="18"/>
    <s v="b"/>
    <n v="773545.03069906984"/>
    <n v="699809.94029843004"/>
    <n v="666411.45803608012"/>
    <n v="624625.67767379002"/>
    <n v="665480.34601273003"/>
    <n v="682234.46259124996"/>
    <n v="933295.05915574986"/>
    <n v="882176.95561044989"/>
    <n v="898433.1959886098"/>
    <n v="896989.83554905024"/>
    <n v="813365.20140768995"/>
    <m/>
  </r>
  <r>
    <s v="ÓLEO DIESEL (b)"/>
    <x v="13"/>
    <x v="1"/>
    <x v="19"/>
    <s v="b"/>
    <n v="1831453.9125015906"/>
    <n v="1880204.5818813706"/>
    <n v="2146376.9501556698"/>
    <n v="2190327.2679924998"/>
    <n v="2702881.1551149595"/>
    <n v="2480319.4360680594"/>
    <n v="2837878.3848040295"/>
    <n v="2833273.7092501801"/>
    <n v="2777212.9660801105"/>
    <n v="2702132.7683619191"/>
    <n v="2256216.8833960299"/>
    <m/>
  </r>
  <r>
    <s v="ÓLEO DIESEL (b)"/>
    <x v="13"/>
    <x v="1"/>
    <x v="20"/>
    <s v="b"/>
    <n v="435556.03955185"/>
    <n v="413952.86943155003"/>
    <n v="460477.90212245012"/>
    <n v="474479.72364117001"/>
    <n v="536322.97218569007"/>
    <n v="502723.68144928006"/>
    <n v="608576.58589817001"/>
    <n v="576368.56339490006"/>
    <n v="566998.30636777997"/>
    <n v="547913.35602813005"/>
    <n v="486873.84456464992"/>
    <m/>
  </r>
  <r>
    <s v="ÓLEO DIESEL (b)"/>
    <x v="13"/>
    <x v="1"/>
    <x v="21"/>
    <s v="b"/>
    <n v="124000.31457937"/>
    <n v="128848.82090768001"/>
    <n v="117705.98849578999"/>
    <n v="119501.58458516"/>
    <n v="117670.67750245001"/>
    <n v="119726.79123221"/>
    <n v="130426.42476207"/>
    <n v="125095.82965650001"/>
    <n v="119523.52973225"/>
    <n v="129155.45543499001"/>
    <n v="136551.08951071001"/>
    <m/>
  </r>
  <r>
    <s v="ÓLEO DIESEL (b)"/>
    <x v="13"/>
    <x v="1"/>
    <x v="22"/>
    <s v="b"/>
    <n v="219068.03150278001"/>
    <n v="192015.30081057001"/>
    <n v="205479.93481643"/>
    <n v="196296.40337878003"/>
    <n v="206782.56075724002"/>
    <n v="191701.45187118999"/>
    <n v="221018.87268257001"/>
    <n v="221875.80268678002"/>
    <n v="214360.29741207999"/>
    <n v="218177.31892906001"/>
    <n v="197754.14232399999"/>
    <m/>
  </r>
  <r>
    <s v="ÓLEO DIESEL (b)"/>
    <x v="13"/>
    <x v="1"/>
    <x v="23"/>
    <s v="b"/>
    <n v="206893.10416799001"/>
    <n v="208297.72566776004"/>
    <n v="235766.52729147003"/>
    <n v="203516.38193062998"/>
    <n v="291481.18624591001"/>
    <n v="286063.79805215"/>
    <n v="355172.49418501003"/>
    <n v="320347.97990964999"/>
    <n v="314491.90891744004"/>
    <n v="280992.86517280998"/>
    <n v="254397.87540335002"/>
    <m/>
  </r>
  <r>
    <s v="ÓLEO DIESEL (b)"/>
    <x v="13"/>
    <x v="1"/>
    <x v="24"/>
    <s v="b"/>
    <n v="405699.66379099997"/>
    <n v="506381.60222231003"/>
    <n v="376289.14121199999"/>
    <n v="313748.93140100001"/>
    <n v="360309.70908212999"/>
    <n v="413526.70335500001"/>
    <n v="550650.22218399995"/>
    <n v="572152.56665000005"/>
    <n v="523055.53001314006"/>
    <n v="493323.67362085998"/>
    <n v="371297.90022536"/>
    <m/>
  </r>
  <r>
    <s v="ÓLEO DIESEL (b)"/>
    <x v="13"/>
    <x v="1"/>
    <x v="25"/>
    <s v="b"/>
    <n v="326998.41616600001"/>
    <n v="395055.418328"/>
    <n v="425889.32491000008"/>
    <n v="424565.31990499998"/>
    <n v="534763.420086"/>
    <n v="511011.83956399997"/>
    <n v="595092.76168200001"/>
    <n v="565510.84178050002"/>
    <n v="553432.83412800007"/>
    <n v="559957.73206656007"/>
    <n v="407629.37749899999"/>
    <m/>
  </r>
  <r>
    <s v="ÓLEO DIESEL (b)"/>
    <x v="13"/>
    <x v="1"/>
    <x v="26"/>
    <s v="b"/>
    <n v="94849.076837999994"/>
    <n v="95349.745714000004"/>
    <n v="99104.762283999997"/>
    <n v="101487.34231200001"/>
    <n v="105197.07225"/>
    <n v="103869.92234"/>
    <n v="111976.22946799999"/>
    <n v="105384.508588"/>
    <n v="110746.57161299999"/>
    <n v="114058.78555900001"/>
    <n v="94260.979603"/>
    <m/>
  </r>
  <r>
    <s v="ÓLEO DIESEL (b)"/>
    <x v="13"/>
    <x v="2"/>
    <x v="0"/>
    <s v="b"/>
    <n v="58520.392240000001"/>
    <n v="65442.328144999999"/>
    <n v="71194.359389999998"/>
    <n v="54299.929730000003"/>
    <n v="57812.788614999998"/>
    <n v="63860.440930000004"/>
    <n v="77414.981480000002"/>
    <n v="72430.307054999997"/>
    <n v="76275.896888999996"/>
    <n v="74314.105150000003"/>
    <n v="62269.118999999999"/>
    <m/>
  </r>
  <r>
    <s v="ÓLEO DIESEL (b)"/>
    <x v="13"/>
    <x v="2"/>
    <x v="1"/>
    <s v="b"/>
    <n v="0"/>
    <n v="0"/>
    <n v="0"/>
    <n v="0"/>
    <n v="0"/>
    <n v="0"/>
    <n v="0"/>
    <n v="0"/>
    <n v="0"/>
    <n v="0"/>
    <n v="0"/>
    <m/>
  </r>
  <r>
    <s v="ÓLEO DIESEL (b)"/>
    <x v="13"/>
    <x v="2"/>
    <x v="2"/>
    <s v="b"/>
    <n v="18926.03829"/>
    <n v="11887.740900000001"/>
    <n v="16366.08562"/>
    <n v="19960.617687849997"/>
    <n v="20995.385780000001"/>
    <n v="17743.55401"/>
    <n v="22209.31911"/>
    <n v="22712.503909999999"/>
    <n v="22207.469905860002"/>
    <n v="21976.596140000001"/>
    <n v="20687.185089999999"/>
    <m/>
  </r>
  <r>
    <s v="ÓLEO DIESEL (b)"/>
    <x v="13"/>
    <x v="2"/>
    <x v="3"/>
    <s v="b"/>
    <n v="0"/>
    <n v="0"/>
    <n v="0"/>
    <n v="0"/>
    <n v="0"/>
    <n v="0"/>
    <n v="0"/>
    <n v="0"/>
    <n v="0"/>
    <n v="0"/>
    <n v="0"/>
    <m/>
  </r>
  <r>
    <s v="ÓLEO DIESEL (b)"/>
    <x v="13"/>
    <x v="2"/>
    <x v="4"/>
    <s v="b"/>
    <n v="157406.69684307999"/>
    <n v="137608.63300487"/>
    <n v="164722.99125546002"/>
    <n v="187708.17729838999"/>
    <n v="167865.46209898998"/>
    <n v="165416.80132713003"/>
    <n v="177366.35219000001"/>
    <n v="162544.1633326"/>
    <n v="186528.59262080002"/>
    <n v="200385.45288845003"/>
    <n v="183621.07134001001"/>
    <m/>
  </r>
  <r>
    <s v="ÓLEO DIESEL (b)"/>
    <x v="13"/>
    <x v="2"/>
    <x v="5"/>
    <s v="b"/>
    <n v="0"/>
    <n v="0"/>
    <n v="0"/>
    <n v="0"/>
    <n v="0"/>
    <n v="0"/>
    <n v="0"/>
    <n v="0"/>
    <n v="0"/>
    <n v="0"/>
    <n v="0"/>
    <m/>
  </r>
  <r>
    <s v="ÓLEO DIESEL (b)"/>
    <x v="13"/>
    <x v="2"/>
    <x v="6"/>
    <s v="b"/>
    <n v="38361.551189999998"/>
    <n v="58231.060980000002"/>
    <n v="58350.567370000004"/>
    <n v="36691.606635000004"/>
    <n v="37257.689534999998"/>
    <n v="39528.310944999997"/>
    <n v="40427.753774999997"/>
    <n v="37789.178480000002"/>
    <n v="34738.620629999998"/>
    <n v="42883.924579999999"/>
    <n v="33870.626850000001"/>
    <m/>
  </r>
  <r>
    <s v="ÓLEO DIESEL (b)"/>
    <x v="13"/>
    <x v="2"/>
    <x v="7"/>
    <s v="b"/>
    <n v="37009.242039999997"/>
    <n v="41528.470525000004"/>
    <n v="54501.203650000003"/>
    <n v="43405.978810000001"/>
    <n v="49802.715580000004"/>
    <n v="54403.082614000014"/>
    <n v="56433.433282000005"/>
    <n v="38971.662759999999"/>
    <n v="39506.296609999998"/>
    <n v="53236.951840000002"/>
    <n v="43582.093489999999"/>
    <m/>
  </r>
  <r>
    <s v="ÓLEO DIESEL (b)"/>
    <x v="13"/>
    <x v="2"/>
    <x v="8"/>
    <s v="b"/>
    <n v="48850.438346000003"/>
    <n v="56247.254906000002"/>
    <n v="113273.18829000001"/>
    <n v="81742.370760000005"/>
    <n v="69764.056596000009"/>
    <n v="70867.91825100001"/>
    <n v="76165.825213999997"/>
    <n v="68533.769759999996"/>
    <n v="68745.107376"/>
    <n v="76078.396854999999"/>
    <n v="72062.353170000002"/>
    <m/>
  </r>
  <r>
    <s v="ÓLEO DIESEL (b)"/>
    <x v="13"/>
    <x v="2"/>
    <x v="9"/>
    <s v="b"/>
    <n v="73125.331059999997"/>
    <n v="64256.698960000002"/>
    <n v="71867.369059999997"/>
    <n v="78125.730009999999"/>
    <n v="84826.138806799994"/>
    <n v="83187.265913199997"/>
    <n v="84969.043290000001"/>
    <n v="93831.385580000002"/>
    <n v="106995.95791"/>
    <n v="113534.215405"/>
    <n v="101442.05568"/>
    <m/>
  </r>
  <r>
    <s v="ÓLEO DIESEL (b)"/>
    <x v="13"/>
    <x v="2"/>
    <x v="10"/>
    <s v="b"/>
    <n v="18819.111519999999"/>
    <n v="18155.536565000002"/>
    <n v="14906.849700000001"/>
    <n v="12107.884250000001"/>
    <n v="9837.2628399999994"/>
    <n v="9139.0939300000009"/>
    <n v="8409.4759699999995"/>
    <n v="5994.1889300000003"/>
    <n v="8244.0539669999998"/>
    <n v="7569.7863349999998"/>
    <n v="6899.9215700000004"/>
    <m/>
  </r>
  <r>
    <s v="ÓLEO DIESEL (b)"/>
    <x v="13"/>
    <x v="2"/>
    <x v="11"/>
    <s v="b"/>
    <n v="12076.4352"/>
    <n v="9057.3263999999999"/>
    <n v="9434.7150000000001"/>
    <n v="11699.0466"/>
    <n v="11321.657999999999"/>
    <n v="10944.269400000001"/>
    <n v="11982.08805"/>
    <n v="14718.1554"/>
    <n v="13963.378200000001"/>
    <n v="15850.3212"/>
    <n v="12837.502210000001"/>
    <m/>
  </r>
  <r>
    <s v="ÓLEO DIESEL (b)"/>
    <x v="13"/>
    <x v="2"/>
    <x v="12"/>
    <s v="b"/>
    <n v="54312.50935"/>
    <n v="43399.688999999998"/>
    <n v="47236.473100000003"/>
    <n v="48477.53438053"/>
    <n v="55155.343890000004"/>
    <n v="46538.304190000003"/>
    <n v="44865.21473"/>
    <n v="34593.955000000002"/>
    <n v="33298.254139999997"/>
    <n v="34235.435830000002"/>
    <n v="35323.572959999998"/>
    <m/>
  </r>
  <r>
    <s v="ÓLEO DIESEL (b)"/>
    <x v="13"/>
    <x v="2"/>
    <x v="13"/>
    <s v="b"/>
    <n v="16366.08562"/>
    <n v="14101.75402"/>
    <n v="13762.10428"/>
    <n v="17925.958500000001"/>
    <n v="11724.205840000001"/>
    <n v="9604.5398700000005"/>
    <n v="11768.23451"/>
    <n v="15290.528110000001"/>
    <n v="13969.668009999999"/>
    <n v="18032.885269999999"/>
    <n v="16233.999610000001"/>
    <m/>
  </r>
  <r>
    <s v="ÓLEO DIESEL (b)"/>
    <x v="13"/>
    <x v="2"/>
    <x v="14"/>
    <s v="b"/>
    <n v="12579.62"/>
    <n v="9409.5557599999993"/>
    <n v="11799.683559999999"/>
    <n v="12328.027599999999"/>
    <n v="10409.635550000001"/>
    <n v="9346.6576600000008"/>
    <n v="11598.40964"/>
    <n v="12328.027599999999"/>
    <n v="13749.524660000001"/>
    <n v="13328.107390000001"/>
    <n v="14271.578890000001"/>
    <m/>
  </r>
  <r>
    <s v="ÓLEO DIESEL (b)"/>
    <x v="13"/>
    <x v="2"/>
    <x v="15"/>
    <s v="b"/>
    <n v="191600.19222"/>
    <n v="208268.18872000001"/>
    <n v="296759.52561000001"/>
    <n v="194848.87908499999"/>
    <n v="222564.92685000002"/>
    <n v="201424.87544"/>
    <n v="249095.34543000002"/>
    <n v="235515.64564"/>
    <n v="223489.52892000001"/>
    <n v="238691.99969"/>
    <n v="201658.85637200001"/>
    <m/>
  </r>
  <r>
    <s v="ÓLEO DIESEL (b)"/>
    <x v="13"/>
    <x v="2"/>
    <x v="16"/>
    <s v="b"/>
    <n v="527361.30121616996"/>
    <n v="572123.57062590006"/>
    <n v="607879.63092150004"/>
    <n v="549487.2363150001"/>
    <n v="591362.97982971987"/>
    <n v="586353.66821894993"/>
    <n v="653514.72468530992"/>
    <n v="600324.74514639005"/>
    <n v="610981.85327084002"/>
    <n v="652856.25076621992"/>
    <n v="535332.33340050001"/>
    <m/>
  </r>
  <r>
    <s v="ÓLEO DIESEL (b)"/>
    <x v="13"/>
    <x v="2"/>
    <x v="17"/>
    <s v="b"/>
    <n v="133909.425919"/>
    <n v="125867.90383400001"/>
    <n v="124047.00383900001"/>
    <n v="133274.15510900001"/>
    <n v="138185.867738"/>
    <n v="132274.70430000001"/>
    <n v="145555.00913399999"/>
    <n v="129914.767588"/>
    <n v="132440.126303"/>
    <n v="153582.064656"/>
    <n v="141418.20109700004"/>
    <m/>
  </r>
  <r>
    <s v="ÓLEO DIESEL (b)"/>
    <x v="13"/>
    <x v="2"/>
    <x v="18"/>
    <s v="b"/>
    <n v="138929.32328000001"/>
    <n v="130721.17783829001"/>
    <n v="128281.19700422999"/>
    <n v="137831.75143500001"/>
    <n v="147282.19096000001"/>
    <n v="140142.75971501"/>
    <n v="155490.08480931001"/>
    <n v="150011.96850000002"/>
    <n v="157958.12448577999"/>
    <n v="159526.24959650001"/>
    <n v="138111.64798000001"/>
    <m/>
  </r>
  <r>
    <s v="ÓLEO DIESEL (b)"/>
    <x v="13"/>
    <x v="2"/>
    <x v="19"/>
    <s v="b"/>
    <n v="1051798.2684894199"/>
    <n v="978621.81385374023"/>
    <n v="1188757.3024971101"/>
    <n v="1141349.2119312594"/>
    <n v="1238450.00930021"/>
    <n v="1151660.9151395601"/>
    <n v="1284723.9213268599"/>
    <n v="1143391.5258178802"/>
    <n v="1265384.1519146797"/>
    <n v="1237859.15083862"/>
    <n v="988321.03423366987"/>
    <m/>
  </r>
  <r>
    <s v="ÓLEO DIESEL (b)"/>
    <x v="13"/>
    <x v="2"/>
    <x v="20"/>
    <s v="b"/>
    <n v="902400.71378946002"/>
    <n v="824926.05459217995"/>
    <n v="906918.49561815977"/>
    <n v="750927.54694874003"/>
    <n v="808889.04554156994"/>
    <n v="768331.92295448971"/>
    <n v="863467.61385456997"/>
    <n v="757611.32548790006"/>
    <n v="879192.15143419011"/>
    <n v="863515.3660920898"/>
    <n v="660586.67255880986"/>
    <m/>
  </r>
  <r>
    <s v="ÓLEO DIESEL (b)"/>
    <x v="13"/>
    <x v="2"/>
    <x v="21"/>
    <s v="b"/>
    <n v="435292.99969765003"/>
    <n v="388672.76444259001"/>
    <n v="473461.93174620997"/>
    <n v="431752.23292568"/>
    <n v="449785.19996321003"/>
    <n v="383739.57840225002"/>
    <n v="459570.06239609997"/>
    <n v="407149.62853106001"/>
    <n v="452899.92016502004"/>
    <n v="456961.77882606001"/>
    <n v="394940.37770309998"/>
    <m/>
  </r>
  <r>
    <s v="ÓLEO DIESEL (b)"/>
    <x v="13"/>
    <x v="2"/>
    <x v="22"/>
    <s v="b"/>
    <n v="667379.81831424998"/>
    <n v="565322.42423213995"/>
    <n v="890294.03089317004"/>
    <n v="878788.51545705996"/>
    <n v="597362.56541669986"/>
    <n v="521284.01131644991"/>
    <n v="575106.92814585986"/>
    <n v="526145.26708963013"/>
    <n v="590390.24813360011"/>
    <n v="854221.10883920011"/>
    <n v="831403.56510220002"/>
    <m/>
  </r>
  <r>
    <s v="ÓLEO DIESEL (b)"/>
    <x v="13"/>
    <x v="2"/>
    <x v="23"/>
    <s v="b"/>
    <n v="377878.06043458002"/>
    <n v="422894.09222876001"/>
    <n v="432069.69221600005"/>
    <n v="246971.56592425998"/>
    <n v="300269.26474924007"/>
    <n v="346335.00922413007"/>
    <n v="440636.45746466995"/>
    <n v="383598.39103717997"/>
    <n v="369065.25668814004"/>
    <n v="409074.93937206001"/>
    <n v="282498.70229510003"/>
    <m/>
  </r>
  <r>
    <s v="ÓLEO DIESEL (b)"/>
    <x v="13"/>
    <x v="2"/>
    <x v="24"/>
    <s v="b"/>
    <n v="804725.83917199995"/>
    <n v="1119245.9012789999"/>
    <n v="715886.25437173003"/>
    <n v="462853.90929899999"/>
    <n v="574318.77721399989"/>
    <n v="874966.03438500001"/>
    <n v="889994.90639899997"/>
    <n v="670564.82085300016"/>
    <n v="774674.39753362001"/>
    <n v="785963.96492299996"/>
    <n v="547394.61652799998"/>
    <m/>
  </r>
  <r>
    <s v="ÓLEO DIESEL (b)"/>
    <x v="13"/>
    <x v="2"/>
    <x v="25"/>
    <s v="b"/>
    <n v="190872.58699919999"/>
    <n v="309460.82198445004"/>
    <n v="244322.13441719997"/>
    <n v="145292.10136581"/>
    <n v="164827.98705378998"/>
    <n v="210553.46538730001"/>
    <n v="264209.16132805002"/>
    <n v="211965.40193609998"/>
    <n v="208310.95942800003"/>
    <n v="238560.4168648"/>
    <n v="173206.78133060999"/>
    <m/>
  </r>
  <r>
    <s v="ÓLEO DIESEL (b)"/>
    <x v="13"/>
    <x v="2"/>
    <x v="26"/>
    <s v="b"/>
    <n v="3365.04835"/>
    <n v="4874.60275"/>
    <n v="5019.2683800000004"/>
    <n v="3585.1916999999999"/>
    <n v="3415.3668299999999"/>
    <n v="3817.9146700000001"/>
    <n v="3553.7426500000001"/>
    <n v="2975.0801300000003"/>
    <n v="3226.6725300000003"/>
    <n v="3069.4272799999999"/>
    <n v="2824.1246900000001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4">
  <r>
    <s v="GASOLINA C (b)"/>
    <x v="0"/>
    <x v="0"/>
    <x v="0"/>
    <s v="b"/>
    <n v="165587.92818780002"/>
    <n v="167144.46746849999"/>
    <n v="182627.79712443001"/>
    <n v="177897.84742481"/>
    <n v="186259.51454900001"/>
    <n v="187157.699417"/>
    <n v="191367.81518955002"/>
    <n v="199914.55368318001"/>
    <n v="203099.22915181"/>
    <n v="207323.45925800002"/>
    <n v="196918.22657500001"/>
    <n v="213905.48125098002"/>
  </r>
  <r>
    <s v="GASOLINA C (b)"/>
    <x v="0"/>
    <x v="0"/>
    <x v="1"/>
    <s v="b"/>
    <n v="51916.091740000003"/>
    <n v="52387.827490000003"/>
    <n v="57636.673934999999"/>
    <n v="56614.579810000003"/>
    <n v="62420.074440000004"/>
    <n v="59838.107434999998"/>
    <n v="63357.256130000002"/>
    <n v="68334.0682925"/>
    <n v="65275.648180000004"/>
    <n v="68395.393939999994"/>
    <n v="65615.297919999997"/>
    <n v="67914.223475000006"/>
  </r>
  <r>
    <s v="GASOLINA C (b)"/>
    <x v="0"/>
    <x v="0"/>
    <x v="2"/>
    <s v="b"/>
    <n v="254712.03254342003"/>
    <n v="259554.43775602998"/>
    <n v="286593.76486313"/>
    <n v="283304.06214712001"/>
    <n v="291304.22873137001"/>
    <n v="286440.40671571001"/>
    <n v="287048.43006879004"/>
    <n v="317442.87391590001"/>
    <n v="296230.64064633998"/>
    <n v="328737.83796226"/>
    <n v="297915.44802236999"/>
    <n v="307156.52493171004"/>
  </r>
  <r>
    <s v="GASOLINA C (b)"/>
    <x v="0"/>
    <x v="0"/>
    <x v="3"/>
    <s v="b"/>
    <n v="43800.978878000002"/>
    <n v="46899.968265000003"/>
    <n v="49313.997343000003"/>
    <n v="48796.974961"/>
    <n v="51736.832155000004"/>
    <n v="49778.814301999999"/>
    <n v="49407.715512000002"/>
    <n v="52892.270252000002"/>
    <n v="53287.899301000005"/>
    <n v="60383.433962000003"/>
    <n v="54499.945688"/>
    <n v="60684.715861000004"/>
  </r>
  <r>
    <s v="GASOLINA C (b)"/>
    <x v="0"/>
    <x v="0"/>
    <x v="4"/>
    <s v="b"/>
    <n v="411995.5749067"/>
    <n v="398718.22628340003"/>
    <n v="435406.24772670004"/>
    <n v="428402.16690309998"/>
    <n v="457297.67983929999"/>
    <n v="453799.19317015004"/>
    <n v="482293.66153093998"/>
    <n v="515157.57913120004"/>
    <n v="491633.06075020001"/>
    <n v="538252.22044774995"/>
    <n v="487763.82123059995"/>
    <n v="526185.25141180004"/>
  </r>
  <r>
    <s v="GASOLINA C (b)"/>
    <x v="0"/>
    <x v="0"/>
    <x v="5"/>
    <s v="b"/>
    <n v="59151.260182999999"/>
    <n v="57975.694693999998"/>
    <n v="61516.228743"/>
    <n v="60740.695169999999"/>
    <n v="63778.6734"/>
    <n v="66052.439715"/>
    <n v="65094.501652000006"/>
    <n v="73769.407603999993"/>
    <n v="68907.384474000006"/>
    <n v="75370.164248999994"/>
    <n v="66098.984308999992"/>
    <n v="74805.968292000005"/>
  </r>
  <r>
    <s v="GASOLINA C (b)"/>
    <x v="0"/>
    <x v="0"/>
    <x v="6"/>
    <s v="b"/>
    <n v="132301.43599249999"/>
    <n v="131345.69936299999"/>
    <n v="141683.002098"/>
    <n v="145302.78775300001"/>
    <n v="150266.07682400002"/>
    <n v="148858.10285550001"/>
    <n v="174357.30708599999"/>
    <n v="164717.48138190003"/>
    <n v="158895.69614400002"/>
    <n v="169441.19159"/>
    <n v="149473.87525449999"/>
    <n v="174390.643079"/>
  </r>
  <r>
    <s v="GASOLINA C (b)"/>
    <x v="0"/>
    <x v="0"/>
    <x v="7"/>
    <s v="b"/>
    <n v="358215.44136491005"/>
    <n v="344504.844339"/>
    <n v="364674.12647359999"/>
    <n v="362438.35061099997"/>
    <n v="377869.60064013"/>
    <n v="375848.15005328006"/>
    <n v="401017.34053270001"/>
    <n v="430014.09425065998"/>
    <n v="414070.09262052004"/>
    <n v="439821.25406000001"/>
    <n v="399486.08628819999"/>
    <n v="445158.15784499998"/>
  </r>
  <r>
    <s v="GASOLINA C (b)"/>
    <x v="0"/>
    <x v="0"/>
    <x v="8"/>
    <s v="b"/>
    <n v="228243.06540712001"/>
    <n v="207340.44174500002"/>
    <n v="219440.42599364"/>
    <n v="222309.93795260001"/>
    <n v="230456.12247599999"/>
    <n v="229651.0896941"/>
    <n v="247998.402566"/>
    <n v="252252.5784576"/>
    <n v="241871.49864500001"/>
    <n v="263631.09633999999"/>
    <n v="248906.65113000001"/>
    <n v="266090.41204999998"/>
  </r>
  <r>
    <s v="GASOLINA C (b)"/>
    <x v="0"/>
    <x v="0"/>
    <x v="9"/>
    <s v="b"/>
    <n v="555704.26692348998"/>
    <n v="514793.21672771004"/>
    <n v="550319.36559837998"/>
    <n v="537841.86695354001"/>
    <n v="569580.03436000005"/>
    <n v="567015.11274010001"/>
    <n v="597730.07901500002"/>
    <n v="620901.87743082002"/>
    <n v="593276.89353500004"/>
    <n v="671071.32038287004"/>
    <n v="603884.16120501002"/>
    <n v="648761.64735432004"/>
  </r>
  <r>
    <s v="GASOLINA C (b)"/>
    <x v="0"/>
    <x v="0"/>
    <x v="10"/>
    <s v="b"/>
    <n v="274631.97402999998"/>
    <n v="265268.10744984"/>
    <n v="283700.27614845004"/>
    <n v="273240.9825485"/>
    <n v="283944.67929562001"/>
    <n v="277939.55238602997"/>
    <n v="286035.43729885999"/>
    <n v="309207.02815095003"/>
    <n v="292930.77359737002"/>
    <n v="327447.20668911998"/>
    <n v="303921.22278239002"/>
    <n v="332859.55045526003"/>
  </r>
  <r>
    <s v="GASOLINA C (b)"/>
    <x v="0"/>
    <x v="0"/>
    <x v="11"/>
    <s v="b"/>
    <n v="293124.87713397003"/>
    <n v="272073.97120109998"/>
    <n v="298624.45427500003"/>
    <n v="295579.36855970003"/>
    <n v="300863.37504259998"/>
    <n v="295869.70618929999"/>
    <n v="298960.2672309"/>
    <n v="324550.79950259998"/>
    <n v="303727.8174147"/>
    <n v="345687.62424007"/>
    <n v="314397.72530250001"/>
    <n v="346436.38209189998"/>
  </r>
  <r>
    <s v="GASOLINA C (b)"/>
    <x v="0"/>
    <x v="0"/>
    <x v="12"/>
    <s v="b"/>
    <n v="633562.77435564005"/>
    <n v="612968.71619249997"/>
    <n v="669712.6773942"/>
    <n v="627939.65905640007"/>
    <n v="649575.24685743998"/>
    <n v="648202.97385050007"/>
    <n v="640754.68777526997"/>
    <n v="700371.28697150003"/>
    <n v="674404.43536750006"/>
    <n v="747450.23178004997"/>
    <n v="689226.1210401"/>
    <n v="787886.04909147008"/>
  </r>
  <r>
    <s v="GASOLINA C (b)"/>
    <x v="0"/>
    <x v="0"/>
    <x v="13"/>
    <s v="b"/>
    <n v="181410.70001999999"/>
    <n v="169774.53265057001"/>
    <n v="183757.25201632001"/>
    <n v="180671.647345"/>
    <n v="182970.5729"/>
    <n v="181093.06461500001"/>
    <n v="179353.93215000001"/>
    <n v="201082.08079500002"/>
    <n v="189153.45613000001"/>
    <n v="210828.14139"/>
    <n v="201657.54180171"/>
    <n v="218901.112525"/>
  </r>
  <r>
    <s v="GASOLINA C (b)"/>
    <x v="0"/>
    <x v="0"/>
    <x v="14"/>
    <s v="b"/>
    <n v="170826.836733"/>
    <n v="162231.811368"/>
    <n v="175420.91395700001"/>
    <n v="169873.30153700002"/>
    <n v="169854.68369940002"/>
    <n v="171472.80022"/>
    <n v="168717.86344000002"/>
    <n v="185598.455518"/>
    <n v="176515.969878"/>
    <n v="191220.47010049"/>
    <n v="182817.08266657"/>
    <n v="202135.99506879001"/>
  </r>
  <r>
    <s v="GASOLINA C (b)"/>
    <x v="0"/>
    <x v="0"/>
    <x v="15"/>
    <s v="b"/>
    <n v="953377.32176900003"/>
    <n v="844114.06975849008"/>
    <n v="913372.55771650001"/>
    <n v="886920.82465960004"/>
    <n v="904974.15181210008"/>
    <n v="956162.77041730995"/>
    <n v="936047.09633334004"/>
    <n v="1013946.70767384"/>
    <n v="973166.49810567999"/>
    <n v="1052720.35463542"/>
    <n v="943926.2092343301"/>
    <n v="1122145.3841826101"/>
  </r>
  <r>
    <s v="GASOLINA C (b)"/>
    <x v="0"/>
    <x v="0"/>
    <x v="16"/>
    <s v="b"/>
    <n v="2137230.38393139"/>
    <n v="2153290.16838401"/>
    <n v="2278546.9542784099"/>
    <n v="2225027.9736478203"/>
    <n v="2263490.2938838303"/>
    <n v="2269123.3722421099"/>
    <n v="2350253.9709222699"/>
    <n v="2382121.1234623999"/>
    <n v="2279702.1533626299"/>
    <n v="2505270.3952997201"/>
    <n v="2298414.3695616801"/>
    <n v="2644171.1062340299"/>
  </r>
  <r>
    <s v="GASOLINA C (b)"/>
    <x v="0"/>
    <x v="0"/>
    <x v="17"/>
    <s v="b"/>
    <n v="407765.86637599999"/>
    <n v="405731.20089834003"/>
    <n v="430055.22960806004"/>
    <n v="409091.75832399999"/>
    <n v="403838.11904378003"/>
    <n v="412188.86076800001"/>
    <n v="426615.50863374001"/>
    <n v="442782.49660800002"/>
    <n v="409037.23825092003"/>
    <n v="468163.57820670004"/>
    <n v="413511.96633017005"/>
    <n v="516534.04744141002"/>
  </r>
  <r>
    <s v="GASOLINA C (b)"/>
    <x v="0"/>
    <x v="0"/>
    <x v="18"/>
    <s v="b"/>
    <n v="1184952.39515419"/>
    <n v="1221119.0731160201"/>
    <n v="1293752.2517027601"/>
    <n v="1210769.56814962"/>
    <n v="1214506.62731207"/>
    <n v="1194806.5335544199"/>
    <n v="1226498.3010325101"/>
    <n v="1321840.5555827999"/>
    <n v="1247213.0354903101"/>
    <n v="1378480.0681996401"/>
    <n v="1250208.1297957301"/>
    <n v="1525010.8029793201"/>
  </r>
  <r>
    <s v="GASOLINA C (b)"/>
    <x v="0"/>
    <x v="0"/>
    <x v="19"/>
    <s v="b"/>
    <n v="5044947.0073505603"/>
    <n v="5054226.6093461504"/>
    <n v="5538302.4885405907"/>
    <n v="5232393.9814192699"/>
    <n v="5398599.2670381898"/>
    <n v="5272448.6173752602"/>
    <n v="5235602.2877040701"/>
    <n v="5552211.3781165602"/>
    <n v="5160300.4307916705"/>
    <n v="5602316.1618218105"/>
    <n v="5315201.8334136503"/>
    <n v="5923518.3293785108"/>
  </r>
  <r>
    <s v="GASOLINA C (b)"/>
    <x v="0"/>
    <x v="0"/>
    <x v="20"/>
    <s v="b"/>
    <n v="1337940.8967303"/>
    <n v="1330742.3412713101"/>
    <n v="1434981.39369078"/>
    <n v="1366275.1133119101"/>
    <n v="1411517.66003362"/>
    <n v="1374133.8975469801"/>
    <n v="1398250.1864120199"/>
    <n v="1493030.81124779"/>
    <n v="1405985.0236512299"/>
    <n v="1523820.6954496"/>
    <n v="1399358.4194849699"/>
    <n v="1707943.6244397"/>
  </r>
  <r>
    <s v="GASOLINA C (b)"/>
    <x v="0"/>
    <x v="0"/>
    <x v="21"/>
    <s v="b"/>
    <n v="1137772.10263711"/>
    <n v="1135741.2802333601"/>
    <n v="1165112.6172960598"/>
    <n v="1097209.41985799"/>
    <n v="1100448.82925324"/>
    <n v="1089043.8061114999"/>
    <n v="1107656.6118635"/>
    <n v="1191716.53859572"/>
    <n v="1111684.2225090901"/>
    <n v="1237257.7506554702"/>
    <n v="1213468.1859708801"/>
    <n v="1375154.3060029"/>
  </r>
  <r>
    <s v="GASOLINA C (b)"/>
    <x v="0"/>
    <x v="0"/>
    <x v="22"/>
    <s v="b"/>
    <n v="1509024.8986349599"/>
    <n v="1489464.1807771001"/>
    <n v="1623647.9178898199"/>
    <n v="1504664.8904003"/>
    <n v="1532539.8376353302"/>
    <n v="1511934.38862628"/>
    <n v="1526117.7718004601"/>
    <n v="1629782.1494394701"/>
    <n v="1530715.6103308401"/>
    <n v="1754171.5327960101"/>
    <n v="1664826.7252973001"/>
    <n v="1875255.7782428002"/>
  </r>
  <r>
    <s v="GASOLINA C (b)"/>
    <x v="0"/>
    <x v="0"/>
    <x v="23"/>
    <s v="b"/>
    <n v="305354.37486032001"/>
    <n v="300740.53505330003"/>
    <n v="332449.46742288"/>
    <n v="321268.399256"/>
    <n v="321558.98847800004"/>
    <n v="317648.04751810001"/>
    <n v="332504.26424759999"/>
    <n v="345305.03396720003"/>
    <n v="339992.69189025002"/>
    <n v="365813.91552331997"/>
    <n v="344646.93114689999"/>
    <n v="395328.39608199999"/>
  </r>
  <r>
    <s v="GASOLINA C (b)"/>
    <x v="0"/>
    <x v="0"/>
    <x v="24"/>
    <s v="b"/>
    <n v="310658.48986579"/>
    <n v="302344.18501090002"/>
    <n v="324235.99451210001"/>
    <n v="316264.54091050004"/>
    <n v="299843.69620463997"/>
    <n v="290445.35517587001"/>
    <n v="302567.17764483002"/>
    <n v="307717.06650910003"/>
    <n v="300986.26535037998"/>
    <n v="325611.95334770001"/>
    <n v="287608.55022891"/>
    <n v="330719.01489568001"/>
  </r>
  <r>
    <s v="GASOLINA C (b)"/>
    <x v="0"/>
    <x v="0"/>
    <x v="25"/>
    <s v="b"/>
    <n v="685043.90057489998"/>
    <n v="683325.91445112007"/>
    <n v="737955.74471562007"/>
    <n v="753430.86616950005"/>
    <n v="762541.02697350003"/>
    <n v="734466.86258634005"/>
    <n v="758788.39424149005"/>
    <n v="779078.95020269998"/>
    <n v="748415.13266272005"/>
    <n v="800044.38390747993"/>
    <n v="735157.02456821024"/>
    <n v="846332.52348435007"/>
  </r>
  <r>
    <s v="GASOLINA C (b)"/>
    <x v="0"/>
    <x v="0"/>
    <x v="26"/>
    <s v="b"/>
    <n v="471823.80734"/>
    <n v="506832.8898"/>
    <n v="583927.71995100006"/>
    <n v="546881.83347794006"/>
    <n v="582113.83938396"/>
    <n v="585770.00529999996"/>
    <n v="528006.40299920004"/>
    <n v="593047.31547000003"/>
    <n v="546199.93001660006"/>
    <n v="600718.41806447995"/>
    <n v="588186.06598663004"/>
    <n v="595330.51650000003"/>
  </r>
  <r>
    <s v="GASOLINA C (b)"/>
    <x v="0"/>
    <x v="1"/>
    <x v="0"/>
    <s v="b"/>
    <n v="2658.69639719"/>
    <n v="2566.2424799999999"/>
    <n v="2643.5882735700002"/>
    <n v="2160.0842890600002"/>
    <n v="1512.6993050000001"/>
    <n v="1188.7740900000001"/>
    <n v="1188.7740900000001"/>
    <n v="1251.67219"/>
    <n v="773.64662999999996"/>
    <n v="1283.1212399999999"/>
    <n v="943.47149999999999"/>
    <n v="734.91398002000005"/>
  </r>
  <r>
    <s v="GASOLINA C (b)"/>
    <x v="0"/>
    <x v="1"/>
    <x v="1"/>
    <s v="b"/>
    <n v="1654.22003"/>
    <n v="1541.0034499999999"/>
    <n v="1223.3680449999999"/>
    <n v="959.19602499999996"/>
    <n v="990.64507500000002"/>
    <n v="380.53350499999999"/>
    <n v="172.969775"/>
    <n v="518.90932499999997"/>
    <n v="188.6943"/>
    <n v="172.969775"/>
    <n v="204.418825"/>
    <n v="94.347149999999999"/>
  </r>
  <r>
    <s v="GASOLINA C (b)"/>
    <x v="0"/>
    <x v="1"/>
    <x v="2"/>
    <s v="b"/>
    <n v="6531.9676850000005"/>
    <n v="5285.9563239999998"/>
    <n v="8047.6483599399999"/>
    <n v="7535.1923800000004"/>
    <n v="6595.4947659999998"/>
    <n v="7007.0810629699999"/>
    <n v="7337.02562614"/>
    <n v="9203.6148009799999"/>
    <n v="7634.0367441499993"/>
    <n v="7453.4248500000003"/>
    <n v="6500.5186350000004"/>
    <n v="5824.6974199300003"/>
  </r>
  <r>
    <s v="GASOLINA C (b)"/>
    <x v="0"/>
    <x v="1"/>
    <x v="3"/>
    <s v="b"/>
    <n v="188.6943"/>
    <n v="157.24525"/>
    <n v="157.24525"/>
    <n v="62.898099999999999"/>
    <n v="31.44905"/>
    <n v="855.41416000000004"/>
    <n v="276.75164000000001"/>
    <n v="408.83765"/>
    <n v="301.91088000000002"/>
    <n v="679.29948000000002"/>
    <n v="396.25803000000002"/>
    <n v="396.25803000000002"/>
  </r>
  <r>
    <s v="GASOLINA C (b)"/>
    <x v="0"/>
    <x v="1"/>
    <x v="4"/>
    <s v="b"/>
    <n v="2377.5481800000002"/>
    <n v="2509.6341900000002"/>
    <n v="2320.9398900000001"/>
    <n v="2195.1436899999999"/>
    <n v="3025.3986100000002"/>
    <n v="2943.6310800000001"/>
    <n v="3063.1374700000001"/>
    <n v="3201.5132899999999"/>
    <n v="3050.5578500000001"/>
    <n v="3597.5511766500003"/>
    <n v="3188.9336699999999"/>
    <n v="4434.3160500000004"/>
  </r>
  <r>
    <s v="GASOLINA C (b)"/>
    <x v="0"/>
    <x v="1"/>
    <x v="5"/>
    <s v="b"/>
    <n v="880.57339999999999"/>
    <n v="786.22625000000005"/>
    <n v="1138.45561"/>
    <n v="786.22625000000005"/>
    <n v="1069.2677000000001"/>
    <n v="1037.8186499999999"/>
    <n v="754.77719999999999"/>
    <n v="912.02245000000005"/>
    <n v="1069.2677000000001"/>
    <n v="1163.6148499999999"/>
    <n v="1320.8601000000001"/>
    <n v="817.67529999999999"/>
  </r>
  <r>
    <s v="GASOLINA C (b)"/>
    <x v="0"/>
    <x v="1"/>
    <x v="6"/>
    <s v="b"/>
    <n v="1125.87599"/>
    <n v="705.99343364000003"/>
    <n v="1151.03523"/>
    <n v="1478.10535"/>
    <n v="1006.3696"/>
    <n v="1320.8601000000001"/>
    <n v="849.12435000000005"/>
    <n v="1195.0639000000001"/>
    <n v="956.05111999999997"/>
    <n v="1478.10535"/>
    <n v="1069.2677000000001"/>
    <n v="912.02245000000005"/>
  </r>
  <r>
    <s v="GASOLINA C (b)"/>
    <x v="0"/>
    <x v="1"/>
    <x v="7"/>
    <s v="b"/>
    <n v="723.32815000000005"/>
    <n v="628.98099999999999"/>
    <n v="628.98099999999999"/>
    <n v="893.15301999999997"/>
    <n v="691.87909999999999"/>
    <n v="660.43005000000005"/>
    <n v="566.0829"/>
    <n v="817.67529999999999"/>
    <n v="786.22625000000005"/>
    <n v="1006.3696"/>
    <n v="943.47149999999999"/>
    <n v="691.87909999999999"/>
  </r>
  <r>
    <s v="GASOLINA C (b)"/>
    <x v="0"/>
    <x v="1"/>
    <x v="8"/>
    <s v="b"/>
    <n v="251.5924"/>
    <n v="157.24525"/>
    <n v="283.04145"/>
    <n v="295.62107000000003"/>
    <n v="264.17202000000003"/>
    <n v="327.07012000000003"/>
    <n v="169.82487"/>
    <n v="339.64974000000001"/>
    <n v="226.43316000000002"/>
    <n v="270.46183000000002"/>
    <n v="295.62107000000003"/>
    <n v="226.43316000000002"/>
  </r>
  <r>
    <s v="GASOLINA C (b)"/>
    <x v="0"/>
    <x v="1"/>
    <x v="9"/>
    <s v="b"/>
    <n v="1509.5544"/>
    <n v="1446.6563000000001"/>
    <n v="1597.6117400000001"/>
    <n v="1308.2804800000001"/>
    <n v="1698.2487000000001"/>
    <n v="1553.5830700000001"/>
    <n v="1660.5098399999999"/>
    <n v="1723.4079400000001"/>
    <n v="1503.26459"/>
    <n v="1761.1468"/>
    <n v="1610.19136"/>
    <n v="1163.6148499999999"/>
  </r>
  <r>
    <s v="GASOLINA C (b)"/>
    <x v="0"/>
    <x v="1"/>
    <x v="10"/>
    <s v="b"/>
    <n v="1572.4525000000001"/>
    <n v="1691.9588900000001"/>
    <n v="1842.9143300000001"/>
    <n v="1717.1181300000001"/>
    <n v="1811.4652800000001"/>
    <n v="1842.9143300000001"/>
    <n v="1975.0003400000001"/>
    <n v="2220.3029299999998"/>
    <n v="2012.7392"/>
    <n v="2497.0545700000002"/>
    <n v="1912.1022399999999"/>
    <n v="2044.1882500000002"/>
  </r>
  <r>
    <s v="GASOLINA C (b)"/>
    <x v="0"/>
    <x v="1"/>
    <x v="11"/>
    <s v="b"/>
    <n v="1037.8186499999999"/>
    <n v="739.05267500000002"/>
    <n v="912.02245000000005"/>
    <n v="798.80587000000003"/>
    <n v="1062.9778900000001"/>
    <n v="830.25491999999997"/>
    <n v="974.92055000000005"/>
    <n v="1025.23903"/>
    <n v="981.21036000000004"/>
    <n v="786.22625000000005"/>
    <n v="874.28359"/>
    <n v="685.58929000000001"/>
  </r>
  <r>
    <s v="GASOLINA C (b)"/>
    <x v="0"/>
    <x v="1"/>
    <x v="12"/>
    <s v="b"/>
    <n v="2742.35716"/>
    <n v="2893.3126000000002"/>
    <n v="3239.2521500000003"/>
    <n v="2780.09602"/>
    <n v="3540.9554662699998"/>
    <n v="2629.1405800000002"/>
    <n v="2597.6915300000001"/>
    <n v="2849.2839300000001"/>
    <n v="2522.2138100000002"/>
    <n v="2698.3284899999999"/>
    <n v="2390.1278000000002"/>
    <n v="2308.3602700000001"/>
  </r>
  <r>
    <s v="GASOLINA C (b)"/>
    <x v="0"/>
    <x v="1"/>
    <x v="13"/>
    <s v="b"/>
    <n v="676.15457500000002"/>
    <n v="751.632295"/>
    <n v="528.34404000000006"/>
    <n v="663.57495500000005"/>
    <n v="509.47460999999998"/>
    <n v="566.0829"/>
    <n v="572.37270999999998"/>
    <n v="578.66251999999997"/>
    <n v="717.03834000000006"/>
    <n v="780.49623309000003"/>
    <n v="566.0829"/>
    <n v="874.28359"/>
  </r>
  <r>
    <s v="GASOLINA C (b)"/>
    <x v="0"/>
    <x v="1"/>
    <x v="14"/>
    <s v="b"/>
    <n v="2320.9398900000001"/>
    <n v="918.31226000000004"/>
    <n v="1113.29637"/>
    <n v="748.48739"/>
    <n v="893.15301999999997"/>
    <n v="987.50017000000003"/>
    <n v="704.45871999999997"/>
    <n v="981.21036000000004"/>
    <n v="924.60207000000003"/>
    <n v="918.31226000000004"/>
    <n v="1025.23903"/>
    <n v="893.15301999999997"/>
  </r>
  <r>
    <s v="GASOLINA C (b)"/>
    <x v="0"/>
    <x v="1"/>
    <x v="15"/>
    <s v="b"/>
    <n v="5068.3288979999998"/>
    <n v="4107.24593"/>
    <n v="4525.5182949999999"/>
    <n v="4566.4020600000003"/>
    <n v="4921.7763249999998"/>
    <n v="4321.0994700000001"/>
    <n v="4031.7682100000002"/>
    <n v="4368.2667551900004"/>
    <n v="3962.5803000000001"/>
    <n v="4975.2397099999998"/>
    <n v="4522.3733899999997"/>
    <n v="3949.7490876000002"/>
  </r>
  <r>
    <s v="GASOLINA C (b)"/>
    <x v="0"/>
    <x v="1"/>
    <x v="16"/>
    <s v="b"/>
    <n v="15900.63968"/>
    <n v="17161.853511769998"/>
    <n v="19840.060899580003"/>
    <n v="17977.094655299999"/>
    <n v="20140.06596715"/>
    <n v="18463.737255"/>
    <n v="17708.960055"/>
    <n v="20605.417560000002"/>
    <n v="18614.805911579999"/>
    <n v="20963.936730000001"/>
    <n v="18221.579570000002"/>
    <n v="17667.233455460002"/>
  </r>
  <r>
    <s v="GASOLINA C (b)"/>
    <x v="0"/>
    <x v="1"/>
    <x v="17"/>
    <s v="b"/>
    <n v="1622.77098"/>
    <n v="1619.6260750000001"/>
    <n v="2295.7806500000002"/>
    <n v="2056.7678700000001"/>
    <n v="1949.8411000000001"/>
    <n v="2012.7392"/>
    <n v="2264.3316"/>
    <n v="2169.9844499999999"/>
    <n v="1792.5958499999999"/>
    <n v="2169.9844499999999"/>
    <n v="1635.3506"/>
    <n v="1918.3920499999999"/>
  </r>
  <r>
    <s v="GASOLINA C (b)"/>
    <x v="0"/>
    <x v="1"/>
    <x v="18"/>
    <s v="b"/>
    <n v="23708.294049580003"/>
    <n v="22921.426238960001"/>
    <n v="25034.299214160001"/>
    <n v="21189.111928000002"/>
    <n v="22606.66527713"/>
    <n v="20649.98715366"/>
    <n v="22670.261546040001"/>
    <n v="22139.21917755"/>
    <n v="21457.579888230001"/>
    <n v="24830.18858985"/>
    <n v="22018.813344720002"/>
    <n v="21594.496472310002"/>
  </r>
  <r>
    <s v="GASOLINA C (b)"/>
    <x v="0"/>
    <x v="1"/>
    <x v="19"/>
    <s v="b"/>
    <n v="33790.846899960001"/>
    <n v="33848.870397210005"/>
    <n v="39588.64280252"/>
    <n v="36606.172145770004"/>
    <n v="40319.097307250006"/>
    <n v="34898.73403336"/>
    <n v="36579.65430681"/>
    <n v="38838.626988690005"/>
    <n v="34349.067537459996"/>
    <n v="36133.341968830005"/>
    <n v="32263.41057013"/>
    <n v="30729.206404740002"/>
  </r>
  <r>
    <s v="GASOLINA C (b)"/>
    <x v="0"/>
    <x v="1"/>
    <x v="20"/>
    <s v="b"/>
    <n v="12419.229845"/>
    <n v="12957.008600000001"/>
    <n v="14375.360755"/>
    <n v="13809.277855"/>
    <n v="13829.090756500002"/>
    <n v="12598.48943"/>
    <n v="13591.66300862"/>
    <n v="14491.722240000001"/>
    <n v="12516.7219"/>
    <n v="14857.02182518"/>
    <n v="13733.800134999999"/>
    <n v="12428.664560000001"/>
  </r>
  <r>
    <s v="GASOLINA C (b)"/>
    <x v="0"/>
    <x v="1"/>
    <x v="21"/>
    <s v="b"/>
    <n v="2852.0640260200003"/>
    <n v="2870.3925323600001"/>
    <n v="3218.3888502300001"/>
    <n v="2244.9589852000004"/>
    <n v="2557.8770327000002"/>
    <n v="2623.3665344199999"/>
    <n v="2558.0028289000002"/>
    <n v="2412.1421350000001"/>
    <n v="2305.215365"/>
    <n v="2412.1421350000001"/>
    <n v="2078.782205"/>
    <n v="2393.2727049999999"/>
  </r>
  <r>
    <s v="GASOLINA C (b)"/>
    <x v="0"/>
    <x v="1"/>
    <x v="22"/>
    <s v="b"/>
    <n v="4899.76199"/>
    <n v="3444.8345898499997"/>
    <n v="5509.87356"/>
    <n v="4455.0724229999996"/>
    <n v="5463.7315138399999"/>
    <n v="4848.8271086200002"/>
    <n v="4481.8355645499996"/>
    <n v="4729.9371200000005"/>
    <n v="4876.4896929999995"/>
    <n v="4981.52952"/>
    <n v="4660.6800220900004"/>
    <n v="4031.7682100000002"/>
  </r>
  <r>
    <s v="GASOLINA C (b)"/>
    <x v="0"/>
    <x v="1"/>
    <x v="23"/>
    <s v="b"/>
    <n v="1446.05247824"/>
    <n v="1694.7641452600003"/>
    <n v="1780.01623"/>
    <n v="2088.2169199999998"/>
    <n v="2000.15958"/>
    <n v="2207.7233099999999"/>
    <n v="2154.9518041000001"/>
    <n v="2383.83799"/>
    <n v="2369.1890225100001"/>
    <n v="2342.954225"/>
    <n v="1578.7423100000001"/>
    <n v="1295.7008599999999"/>
  </r>
  <r>
    <s v="GASOLINA C (b)"/>
    <x v="0"/>
    <x v="1"/>
    <x v="24"/>
    <s v="b"/>
    <n v="1547.2932599999999"/>
    <n v="1625.2240058999998"/>
    <n v="2214.4534067"/>
    <n v="1738.0002992"/>
    <n v="2086.3928750999999"/>
    <n v="2321.8204633999999"/>
    <n v="1869.3944300999999"/>
    <n v="2391.0083734"/>
    <n v="1803.0369346000002"/>
    <n v="2249.9279351"/>
    <n v="2064.2527439"/>
    <n v="1258.4022866999999"/>
  </r>
  <r>
    <s v="GASOLINA C (b)"/>
    <x v="0"/>
    <x v="1"/>
    <x v="25"/>
    <s v="b"/>
    <n v="8870.8335334999992"/>
    <n v="7815.088925"/>
    <n v="9102.6130320000011"/>
    <n v="7087.357908"/>
    <n v="5552.9587584999999"/>
    <n v="5917.7677385000006"/>
    <n v="5457.0391559999998"/>
    <n v="4702.8909370000001"/>
    <n v="4124.2284170000003"/>
    <n v="4332.2387235099995"/>
    <n v="4592.5047715000001"/>
    <n v="4244.6782785000005"/>
  </r>
  <r>
    <s v="GASOLINA C (b)"/>
    <x v="0"/>
    <x v="1"/>
    <x v="26"/>
    <s v="b"/>
    <n v="4006.6089700000002"/>
    <n v="4673.3288300000004"/>
    <n v="5446.9754599999997"/>
    <n v="5176.5136300000004"/>
    <n v="5088.4562900000001"/>
    <n v="5119.9053400000003"/>
    <n v="4421.7364299999999"/>
    <n v="5465.8448900000003"/>
    <n v="4629.3001599999998"/>
    <n v="5604.2207100000005"/>
    <n v="3937.4210600000001"/>
    <n v="4786.5454099999997"/>
  </r>
  <r>
    <s v="GASOLINA C (b)"/>
    <x v="0"/>
    <x v="2"/>
    <x v="0"/>
    <s v="b"/>
    <n v="0"/>
    <n v="0"/>
    <n v="0"/>
    <n v="0"/>
    <n v="0"/>
    <n v="0"/>
    <n v="0"/>
    <n v="0"/>
    <n v="0"/>
    <n v="0"/>
    <n v="0"/>
    <n v="0"/>
  </r>
  <r>
    <s v="GASOLINA C (b)"/>
    <x v="0"/>
    <x v="2"/>
    <x v="1"/>
    <s v="b"/>
    <n v="0"/>
    <n v="0"/>
    <n v="0"/>
    <n v="0"/>
    <n v="0"/>
    <n v="0"/>
    <n v="0"/>
    <n v="0"/>
    <n v="0"/>
    <n v="0"/>
    <n v="0"/>
    <n v="0"/>
  </r>
  <r>
    <s v="GASOLINA C (b)"/>
    <x v="0"/>
    <x v="2"/>
    <x v="2"/>
    <s v="b"/>
    <n v="0"/>
    <n v="0"/>
    <n v="0"/>
    <n v="0"/>
    <n v="0"/>
    <n v="0"/>
    <n v="0"/>
    <n v="0"/>
    <n v="0"/>
    <n v="0"/>
    <n v="0"/>
    <n v="0"/>
  </r>
  <r>
    <s v="GASOLINA C (b)"/>
    <x v="0"/>
    <x v="2"/>
    <x v="3"/>
    <s v="b"/>
    <n v="0"/>
    <n v="0"/>
    <n v="0"/>
    <n v="0"/>
    <n v="0"/>
    <n v="0"/>
    <n v="0"/>
    <n v="0"/>
    <n v="0"/>
    <n v="0"/>
    <n v="0"/>
    <n v="0"/>
  </r>
  <r>
    <s v="GASOLINA C (b)"/>
    <x v="0"/>
    <x v="2"/>
    <x v="4"/>
    <s v="b"/>
    <n v="4566.4020600000003"/>
    <n v="4100.9561199999998"/>
    <n v="4968.9499000000005"/>
    <n v="4396.57719"/>
    <n v="5302.3098300000001"/>
    <n v="4981.52952"/>
    <n v="4478.3447200000001"/>
    <n v="5270.86078"/>
    <n v="5145.0645800000002"/>
    <n v="5597.9309000000003"/>
    <n v="4519.2284849999996"/>
    <n v="4475.1998149999999"/>
  </r>
  <r>
    <s v="GASOLINA C (b)"/>
    <x v="0"/>
    <x v="2"/>
    <x v="5"/>
    <s v="b"/>
    <n v="0"/>
    <n v="0"/>
    <n v="0"/>
    <n v="0"/>
    <n v="0"/>
    <n v="0"/>
    <n v="0"/>
    <n v="0"/>
    <n v="0"/>
    <n v="0"/>
    <n v="0"/>
    <n v="0"/>
  </r>
  <r>
    <s v="GASOLINA C (b)"/>
    <x v="0"/>
    <x v="2"/>
    <x v="6"/>
    <s v="b"/>
    <n v="628.98099999999999"/>
    <n v="660.43005000000005"/>
    <n v="566.0829"/>
    <n v="566.0829"/>
    <n v="723.32815000000005"/>
    <n v="591.24214000000006"/>
    <n v="943.47149999999999"/>
    <n v="786.22625000000005"/>
    <n v="761.06700999999998"/>
    <n v="1006.3696"/>
    <n v="641.56061999999997"/>
    <n v="899.44283000000007"/>
  </r>
  <r>
    <s v="GASOLINA C (b)"/>
    <x v="0"/>
    <x v="2"/>
    <x v="7"/>
    <s v="b"/>
    <n v="0"/>
    <n v="0"/>
    <n v="0"/>
    <n v="0"/>
    <n v="0"/>
    <n v="0"/>
    <n v="0"/>
    <n v="0"/>
    <n v="0"/>
    <n v="0"/>
    <n v="0"/>
    <n v="0"/>
  </r>
  <r>
    <s v="GASOLINA C (b)"/>
    <x v="0"/>
    <x v="2"/>
    <x v="8"/>
    <s v="b"/>
    <n v="0"/>
    <n v="0"/>
    <n v="0"/>
    <n v="0"/>
    <n v="0"/>
    <n v="0"/>
    <n v="0"/>
    <n v="0"/>
    <n v="0"/>
    <n v="0"/>
    <n v="0"/>
    <n v="0"/>
  </r>
  <r>
    <s v="GASOLINA C (b)"/>
    <x v="0"/>
    <x v="2"/>
    <x v="9"/>
    <s v="b"/>
    <n v="0"/>
    <n v="0"/>
    <n v="0"/>
    <n v="0"/>
    <n v="0"/>
    <n v="0"/>
    <n v="0"/>
    <n v="0"/>
    <n v="0"/>
    <n v="0"/>
    <n v="0"/>
    <n v="0"/>
  </r>
  <r>
    <s v="GASOLINA C (b)"/>
    <x v="0"/>
    <x v="2"/>
    <x v="10"/>
    <s v="b"/>
    <n v="0"/>
    <n v="0"/>
    <n v="0"/>
    <n v="0"/>
    <n v="0"/>
    <n v="0"/>
    <n v="0"/>
    <n v="0"/>
    <n v="0"/>
    <n v="0"/>
    <n v="0"/>
    <n v="0"/>
  </r>
  <r>
    <s v="GASOLINA C (b)"/>
    <x v="0"/>
    <x v="2"/>
    <x v="11"/>
    <s v="b"/>
    <n v="0"/>
    <n v="0"/>
    <n v="0"/>
    <n v="0"/>
    <n v="0"/>
    <n v="0"/>
    <n v="0"/>
    <n v="0"/>
    <n v="0"/>
    <n v="0"/>
    <n v="0"/>
    <n v="0"/>
  </r>
  <r>
    <s v="GASOLINA C (b)"/>
    <x v="0"/>
    <x v="2"/>
    <x v="12"/>
    <s v="b"/>
    <n v="0"/>
    <n v="0"/>
    <n v="0"/>
    <n v="0"/>
    <n v="31.44905"/>
    <n v="0"/>
    <n v="0"/>
    <n v="0"/>
    <n v="0"/>
    <n v="0"/>
    <n v="0"/>
    <n v="0"/>
  </r>
  <r>
    <s v="GASOLINA C (b)"/>
    <x v="0"/>
    <x v="2"/>
    <x v="13"/>
    <s v="b"/>
    <n v="0"/>
    <n v="0"/>
    <n v="0"/>
    <n v="0"/>
    <n v="0"/>
    <n v="0"/>
    <n v="0"/>
    <n v="0"/>
    <n v="0"/>
    <n v="0"/>
    <n v="0"/>
    <n v="0"/>
  </r>
  <r>
    <s v="GASOLINA C (b)"/>
    <x v="0"/>
    <x v="2"/>
    <x v="14"/>
    <s v="b"/>
    <n v="0"/>
    <n v="0"/>
    <n v="0"/>
    <n v="0"/>
    <n v="0"/>
    <n v="0"/>
    <n v="0"/>
    <n v="0"/>
    <n v="0"/>
    <n v="0"/>
    <n v="0"/>
    <n v="0"/>
  </r>
  <r>
    <s v="GASOLINA C (b)"/>
    <x v="0"/>
    <x v="2"/>
    <x v="15"/>
    <s v="b"/>
    <n v="3280.1359149999998"/>
    <n v="2710.9081099999999"/>
    <n v="2937.3412699999999"/>
    <n v="2918.4718400000002"/>
    <n v="2830.4144999999999"/>
    <n v="2805.2552599999999"/>
    <n v="3132.3253800000002"/>
    <n v="3802.190145"/>
    <n v="2790.1597160000001"/>
    <n v="3232.96234"/>
    <n v="2723.4877299999998"/>
    <n v="3063.1374700000001"/>
  </r>
  <r>
    <s v="GASOLINA C (b)"/>
    <x v="0"/>
    <x v="2"/>
    <x v="16"/>
    <s v="b"/>
    <n v="3226.6725300000003"/>
    <n v="3563.177365"/>
    <n v="3245.54196"/>
    <n v="3355.6136350000002"/>
    <n v="3327.3094900000001"/>
    <n v="3305.2951550000002"/>
    <n v="3110.3110449999999"/>
    <n v="3097.7314249999999"/>
    <n v="2833.559405"/>
    <n v="3022.2537050000001"/>
    <n v="2902.7473150000001"/>
    <n v="3286.4257250000001"/>
  </r>
  <r>
    <s v="GASOLINA C (b)"/>
    <x v="0"/>
    <x v="2"/>
    <x v="17"/>
    <s v="b"/>
    <n v="0"/>
    <n v="0"/>
    <n v="0"/>
    <n v="0"/>
    <n v="0"/>
    <n v="0"/>
    <n v="0"/>
    <n v="0"/>
    <n v="0"/>
    <n v="0"/>
    <n v="0"/>
    <n v="0"/>
  </r>
  <r>
    <s v="GASOLINA C (b)"/>
    <x v="0"/>
    <x v="2"/>
    <x v="18"/>
    <s v="b"/>
    <n v="0"/>
    <n v="0"/>
    <n v="0"/>
    <n v="0"/>
    <n v="0"/>
    <n v="0"/>
    <n v="0"/>
    <n v="0"/>
    <n v="0"/>
    <n v="0"/>
    <n v="0"/>
    <n v="0"/>
  </r>
  <r>
    <s v="GASOLINA C (b)"/>
    <x v="0"/>
    <x v="2"/>
    <x v="19"/>
    <s v="b"/>
    <n v="4685.9084499999999"/>
    <n v="4654.4593999999997"/>
    <n v="5119.9053400000003"/>
    <n v="5044.4276200000004"/>
    <n v="5044.4276200000004"/>
    <n v="5327.4690700000001"/>
    <n v="5296.0200199999999"/>
    <n v="5566.6516748700005"/>
    <n v="5472.1347000000005"/>
    <n v="5880.97235"/>
    <n v="5440.6856500000004"/>
    <n v="6258.3609500000002"/>
  </r>
  <r>
    <s v="GASOLINA C (b)"/>
    <x v="0"/>
    <x v="2"/>
    <x v="20"/>
    <s v="b"/>
    <n v="8073.6001159999996"/>
    <n v="5497.2939400000005"/>
    <n v="6855.8928999999998"/>
    <n v="6393.5918650000003"/>
    <n v="6393.5918650000003"/>
    <n v="6038.2175999999999"/>
    <n v="5491.0041300000003"/>
    <n v="6308.6794300000001"/>
    <n v="6874.4478395000006"/>
    <n v="7758.4806349999999"/>
    <n v="8151.5937599999997"/>
    <n v="11351.220107000001"/>
  </r>
  <r>
    <s v="GASOLINA C (b)"/>
    <x v="0"/>
    <x v="2"/>
    <x v="21"/>
    <s v="b"/>
    <n v="345.93955"/>
    <n v="358.51917000000003"/>
    <n v="433.99689000000001"/>
    <n v="396.25803000000002"/>
    <n v="427.70708000000002"/>
    <n v="402.54784000000001"/>
    <n v="415.12745999999999"/>
    <n v="396.25803000000002"/>
    <n v="433.99689000000001"/>
    <n v="440.2867"/>
    <n v="471.73575"/>
    <n v="402.54784000000001"/>
  </r>
  <r>
    <s v="GASOLINA C (b)"/>
    <x v="0"/>
    <x v="2"/>
    <x v="22"/>
    <s v="b"/>
    <n v="13815.567665"/>
    <n v="13957.088390000001"/>
    <n v="14092.319305000001"/>
    <n v="13594.166353000001"/>
    <n v="13794.182311"/>
    <n v="13096.013401"/>
    <n v="13991.682345000001"/>
    <n v="14080.368666"/>
    <n v="14096.093191"/>
    <n v="15632.064793000001"/>
    <n v="15713.203341999999"/>
    <n v="17572.471178"/>
  </r>
  <r>
    <s v="GASOLINA C (b)"/>
    <x v="0"/>
    <x v="2"/>
    <x v="23"/>
    <s v="b"/>
    <n v="0"/>
    <n v="0"/>
    <n v="0"/>
    <n v="0"/>
    <n v="0"/>
    <n v="0"/>
    <n v="0"/>
    <n v="0"/>
    <n v="0"/>
    <n v="0"/>
    <n v="0"/>
    <n v="0"/>
  </r>
  <r>
    <s v="GASOLINA C (b)"/>
    <x v="0"/>
    <x v="2"/>
    <x v="24"/>
    <s v="b"/>
    <n v="773.64662999999996"/>
    <n v="723.32815000000005"/>
    <n v="811.38549"/>
    <n v="767.35681999999997"/>
    <n v="798.80587000000003"/>
    <n v="415.12745999999999"/>
    <n v="679.29948000000002"/>
    <n v="518.90932499999997"/>
    <n v="562.937995"/>
    <n v="547.21347000000003"/>
    <n v="559.79309000000001"/>
    <n v="600.67685500000005"/>
  </r>
  <r>
    <s v="GASOLINA C (b)"/>
    <x v="0"/>
    <x v="2"/>
    <x v="25"/>
    <s v="b"/>
    <n v="0"/>
    <n v="0"/>
    <n v="0"/>
    <n v="0"/>
    <n v="0"/>
    <n v="0"/>
    <n v="0"/>
    <n v="0"/>
    <n v="0"/>
    <n v="0"/>
    <n v="0"/>
    <n v="0"/>
  </r>
  <r>
    <s v="GASOLINA C (b)"/>
    <x v="0"/>
    <x v="2"/>
    <x v="26"/>
    <s v="b"/>
    <n v="0"/>
    <n v="0"/>
    <n v="0"/>
    <n v="0"/>
    <n v="0"/>
    <n v="0"/>
    <n v="0"/>
    <n v="0"/>
    <n v="0"/>
    <n v="0"/>
    <n v="0"/>
    <n v="0"/>
  </r>
  <r>
    <s v="GASOLINA C (b)"/>
    <x v="1"/>
    <x v="0"/>
    <x v="0"/>
    <s v="b"/>
    <n v="182449.77663199999"/>
    <n v="165226.38990900002"/>
    <n v="186478.39993700001"/>
    <n v="194232.477705"/>
    <n v="197596.89707400001"/>
    <n v="194589.73891300001"/>
    <n v="203769.71660799999"/>
    <n v="210592.902496"/>
    <n v="200018.47392400002"/>
    <n v="212840.56609949999"/>
    <n v="204250.88707299999"/>
    <n v="218563.97870900002"/>
  </r>
  <r>
    <s v="GASOLINA C (b)"/>
    <x v="1"/>
    <x v="0"/>
    <x v="1"/>
    <s v="b"/>
    <n v="58794.627956000004"/>
    <n v="56539.10209"/>
    <n v="61130.663390000002"/>
    <n v="65879.469939999995"/>
    <n v="66766.333150000006"/>
    <n v="61945.822766000005"/>
    <n v="68244.438500000004"/>
    <n v="69288.546960000007"/>
    <n v="66716.014670000004"/>
    <n v="70722.623640000005"/>
    <n v="67724.183155660008"/>
    <n v="73112.751440000007"/>
  </r>
  <r>
    <s v="GASOLINA C (b)"/>
    <x v="1"/>
    <x v="0"/>
    <x v="2"/>
    <s v="b"/>
    <n v="271288.21668685001"/>
    <n v="258374.27441592002"/>
    <n v="292363.40757613"/>
    <n v="306659.33432064002"/>
    <n v="307854.19065691001"/>
    <n v="290845.26758548"/>
    <n v="306086.10619647999"/>
    <n v="335396.20566902001"/>
    <n v="307202.28329946002"/>
    <n v="331815.76906537998"/>
    <n v="308754.80339156999"/>
    <n v="325214.56944171002"/>
  </r>
  <r>
    <s v="GASOLINA C (b)"/>
    <x v="1"/>
    <x v="0"/>
    <x v="3"/>
    <s v="b"/>
    <n v="53743.910526000007"/>
    <n v="50192.683799999999"/>
    <n v="54797.453701000006"/>
    <n v="57685.734452999997"/>
    <n v="55406.936289999998"/>
    <n v="53859.643029999999"/>
    <n v="56048.496910000002"/>
    <n v="59770.177487000008"/>
    <n v="56864.914247999994"/>
    <n v="61216.204806000002"/>
    <n v="58794.627956000004"/>
    <n v="63059.119136000001"/>
  </r>
  <r>
    <s v="GASOLINA C (b)"/>
    <x v="1"/>
    <x v="0"/>
    <x v="4"/>
    <s v="b"/>
    <n v="477284.05429910001"/>
    <n v="430001.44544274994"/>
    <n v="480166.03895128996"/>
    <n v="488087.13633403002"/>
    <n v="508844.11944559996"/>
    <n v="485591.74856367998"/>
    <n v="533453.12686680001"/>
    <n v="540836.29453910002"/>
    <n v="518410.41727079998"/>
    <n v="570125.25396023004"/>
    <n v="538727.88732899993"/>
    <n v="588443.63999593991"/>
  </r>
  <r>
    <s v="GASOLINA C (b)"/>
    <x v="1"/>
    <x v="0"/>
    <x v="5"/>
    <s v="b"/>
    <n v="64318.339097999997"/>
    <n v="60601.061387999995"/>
    <n v="64766.173569999999"/>
    <n v="69411.198254999996"/>
    <n v="71162.281359000001"/>
    <n v="67076.420782999994"/>
    <n v="72111.413688000001"/>
    <n v="77598.014951000005"/>
    <n v="73190.745083999995"/>
    <n v="79944.114081000007"/>
    <n v="74685.203940000007"/>
    <n v="82019.751381000009"/>
  </r>
  <r>
    <s v="GASOLINA C (b)"/>
    <x v="1"/>
    <x v="0"/>
    <x v="6"/>
    <s v="b"/>
    <n v="153329.5287845"/>
    <n v="131744.72490940001"/>
    <n v="149669.80283599999"/>
    <n v="156414.99507999999"/>
    <n v="159915.27434500001"/>
    <n v="155482.21625700002"/>
    <n v="187636.66844849999"/>
    <n v="166256.660787"/>
    <n v="161367.27698349999"/>
    <n v="168620.05689450001"/>
    <n v="162702.60364650001"/>
    <n v="187814.33042176001"/>
  </r>
  <r>
    <s v="GASOLINA C (b)"/>
    <x v="1"/>
    <x v="0"/>
    <x v="7"/>
    <s v="b"/>
    <n v="409825.15016999998"/>
    <n v="362610.69769480999"/>
    <n v="398946.92377500003"/>
    <n v="407010.46019499999"/>
    <n v="407786.59129994997"/>
    <n v="399707.99078500003"/>
    <n v="430317.35115"/>
    <n v="437550.63264999999"/>
    <n v="423556.37148289999"/>
    <n v="447672.17603257002"/>
    <n v="435619.66097999999"/>
    <n v="489236.84441412002"/>
  </r>
  <r>
    <s v="GASOLINA C (b)"/>
    <x v="1"/>
    <x v="0"/>
    <x v="8"/>
    <s v="b"/>
    <n v="269276.20081499999"/>
    <n v="216787.73636499999"/>
    <n v="242824.40486000001"/>
    <n v="248901.80797630001"/>
    <n v="256998.61749119998"/>
    <n v="246359.27808000002"/>
    <n v="271826.71876999998"/>
    <n v="269323.37439000001"/>
    <n v="259018.46417650001"/>
    <n v="283577.27262409002"/>
    <n v="268948.50171400001"/>
    <n v="308902.003815"/>
  </r>
  <r>
    <s v="GASOLINA C (b)"/>
    <x v="1"/>
    <x v="0"/>
    <x v="9"/>
    <s v="b"/>
    <n v="648608.22001899011"/>
    <n v="539187.67243999999"/>
    <n v="594570.70116218994"/>
    <n v="620190.53765868"/>
    <n v="621841.91469455999"/>
    <n v="595139.35030467005"/>
    <n v="645846.50911362004"/>
    <n v="663203.85621"/>
    <n v="635847.51638908999"/>
    <n v="682771.32932379993"/>
    <n v="664361.18753981008"/>
    <n v="723979.34031911008"/>
  </r>
  <r>
    <s v="GASOLINA C (b)"/>
    <x v="1"/>
    <x v="0"/>
    <x v="10"/>
    <s v="b"/>
    <n v="312236.52142726001"/>
    <n v="278733.06223600998"/>
    <n v="302049.33129772003"/>
    <n v="311256.21679989999"/>
    <n v="314738.94749500003"/>
    <n v="298553.07122131001"/>
    <n v="312613.46345074999"/>
    <n v="324416.24159727001"/>
    <n v="310021.74724025"/>
    <n v="336636.32347805001"/>
    <n v="324657.97786500002"/>
    <n v="354003.08642000001"/>
  </r>
  <r>
    <s v="GASOLINA C (b)"/>
    <x v="1"/>
    <x v="0"/>
    <x v="11"/>
    <s v="b"/>
    <n v="329908.08227199997"/>
    <n v="284622.3937435"/>
    <n v="313936.99043019005"/>
    <n v="319030.73645039997"/>
    <n v="317762.86170984001"/>
    <n v="319953.57737359998"/>
    <n v="328708.7413012"/>
    <n v="329698.34226773999"/>
    <n v="317345.55797557998"/>
    <n v="350627.03090250003"/>
    <n v="340079.08243060001"/>
    <n v="372659.79504579998"/>
  </r>
  <r>
    <s v="GASOLINA C (b)"/>
    <x v="1"/>
    <x v="0"/>
    <x v="12"/>
    <s v="b"/>
    <n v="718183.09799962002"/>
    <n v="633410.10179751005"/>
    <n v="693043.71492979"/>
    <n v="703484.42843100009"/>
    <n v="708903.54632251"/>
    <n v="676710.29229312006"/>
    <n v="739128.20303848002"/>
    <n v="731223.27675725007"/>
    <n v="700383.12439392006"/>
    <n v="761938.74621695001"/>
    <n v="754021.12080933002"/>
    <n v="824783.50862814998"/>
  </r>
  <r>
    <s v="GASOLINA C (b)"/>
    <x v="1"/>
    <x v="0"/>
    <x v="13"/>
    <s v="b"/>
    <n v="213998.20563000001"/>
    <n v="183178.13662999999"/>
    <n v="198701.38771000001"/>
    <n v="205403.180265"/>
    <n v="205840.32206000001"/>
    <n v="194373.99843000001"/>
    <n v="206003.85712"/>
    <n v="211479.13672500002"/>
    <n v="205683.07681"/>
    <n v="222593.91658428998"/>
    <n v="220991.58119698"/>
    <n v="245657.96426500002"/>
  </r>
  <r>
    <s v="GASOLINA C (b)"/>
    <x v="1"/>
    <x v="0"/>
    <x v="14"/>
    <s v="b"/>
    <n v="190708.297162"/>
    <n v="167272.46510200002"/>
    <n v="188448.36842900002"/>
    <n v="187840.14380200001"/>
    <n v="188649.642349"/>
    <n v="182766.78305599999"/>
    <n v="186006.035206"/>
    <n v="195795.9357767"/>
    <n v="190114.53909800001"/>
    <n v="202513.01256999999"/>
    <n v="198737.86860799999"/>
    <n v="219987.99169300002"/>
  </r>
  <r>
    <s v="GASOLINA C (b)"/>
    <x v="1"/>
    <x v="0"/>
    <x v="15"/>
    <s v="b"/>
    <n v="990537.28023621999"/>
    <n v="877457.4281260001"/>
    <n v="946102.83572368999"/>
    <n v="959182.17483838007"/>
    <n v="983839.92199727008"/>
    <n v="982662.46327546006"/>
    <n v="1041848.7828593999"/>
    <n v="1044735.15779897"/>
    <n v="994801.73367736"/>
    <n v="1089882.51453614"/>
    <n v="1058660.30653379"/>
    <n v="1170912.5894728799"/>
  </r>
  <r>
    <s v="GASOLINA C (b)"/>
    <x v="1"/>
    <x v="0"/>
    <x v="16"/>
    <s v="b"/>
    <n v="2335636.9934059298"/>
    <n v="2111671.8730823998"/>
    <n v="2352846.7438208498"/>
    <n v="2376416.4733561301"/>
    <n v="2459548.72859107"/>
    <n v="2316097.9250740902"/>
    <n v="2515174.3930238201"/>
    <n v="2514622.1036771503"/>
    <n v="2351331.7927638702"/>
    <n v="2533314.2176434402"/>
    <n v="2478430.6816027802"/>
    <n v="2697297.20646259"/>
  </r>
  <r>
    <s v="GASOLINA C (b)"/>
    <x v="1"/>
    <x v="0"/>
    <x v="17"/>
    <s v="b"/>
    <n v="453500.71023660002"/>
    <n v="413633.63012500003"/>
    <n v="442288.22446877003"/>
    <n v="427862.43830699997"/>
    <n v="457111.19955242"/>
    <n v="422071.41024"/>
    <n v="454837.09987749002"/>
    <n v="465727.00015984999"/>
    <n v="439680.83405175002"/>
    <n v="473301.18307204003"/>
    <n v="464794.64275412005"/>
    <n v="489271.74028000003"/>
  </r>
  <r>
    <s v="GASOLINA C (b)"/>
    <x v="1"/>
    <x v="0"/>
    <x v="18"/>
    <s v="b"/>
    <n v="1267481.1871483"/>
    <n v="1193322.2516110002"/>
    <n v="1310559.0139909801"/>
    <n v="1287072.9263490802"/>
    <n v="1344970.1871123801"/>
    <n v="1276702.94176132"/>
    <n v="1345694.1442433801"/>
    <n v="1415522.4323791"/>
    <n v="1350352.2831822301"/>
    <n v="1454402.1695659501"/>
    <n v="1439274.1953055901"/>
    <n v="1551200.5088414301"/>
  </r>
  <r>
    <s v="GASOLINA C (b)"/>
    <x v="1"/>
    <x v="0"/>
    <x v="19"/>
    <s v="b"/>
    <n v="5152673.0109276399"/>
    <n v="4720370.2057734197"/>
    <n v="5478075.5136023397"/>
    <n v="5607828.7840287806"/>
    <n v="5784797.3623445705"/>
    <n v="5238665.1232631905"/>
    <n v="5358572.7402430903"/>
    <n v="5688842.7947907802"/>
    <n v="5250069.98915968"/>
    <n v="5657181.1240535397"/>
    <n v="5605260.9879657095"/>
    <n v="5884690.9485700997"/>
  </r>
  <r>
    <s v="GASOLINA C (b)"/>
    <x v="1"/>
    <x v="0"/>
    <x v="20"/>
    <s v="b"/>
    <n v="1390393.49039387"/>
    <n v="1186256.1972894701"/>
    <n v="1384501.11461834"/>
    <n v="1423330.80378702"/>
    <n v="1453776.8492353701"/>
    <n v="1339476.42175579"/>
    <n v="1457896.7313936602"/>
    <n v="1498034.1412492499"/>
    <n v="1382023.1244624499"/>
    <n v="1494997.85497814"/>
    <n v="1456427.48838595"/>
    <n v="1571960.6431478101"/>
  </r>
  <r>
    <s v="GASOLINA C (b)"/>
    <x v="1"/>
    <x v="0"/>
    <x v="21"/>
    <s v="b"/>
    <n v="1255250.91577532"/>
    <n v="1120397.8233722099"/>
    <n v="1197180.4147751902"/>
    <n v="1209461.41975563"/>
    <n v="1214603.6350517001"/>
    <n v="1119832.111571"/>
    <n v="1233806.8526887801"/>
    <n v="1254464.3624552002"/>
    <n v="1179082.3922328302"/>
    <n v="1312420.99273509"/>
    <n v="1303391.54277301"/>
    <n v="1445055.43642823"/>
  </r>
  <r>
    <s v="GASOLINA C (b)"/>
    <x v="1"/>
    <x v="0"/>
    <x v="22"/>
    <s v="b"/>
    <n v="1697733.0110577201"/>
    <n v="1472401.8823780101"/>
    <n v="1642512.4795768799"/>
    <n v="1675109.01106423"/>
    <n v="1663243.7688145998"/>
    <n v="1589474.49329661"/>
    <n v="1703277.0886045001"/>
    <n v="1745490.3118747699"/>
    <n v="1670805.0513264802"/>
    <n v="1812681.6474864699"/>
    <n v="1815616.5734694302"/>
    <n v="2006194.82880968"/>
  </r>
  <r>
    <s v="GASOLINA C (b)"/>
    <x v="1"/>
    <x v="0"/>
    <x v="23"/>
    <s v="b"/>
    <n v="347661.65594933002"/>
    <n v="293733.00741382001"/>
    <n v="340418.79506869998"/>
    <n v="344569.59793295001"/>
    <n v="346309.31535028003"/>
    <n v="328805.27730508003"/>
    <n v="349977.55770151998"/>
    <n v="362175.75104349997"/>
    <n v="345578.05574987002"/>
    <n v="375717.2716868"/>
    <n v="366684.5384439"/>
    <n v="404221.50812252"/>
  </r>
  <r>
    <s v="GASOLINA C (b)"/>
    <x v="1"/>
    <x v="0"/>
    <x v="24"/>
    <s v="b"/>
    <n v="294903.65427140001"/>
    <n v="253129.64843343"/>
    <n v="288499.19361472002"/>
    <n v="298584.01079670002"/>
    <n v="307847.07688180002"/>
    <n v="293298.43186130002"/>
    <n v="322598.12798809999"/>
    <n v="320812.19933670003"/>
    <n v="302857.88008341001"/>
    <n v="327882.00238498999"/>
    <n v="313377.9584072"/>
    <n v="341661.47283039999"/>
  </r>
  <r>
    <s v="GASOLINA C (b)"/>
    <x v="1"/>
    <x v="0"/>
    <x v="25"/>
    <s v="b"/>
    <n v="771393.03510566999"/>
    <n v="698552.73936544009"/>
    <n v="778711.75109489996"/>
    <n v="801692.56571988005"/>
    <n v="822830.38424733002"/>
    <n v="763547.35254482995"/>
    <n v="829756.21354471997"/>
    <n v="819512.05031620001"/>
    <n v="763487.66853774001"/>
    <n v="820941.07627876999"/>
    <n v="802209.12265594001"/>
    <n v="891413.43466868007"/>
  </r>
  <r>
    <s v="GASOLINA C (b)"/>
    <x v="1"/>
    <x v="0"/>
    <x v="26"/>
    <s v="b"/>
    <n v="507081.33729500003"/>
    <n v="480663.62582038995"/>
    <n v="581763.39633000002"/>
    <n v="597698.62996499997"/>
    <n v="599651.67257828999"/>
    <n v="574806.86647000001"/>
    <n v="588468.33379000006"/>
    <n v="627356.80123313004"/>
    <n v="587663.59662917"/>
    <n v="628556.43782500003"/>
    <n v="614338.32232000004"/>
    <n v="614674.83973461995"/>
  </r>
  <r>
    <s v="GASOLINA C (b)"/>
    <x v="1"/>
    <x v="1"/>
    <x v="0"/>
    <s v="b"/>
    <n v="943.47149999999999"/>
    <n v="786.22625000000005"/>
    <n v="849.12435000000005"/>
    <n v="691.87909999999999"/>
    <n v="1308.2804800000001"/>
    <n v="754.77719999999999"/>
    <n v="956.05111999999997"/>
    <n v="823.96510999999998"/>
    <n v="660.43005000000005"/>
    <n v="943.47149999999999"/>
    <n v="597.53195000000005"/>
    <n v="534.63385000000005"/>
  </r>
  <r>
    <s v="GASOLINA C (b)"/>
    <x v="1"/>
    <x v="1"/>
    <x v="1"/>
    <s v="b"/>
    <n v="254.73730499999999"/>
    <n v="172.969775"/>
    <n v="125.7962"/>
    <n v="81.767530000000008"/>
    <n v="110.071675"/>
    <n v="94.347149999999999"/>
    <n v="157.24525"/>
    <n v="0"/>
    <n v="157.24525"/>
    <n v="15.724525"/>
    <n v="141.520725"/>
    <n v="125.7962"/>
  </r>
  <r>
    <s v="GASOLINA C (b)"/>
    <x v="1"/>
    <x v="1"/>
    <x v="2"/>
    <s v="b"/>
    <n v="6018.2160042000005"/>
    <n v="5546.0399674999999"/>
    <n v="6780.7359603099994"/>
    <n v="7570.4153159999996"/>
    <n v="6170.4294061999999"/>
    <n v="6143.20081871"/>
    <n v="5937.8385222100005"/>
    <n v="6138.8356905700002"/>
    <n v="5962.8216475300005"/>
    <n v="6480.0767525000001"/>
    <n v="5645.46928398"/>
    <n v="5451.7620054099998"/>
  </r>
  <r>
    <s v="GASOLINA C (b)"/>
    <x v="1"/>
    <x v="1"/>
    <x v="3"/>
    <s v="b"/>
    <n v="270.46183000000002"/>
    <n v="345.93955"/>
    <n v="239.01277999999999"/>
    <n v="283.04145"/>
    <n v="220.14335"/>
    <n v="201.27392"/>
    <n v="239.01277999999999"/>
    <n v="584.95232999999996"/>
    <n v="276.75164000000001"/>
    <n v="194.98411000000002"/>
    <n v="289.33125999999999"/>
    <n v="132.08601000000002"/>
  </r>
  <r>
    <s v="GASOLINA C (b)"/>
    <x v="1"/>
    <x v="1"/>
    <x v="4"/>
    <s v="b"/>
    <n v="5384.0773600000002"/>
    <n v="2352.3889399999998"/>
    <n v="6742.6763200000005"/>
    <n v="4490.9243400000005"/>
    <n v="3214.0929099999998"/>
    <n v="9019.5875400000004"/>
    <n v="3660.6694200000002"/>
    <n v="3909.1169150000001"/>
    <n v="3075.7170900000001"/>
    <n v="3707.842995"/>
    <n v="3019.1088"/>
    <n v="2943.6310800000001"/>
  </r>
  <r>
    <s v="GASOLINA C (b)"/>
    <x v="1"/>
    <x v="1"/>
    <x v="5"/>
    <s v="b"/>
    <n v="849.12435000000005"/>
    <n v="817.67529999999999"/>
    <n v="849.12435000000005"/>
    <n v="880.57339999999999"/>
    <n v="974.92055000000005"/>
    <n v="792.51606000000004"/>
    <n v="1069.2677000000001"/>
    <n v="1069.2677000000001"/>
    <n v="912.02245000000005"/>
    <n v="849.12435000000005"/>
    <n v="691.87909999999999"/>
    <n v="723.32815000000005"/>
  </r>
  <r>
    <s v="GASOLINA C (b)"/>
    <x v="1"/>
    <x v="1"/>
    <x v="6"/>
    <s v="b"/>
    <n v="974.92055000000005"/>
    <n v="974.92055000000005"/>
    <n v="912.02245000000005"/>
    <n v="1289.4110499999999"/>
    <n v="1383.7582"/>
    <n v="1037.8186499999999"/>
    <n v="1478.10535"/>
    <n v="1207.6435200000001"/>
    <n v="1320.8601000000001"/>
    <n v="1320.8601000000001"/>
    <n v="1226.51295"/>
    <n v="1069.2677000000001"/>
  </r>
  <r>
    <s v="GASOLINA C (b)"/>
    <x v="1"/>
    <x v="1"/>
    <x v="7"/>
    <s v="b"/>
    <n v="125.7962"/>
    <n v="125.7962"/>
    <n v="62.898099999999999"/>
    <n v="125.7962"/>
    <n v="94.347149999999999"/>
    <n v="157.24525"/>
    <n v="125.7962"/>
    <n v="188.6943"/>
    <n v="220.14335"/>
    <n v="220.14335"/>
    <n v="383.67840999999999"/>
    <n v="358.51917000000003"/>
  </r>
  <r>
    <s v="GASOLINA C (b)"/>
    <x v="1"/>
    <x v="1"/>
    <x v="8"/>
    <s v="b"/>
    <n v="188.6943"/>
    <n v="207.56372999999999"/>
    <n v="232.72297"/>
    <n v="245.30259000000001"/>
    <n v="207.56372999999999"/>
    <n v="220.14335"/>
    <n v="113.21658000000001"/>
    <n v="220.14335"/>
    <n v="125.7962"/>
    <n v="125.7962"/>
    <n v="125.7962"/>
    <n v="157.24525"/>
  </r>
  <r>
    <s v="GASOLINA C (b)"/>
    <x v="1"/>
    <x v="1"/>
    <x v="9"/>
    <s v="b"/>
    <n v="1239.09257"/>
    <n v="1100.71675"/>
    <n v="1245.38238"/>
    <n v="1396.33782"/>
    <n v="1314.5702900000001"/>
    <n v="1352.30915"/>
    <n v="1132.1658"/>
    <n v="1006.3696"/>
    <n v="1490.68497"/>
    <n v="1257.962"/>
    <n v="1188.7740900000001"/>
    <n v="1245.38238"/>
  </r>
  <r>
    <s v="GASOLINA C (b)"/>
    <x v="1"/>
    <x v="1"/>
    <x v="10"/>
    <s v="b"/>
    <n v="1761.1468"/>
    <n v="1673.0894600000001"/>
    <n v="2169.9844499999999"/>
    <n v="2264.3316"/>
    <n v="2390.1278000000002"/>
    <n v="2075.6372999999999"/>
    <n v="2358.67875"/>
    <n v="2767.5164"/>
    <n v="2515.924"/>
    <n v="2547.3730500000001"/>
    <n v="3522.2936"/>
    <n v="3151.19481"/>
  </r>
  <r>
    <s v="GASOLINA C (b)"/>
    <x v="1"/>
    <x v="1"/>
    <x v="11"/>
    <s v="b"/>
    <n v="867.99378000000002"/>
    <n v="811.38549"/>
    <n v="795.66096500000003"/>
    <n v="628.98099999999999"/>
    <n v="817.67529999999999"/>
    <n v="890.00811499999998"/>
    <n v="723.32815000000005"/>
    <n v="566.0829"/>
    <n v="943.47149999999999"/>
    <n v="512.61951499999998"/>
    <n v="289.33125999999999"/>
    <n v="94.347149999999999"/>
  </r>
  <r>
    <s v="GASOLINA C (b)"/>
    <x v="1"/>
    <x v="1"/>
    <x v="12"/>
    <s v="b"/>
    <n v="2302.0704599999999"/>
    <n v="2336.6644150000002"/>
    <n v="2811.5450700000001"/>
    <n v="2556.807765"/>
    <n v="2670.0243450000003"/>
    <n v="2327.2296999999999"/>
    <n v="2468.7504250000002"/>
    <n v="2166.8395449999998"/>
    <n v="3893.39239"/>
    <n v="3207.8031000000001"/>
    <n v="2478.18514"/>
    <n v="2329.3808150199998"/>
  </r>
  <r>
    <s v="GASOLINA C (b)"/>
    <x v="1"/>
    <x v="1"/>
    <x v="13"/>
    <s v="b"/>
    <n v="402.54784000000001"/>
    <n v="622.69119000000001"/>
    <n v="559.79309000000001"/>
    <n v="408.83765"/>
    <n v="440.2867"/>
    <n v="440.2867"/>
    <n v="333.35993000000002"/>
    <n v="408.83765"/>
    <n v="459.15613000000002"/>
    <n v="352.22935999999999"/>
    <n v="484.31537000000003"/>
    <n v="364.80898000000002"/>
  </r>
  <r>
    <s v="GASOLINA C (b)"/>
    <x v="1"/>
    <x v="1"/>
    <x v="14"/>
    <s v="b"/>
    <n v="962.34093000000007"/>
    <n v="1000.07979"/>
    <n v="641.56061999999997"/>
    <n v="691.87909999999999"/>
    <n v="566.0829"/>
    <n v="591.24214000000006"/>
    <n v="622.69119000000001"/>
    <n v="861.70397000000003"/>
    <n v="676.15457500000002"/>
    <n v="817.67529999999999"/>
    <n v="723.32815000000005"/>
    <n v="717.03834000000006"/>
  </r>
  <r>
    <s v="GASOLINA C (b)"/>
    <x v="1"/>
    <x v="1"/>
    <x v="15"/>
    <s v="b"/>
    <n v="4346.2587100000001"/>
    <n v="4654.4593999999997"/>
    <n v="4214.1727000000001"/>
    <n v="4654.4593999999997"/>
    <n v="4503.50396"/>
    <n v="4195.3032700000003"/>
    <n v="4641.8797800000002"/>
    <n v="5151.3543900000004"/>
    <n v="4387.1424749999996"/>
    <n v="4887.1823700000004"/>
    <n v="5035.6218859999999"/>
    <n v="4563.2571550000002"/>
  </r>
  <r>
    <s v="GASOLINA C (b)"/>
    <x v="1"/>
    <x v="1"/>
    <x v="16"/>
    <s v="b"/>
    <n v="17505.71113466"/>
    <n v="15218.195295"/>
    <n v="17567.546256769998"/>
    <n v="18413.418775000002"/>
    <n v="18764.390173"/>
    <n v="18020.305650000002"/>
    <n v="17624.047620000001"/>
    <n v="17388.179745000001"/>
    <n v="17767.203695600001"/>
    <n v="17765.568345"/>
    <n v="16432.128625000001"/>
    <n v="14752.856281769999"/>
  </r>
  <r>
    <s v="GASOLINA C (b)"/>
    <x v="1"/>
    <x v="1"/>
    <x v="17"/>
    <s v="b"/>
    <n v="1195.0639000000001"/>
    <n v="1509.5544"/>
    <n v="1316.2622488900001"/>
    <n v="1195.0639000000001"/>
    <n v="1383.7582"/>
    <n v="1383.7582"/>
    <n v="1226.51295"/>
    <n v="1415.2072499999999"/>
    <n v="1352.30915"/>
    <n v="1440.3664900000001"/>
    <n v="1195.0639000000001"/>
    <n v="1352.30915"/>
  </r>
  <r>
    <s v="GASOLINA C (b)"/>
    <x v="1"/>
    <x v="1"/>
    <x v="18"/>
    <s v="b"/>
    <n v="19627.459031769999"/>
    <n v="17313.161181129999"/>
    <n v="19230.11915445"/>
    <n v="19424.826512809999"/>
    <n v="18873.0151917"/>
    <n v="18493.771097749999"/>
    <n v="18405.392977440002"/>
    <n v="18658.677336330002"/>
    <n v="18005.317032770003"/>
    <n v="18457.956919610002"/>
    <n v="18379.975855230001"/>
    <n v="17884.301088370001"/>
  </r>
  <r>
    <s v="GASOLINA C (b)"/>
    <x v="1"/>
    <x v="1"/>
    <x v="19"/>
    <s v="b"/>
    <n v="29694.04834437"/>
    <n v="29056.381116759996"/>
    <n v="32919.86546021"/>
    <n v="34753.319915970002"/>
    <n v="39099.905696089998"/>
    <n v="32693.061201420001"/>
    <n v="33453.870329210004"/>
    <n v="38105.612531290004"/>
    <n v="33195.063517139999"/>
    <n v="37222.68045254"/>
    <n v="32178.108166910002"/>
    <n v="31462.371817580002"/>
  </r>
  <r>
    <s v="GASOLINA C (b)"/>
    <x v="1"/>
    <x v="1"/>
    <x v="20"/>
    <s v="b"/>
    <n v="10054.261285"/>
    <n v="8975.5588700000008"/>
    <n v="11978.943145000001"/>
    <n v="14313.802384530001"/>
    <n v="12715.561663530001"/>
    <n v="8838.1202316899999"/>
    <n v="10286.984254999999"/>
    <n v="10166.27651129"/>
    <n v="9336.7700786800015"/>
    <n v="10000.7979"/>
    <n v="10293.274065"/>
    <n v="9234.6990420000002"/>
  </r>
  <r>
    <s v="GASOLINA C (b)"/>
    <x v="1"/>
    <x v="1"/>
    <x v="21"/>
    <s v="b"/>
    <n v="1522.13402"/>
    <n v="1864.9286650000001"/>
    <n v="1483.766179"/>
    <n v="1430.931775"/>
    <n v="1647.93022"/>
    <n v="1588.177025"/>
    <n v="1498.5472325000001"/>
    <n v="1490.68497"/>
    <n v="1729.69775"/>
    <n v="1866.8281876200001"/>
    <n v="1663.025764"/>
    <n v="1732.0186898900001"/>
  </r>
  <r>
    <s v="GASOLINA C (b)"/>
    <x v="1"/>
    <x v="1"/>
    <x v="22"/>
    <s v="b"/>
    <n v="3755.0165700000002"/>
    <n v="3849.3637200000003"/>
    <n v="4519.2284849999996"/>
    <n v="5152.2978615000002"/>
    <n v="5159.5311430000002"/>
    <n v="4431.4856355000002"/>
    <n v="4717.3575000000001"/>
    <n v="4703.8344084999999"/>
    <n v="4773.9657900000002"/>
    <n v="4766.7325085000002"/>
    <n v="4534.9530100000002"/>
    <n v="3657.8390055"/>
  </r>
  <r>
    <s v="GASOLINA C (b)"/>
    <x v="1"/>
    <x v="1"/>
    <x v="23"/>
    <s v="b"/>
    <n v="1100.71675"/>
    <n v="1484.39516"/>
    <n v="1522.13402"/>
    <n v="1698.2487000000001"/>
    <n v="1327.1499100000001"/>
    <n v="1031.5288399999999"/>
    <n v="1454.5185624999999"/>
    <n v="1113.29637"/>
    <n v="1176.1944699999999"/>
    <n v="1360.1714125000001"/>
    <n v="1000.07979"/>
    <n v="1075.5575100000001"/>
  </r>
  <r>
    <s v="GASOLINA C (b)"/>
    <x v="1"/>
    <x v="1"/>
    <x v="24"/>
    <s v="b"/>
    <n v="1623.6515534"/>
    <n v="1446.6563000000001"/>
    <n v="1613.3362650000001"/>
    <n v="1426.6547042"/>
    <n v="1755.2972766999999"/>
    <n v="1591.3219300000001"/>
    <n v="1893.23281"/>
    <n v="1690.1348450999999"/>
    <n v="1735.98756"/>
    <n v="2045.0688233999999"/>
    <n v="1390.9285834"/>
    <n v="1164.0551367"/>
  </r>
  <r>
    <s v="GASOLINA C (b)"/>
    <x v="1"/>
    <x v="1"/>
    <x v="25"/>
    <s v="b"/>
    <n v="4173.2889350000005"/>
    <n v="3358.7585400000003"/>
    <n v="4956.3702800000001"/>
    <n v="5516.1633700000002"/>
    <n v="4792.8352199999999"/>
    <n v="5047.5725250000005"/>
    <n v="4716.0995379999995"/>
    <n v="5340.0486900000005"/>
    <n v="5170.2238200000002"/>
    <n v="5236.2668249999997"/>
    <n v="4305.3749450000005"/>
    <n v="4421.7364299999999"/>
  </r>
  <r>
    <s v="GASOLINA C (b)"/>
    <x v="1"/>
    <x v="1"/>
    <x v="26"/>
    <s v="b"/>
    <n v="3761.30638"/>
    <n v="4767.67598"/>
    <n v="4874.60275"/>
    <n v="5679.6984300000004"/>
    <n v="5742.5965299999998"/>
    <n v="4880.8925600000002"/>
    <n v="4981.52952"/>
    <n v="5189.0932499999999"/>
    <n v="4950.0804699999999"/>
    <n v="5925.0010199999997"/>
    <n v="5245.70154"/>
    <n v="5126.1951500000005"/>
  </r>
  <r>
    <s v="GASOLINA C (b)"/>
    <x v="1"/>
    <x v="2"/>
    <x v="0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1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2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3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4"/>
    <s v="b"/>
    <n v="3896.5372950000001"/>
    <n v="3097.7314249999999"/>
    <n v="3736.14714"/>
    <n v="4808.5597450000005"/>
    <n v="5994.1889300000003"/>
    <n v="6830.7336599999999"/>
    <n v="5289.7302099999997"/>
    <n v="5660.8289999999997"/>
    <n v="3673.2490400000002"/>
    <n v="4277.0708000000004"/>
    <n v="3814.8326631"/>
    <n v="3170.0642400000002"/>
  </r>
  <r>
    <s v="GASOLINA C (b)"/>
    <x v="1"/>
    <x v="2"/>
    <x v="5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6"/>
    <s v="b"/>
    <n v="610.11157000000003"/>
    <n v="713.264454"/>
    <n v="604.45074099999999"/>
    <n v="696.28196700000001"/>
    <n v="740.939618"/>
    <n v="686.21827099999996"/>
    <n v="971.77564500000005"/>
    <n v="743.45554200000004"/>
    <n v="797.54790800000001"/>
    <n v="803.837718"/>
    <n v="769.87274400000001"/>
    <n v="857.93008400000008"/>
  </r>
  <r>
    <s v="GASOLINA C (b)"/>
    <x v="1"/>
    <x v="2"/>
    <x v="7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8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9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10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11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12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13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14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15"/>
    <s v="b"/>
    <n v="2742.35716"/>
    <n v="2490.76476"/>
    <n v="2749.2759510000001"/>
    <n v="2733.551426"/>
    <n v="2815.3189560000001"/>
    <n v="2755.5657610000003"/>
    <n v="3058.105622"/>
    <n v="2029.0927060000001"/>
    <n v="2058.0258319999998"/>
    <n v="2164.9526019999998"/>
    <n v="2029.0927060000001"/>
    <n v="2217.1580250000002"/>
  </r>
  <r>
    <s v="GASOLINA C (b)"/>
    <x v="1"/>
    <x v="2"/>
    <x v="16"/>
    <s v="b"/>
    <n v="2990.8046549999999"/>
    <n v="2575.6771950000002"/>
    <n v="2556.807765"/>
    <n v="2783.2409250000001"/>
    <n v="2644.8651049999999"/>
    <n v="2487.6198549999999"/>
    <n v="2921.6167450000003"/>
    <n v="2729.77754"/>
    <n v="2338.4758802800002"/>
    <n v="2654.2998200000002"/>
    <n v="2635.43039"/>
    <n v="2820.979785"/>
  </r>
  <r>
    <s v="GASOLINA C (b)"/>
    <x v="1"/>
    <x v="2"/>
    <x v="17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18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19"/>
    <s v="b"/>
    <n v="5440.6856500000004"/>
    <n v="4843.1536999999998"/>
    <n v="5660.8289999999997"/>
    <n v="5818.0742499999997"/>
    <n v="6447.0552500000003"/>
    <n v="5409.2366000000002"/>
    <n v="5472.1347000000005"/>
    <n v="5346.3384999999998"/>
    <n v="5094.7461000000003"/>
    <n v="5503.5837499999998"/>
    <n v="5314.8894499999997"/>
    <n v="6006.7685499999998"/>
  </r>
  <r>
    <s v="GASOLINA C (b)"/>
    <x v="1"/>
    <x v="2"/>
    <x v="20"/>
    <s v="b"/>
    <n v="10923.513027000001"/>
    <n v="10175.025637000001"/>
    <n v="10007.402200500001"/>
    <n v="10286.984254999999"/>
    <n v="8937.8200099999995"/>
    <n v="11261.904805"/>
    <n v="13881.61067"/>
    <n v="12145.62311"/>
    <n v="12373.943213"/>
    <n v="17749.843820000002"/>
    <n v="14050.177578000001"/>
    <n v="16909.525204000001"/>
  </r>
  <r>
    <s v="GASOLINA C (b)"/>
    <x v="1"/>
    <x v="2"/>
    <x v="21"/>
    <s v="b"/>
    <n v="421.41727000000003"/>
    <n v="371.09879000000001"/>
    <n v="415.12745999999999"/>
    <n v="478.02555999999998"/>
    <n v="402.54784000000001"/>
    <n v="364.80898000000002"/>
    <n v="484.31537000000003"/>
    <n v="408.83765"/>
    <n v="478.02555999999998"/>
    <n v="440.2867"/>
    <n v="459.15613000000002"/>
    <n v="415.12745999999999"/>
  </r>
  <r>
    <s v="GASOLINA C (b)"/>
    <x v="1"/>
    <x v="2"/>
    <x v="22"/>
    <s v="b"/>
    <n v="15596.212876"/>
    <n v="13678.449806999999"/>
    <n v="14658.402205"/>
    <n v="15378.58545"/>
    <n v="15388.020165"/>
    <n v="14598.649010000001"/>
    <n v="15554.700130000001"/>
    <n v="16362.940715000001"/>
    <n v="15655.337090000001"/>
    <n v="17083.752940999999"/>
    <n v="17007.646240000002"/>
    <n v="19212.853626"/>
  </r>
  <r>
    <s v="GASOLINA C (b)"/>
    <x v="1"/>
    <x v="2"/>
    <x v="23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24"/>
    <s v="b"/>
    <n v="437.141795"/>
    <n v="333.35993000000002"/>
    <n v="717.03834000000006"/>
    <n v="509.47460999999998"/>
    <n v="584.95232999999996"/>
    <n v="773.64662999999996"/>
    <n v="459.15613000000002"/>
    <n v="625.836095"/>
    <n v="588.09723499999996"/>
    <n v="647.85042999999996"/>
    <n v="591.24214000000006"/>
    <n v="660.43005000000005"/>
  </r>
  <r>
    <s v="GASOLINA C (b)"/>
    <x v="1"/>
    <x v="2"/>
    <x v="25"/>
    <s v="b"/>
    <n v="0"/>
    <n v="0"/>
    <n v="0"/>
    <n v="0"/>
    <n v="0"/>
    <n v="0"/>
    <n v="0"/>
    <n v="0"/>
    <n v="0"/>
    <n v="0"/>
    <n v="0"/>
    <n v="0"/>
  </r>
  <r>
    <s v="GASOLINA C (b)"/>
    <x v="1"/>
    <x v="2"/>
    <x v="26"/>
    <s v="b"/>
    <n v="0"/>
    <n v="0"/>
    <n v="0"/>
    <n v="0"/>
    <n v="0"/>
    <n v="0"/>
    <n v="0"/>
    <n v="0"/>
    <n v="0"/>
    <n v="0"/>
    <n v="0"/>
    <n v="0"/>
  </r>
  <r>
    <s v="GASOLINA C (b)"/>
    <x v="2"/>
    <x v="0"/>
    <x v="0"/>
    <s v="b"/>
    <n v="194373.36944900002"/>
    <n v="187500.49406200001"/>
    <n v="186467.07827900001"/>
    <n v="204482.98106200001"/>
    <n v="208008.2937708"/>
    <n v="202293.75608321"/>
    <n v="221732.47049650003"/>
    <n v="221437.15133738"/>
    <n v="236565.41492900002"/>
    <n v="241017.95255856999"/>
    <n v="204684.883963"/>
    <n v="244944.07083000001"/>
  </r>
  <r>
    <s v="GASOLINA C (b)"/>
    <x v="2"/>
    <x v="0"/>
    <x v="1"/>
    <s v="b"/>
    <n v="66168.801200000002"/>
    <n v="60168.322460000003"/>
    <n v="66615.377710000001"/>
    <n v="69074.693419999996"/>
    <n v="68948.897219999999"/>
    <n v="68305.764147499998"/>
    <n v="74270.076480000003"/>
    <n v="75892.847460000005"/>
    <n v="82166.932935000004"/>
    <n v="82698.421879999994"/>
    <n v="70905.028130000006"/>
    <n v="82711.001499999998"/>
  </r>
  <r>
    <s v="GASOLINA C (b)"/>
    <x v="2"/>
    <x v="0"/>
    <x v="2"/>
    <s v="b"/>
    <n v="289174.94564188004"/>
    <n v="284383.85898905998"/>
    <n v="308271.59502812999"/>
    <n v="315299.36327619001"/>
    <n v="323654.52673684002"/>
    <n v="302227.72917875001"/>
    <n v="323951.81460649002"/>
    <n v="337260.57454092999"/>
    <n v="351826.11399109004"/>
    <n v="359091.25337873999"/>
    <n v="317362.53417276999"/>
    <n v="357569.54077601002"/>
  </r>
  <r>
    <s v="GASOLINA C (b)"/>
    <x v="2"/>
    <x v="0"/>
    <x v="3"/>
    <s v="b"/>
    <n v="59048.107298999996"/>
    <n v="56037.804232999995"/>
    <n v="60629.994513999998"/>
    <n v="62052.812434100008"/>
    <n v="64694.469736000006"/>
    <n v="57722.03294651"/>
    <n v="61362.757379000002"/>
    <n v="64562.383726"/>
    <n v="72672.464739999996"/>
    <n v="72133.428023"/>
    <n v="64430.297716000001"/>
    <n v="75646.286907999995"/>
  </r>
  <r>
    <s v="GASOLINA C (b)"/>
    <x v="2"/>
    <x v="0"/>
    <x v="4"/>
    <s v="b"/>
    <n v="535889.29607600009"/>
    <n v="491405.87910281005"/>
    <n v="516570.27045720001"/>
    <n v="554526.08487352997"/>
    <n v="549719.33659381"/>
    <n v="529839.44232749997"/>
    <n v="584134.34020950005"/>
    <n v="580867.09840500006"/>
    <n v="591084.89474999998"/>
    <n v="641871.33032419009"/>
    <n v="571388.46166177001"/>
    <n v="674007.86284700001"/>
  </r>
  <r>
    <s v="GASOLINA C (b)"/>
    <x v="2"/>
    <x v="0"/>
    <x v="5"/>
    <s v="b"/>
    <n v="74420.402938999992"/>
    <n v="69920.672865"/>
    <n v="70378.571033"/>
    <n v="76196.645282999991"/>
    <n v="80218.349797000003"/>
    <n v="74263.157689"/>
    <n v="80353.58071200001"/>
    <n v="87545.349466"/>
    <n v="88793.247770000002"/>
    <n v="90214.744829999996"/>
    <n v="78644.010353999998"/>
    <n v="88482.531155999997"/>
  </r>
  <r>
    <s v="GASOLINA C (b)"/>
    <x v="2"/>
    <x v="0"/>
    <x v="6"/>
    <s v="b"/>
    <n v="166709.8415975"/>
    <n v="155808.657396"/>
    <n v="161807.56997330999"/>
    <n v="176497.729429"/>
    <n v="180686.74917881002"/>
    <n v="174929.23950930001"/>
    <n v="191234.42089907001"/>
    <n v="187410.6126771"/>
    <n v="193733.69577200001"/>
    <n v="196972.94792200002"/>
    <n v="172636.41507000002"/>
    <n v="220508.47347050003"/>
  </r>
  <r>
    <s v="GASOLINA C (b)"/>
    <x v="2"/>
    <x v="0"/>
    <x v="7"/>
    <s v="b"/>
    <n v="455989.21066500002"/>
    <n v="413800.29122057004"/>
    <n v="429153.9249943"/>
    <n v="449328.301875"/>
    <n v="447136.35969829006"/>
    <n v="431745.92424625001"/>
    <n v="472799.44492834003"/>
    <n v="471864.69110500003"/>
    <n v="482808.96050500002"/>
    <n v="513822.12667199998"/>
    <n v="459953.67790800001"/>
    <n v="540414.18539"/>
  </r>
  <r>
    <s v="GASOLINA C (b)"/>
    <x v="2"/>
    <x v="0"/>
    <x v="8"/>
    <s v="b"/>
    <n v="301923.45961999998"/>
    <n v="260806.34266900001"/>
    <n v="271031.05780499999"/>
    <n v="292561.07743499998"/>
    <n v="290293.26757006999"/>
    <n v="275550.28629000002"/>
    <n v="301011.70134202001"/>
    <n v="296217.94151994999"/>
    <n v="306008.64089652"/>
    <n v="326375.09599499998"/>
    <n v="296605.36236689996"/>
    <n v="359660.70132709004"/>
  </r>
  <r>
    <s v="GASOLINA C (b)"/>
    <x v="2"/>
    <x v="0"/>
    <x v="9"/>
    <s v="b"/>
    <n v="704219.70721999998"/>
    <n v="640087.59681648004"/>
    <n v="644512.8681197"/>
    <n v="690771.25689526997"/>
    <n v="690322.08269374003"/>
    <n v="658540.42754094"/>
    <n v="708931.51710757997"/>
    <n v="706618.16901824996"/>
    <n v="733391.11638204008"/>
    <n v="778603.84940435004"/>
    <n v="700364.05368999997"/>
    <n v="811407.50433500006"/>
  </r>
  <r>
    <s v="GASOLINA C (b)"/>
    <x v="2"/>
    <x v="0"/>
    <x v="10"/>
    <s v="b"/>
    <n v="332880.35085692996"/>
    <n v="314795.55578500003"/>
    <n v="319622.78997589002"/>
    <n v="331046.73915592005"/>
    <n v="344051.27985008998"/>
    <n v="311653.68247342005"/>
    <n v="328938.50806050003"/>
    <n v="339319.52497500001"/>
    <n v="347543.13705949998"/>
    <n v="370194.70529022004"/>
    <n v="328601.68873500003"/>
    <n v="392102.77395026997"/>
  </r>
  <r>
    <s v="GASOLINA C (b)"/>
    <x v="2"/>
    <x v="0"/>
    <x v="11"/>
    <s v="b"/>
    <n v="368329.93387046998"/>
    <n v="323931.29724627"/>
    <n v="342810.18083070003"/>
    <n v="363663.73139520001"/>
    <n v="357050.35469936999"/>
    <n v="344939.99226422998"/>
    <n v="355829.42081084003"/>
    <n v="354568.35164470004"/>
    <n v="372735.65015439998"/>
    <n v="390972.38816650002"/>
    <n v="347369.39363786997"/>
    <n v="392098.54090814001"/>
  </r>
  <r>
    <s v="GASOLINA C (b)"/>
    <x v="2"/>
    <x v="0"/>
    <x v="12"/>
    <s v="b"/>
    <n v="782988.28097124002"/>
    <n v="725767.29428933002"/>
    <n v="762968.87871913007"/>
    <n v="782906.99775661004"/>
    <n v="759853.63646309008"/>
    <n v="727155.43648690009"/>
    <n v="755911.44143730006"/>
    <n v="766066.30823325005"/>
    <n v="800416.78468815004"/>
    <n v="844653.76690554002"/>
    <n v="770786.65339300002"/>
    <n v="910234.57150750002"/>
  </r>
  <r>
    <s v="GASOLINA C (b)"/>
    <x v="2"/>
    <x v="0"/>
    <x v="13"/>
    <s v="b"/>
    <n v="243515.70529748002"/>
    <n v="213329.63656585998"/>
    <n v="220281.4113295"/>
    <n v="233375.30506453002"/>
    <n v="223931.10503105001"/>
    <n v="207863.16269486002"/>
    <n v="227826.352915"/>
    <n v="226624.999205"/>
    <n v="235355.6328736"/>
    <n v="246786.26183185002"/>
    <n v="223203.342565"/>
    <n v="267747.776985"/>
  </r>
  <r>
    <s v="GASOLINA C (b)"/>
    <x v="2"/>
    <x v="0"/>
    <x v="14"/>
    <s v="b"/>
    <n v="213446.58929300003"/>
    <n v="196584.866645"/>
    <n v="199943.62518500001"/>
    <n v="211757.08342890002"/>
    <n v="205618.37982433999"/>
    <n v="195490.47744386"/>
    <n v="203478.49840499999"/>
    <n v="208023.51511099999"/>
    <n v="217407.63487935998"/>
    <n v="229637.18921400001"/>
    <n v="202279.660619"/>
    <n v="244153.44171300004"/>
  </r>
  <r>
    <s v="GASOLINA C (b)"/>
    <x v="2"/>
    <x v="0"/>
    <x v="15"/>
    <s v="b"/>
    <n v="1159210.2721716801"/>
    <n v="1005720.5985347701"/>
    <n v="1018800.1515029999"/>
    <n v="1103083.76274825"/>
    <n v="1085844.494255"/>
    <n v="1075327.40359096"/>
    <n v="1101129.8647208"/>
    <n v="1094416.3982784399"/>
    <n v="1135136.7288554001"/>
    <n v="1224069.6418564501"/>
    <n v="1058391.0586371201"/>
    <n v="1351853.3903674001"/>
  </r>
  <r>
    <s v="GASOLINA C (b)"/>
    <x v="2"/>
    <x v="0"/>
    <x v="16"/>
    <s v="b"/>
    <n v="2514908.2837423403"/>
    <n v="2396553.1113768299"/>
    <n v="2445661.71497428"/>
    <n v="2640097.9636538504"/>
    <n v="2605691.5582084302"/>
    <n v="2469915.99598091"/>
    <n v="2600787.4436699101"/>
    <n v="2604782.44165065"/>
    <n v="2642263.1175297699"/>
    <n v="2799024.3289114097"/>
    <n v="2436478.9383138302"/>
    <n v="2958876.3277678099"/>
  </r>
  <r>
    <s v="GASOLINA C (b)"/>
    <x v="2"/>
    <x v="0"/>
    <x v="17"/>
    <s v="b"/>
    <n v="502627.41590723"/>
    <n v="464418.75112890004"/>
    <n v="464174.76939899998"/>
    <n v="489836.27588674001"/>
    <n v="471726.76815131999"/>
    <n v="452390.53361236001"/>
    <n v="474479.81798831996"/>
    <n v="470606.30768773006"/>
    <n v="498153.04634715"/>
    <n v="525652.00132000004"/>
    <n v="464348.99713600002"/>
    <n v="582226.40811353002"/>
  </r>
  <r>
    <s v="GASOLINA C (b)"/>
    <x v="2"/>
    <x v="0"/>
    <x v="18"/>
    <s v="b"/>
    <n v="1508023.2338128402"/>
    <n v="1440100.7077886402"/>
    <n v="1418543.5853673499"/>
    <n v="1453286.4390394802"/>
    <n v="1466460.7668647901"/>
    <n v="1342098.53032821"/>
    <n v="1415449.5963793001"/>
    <n v="1474157.94072172"/>
    <n v="1508102.82506858"/>
    <n v="1592103.7345135701"/>
    <n v="1452084.0286413999"/>
    <n v="1710462.7814020403"/>
  </r>
  <r>
    <s v="GASOLINA C (b)"/>
    <x v="2"/>
    <x v="0"/>
    <x v="19"/>
    <s v="b"/>
    <n v="5317310.6872002603"/>
    <n v="5335758.8634653194"/>
    <n v="5648312.9762689099"/>
    <n v="5979900.6076357802"/>
    <n v="5880935.1080349907"/>
    <n v="5306265.6047255797"/>
    <n v="5501794.3934021499"/>
    <n v="5708885.5636870395"/>
    <n v="5705645.1290527601"/>
    <n v="6032874.7775037903"/>
    <n v="5289148.1069539301"/>
    <n v="6082742.49827014"/>
  </r>
  <r>
    <s v="GASOLINA C (b)"/>
    <x v="2"/>
    <x v="0"/>
    <x v="20"/>
    <s v="b"/>
    <n v="1368534.343876"/>
    <n v="1345376.1880580701"/>
    <n v="1440953.49280806"/>
    <n v="1526175.26066386"/>
    <n v="1511709.82982966"/>
    <n v="1409484.5166899799"/>
    <n v="1522073.0277124301"/>
    <n v="1519261.7342348299"/>
    <n v="1523559.0456434099"/>
    <n v="1634297.9185289699"/>
    <n v="1407256.1250643199"/>
    <n v="1675806.6516301902"/>
  </r>
  <r>
    <s v="GASOLINA C (b)"/>
    <x v="2"/>
    <x v="0"/>
    <x v="21"/>
    <s v="b"/>
    <n v="1389720.60652007"/>
    <n v="1281492.5440189799"/>
    <n v="1296317.9092304301"/>
    <n v="1344603.9251862701"/>
    <n v="1295703.0928825501"/>
    <n v="1197433.6299461701"/>
    <n v="1301933.3446716601"/>
    <n v="1313262.14789582"/>
    <n v="1341064.52959288"/>
    <n v="1451478.5652409901"/>
    <n v="1314645.55386646"/>
    <n v="1608692.0705699201"/>
  </r>
  <r>
    <s v="GASOLINA C (b)"/>
    <x v="2"/>
    <x v="0"/>
    <x v="22"/>
    <s v="b"/>
    <n v="1845028.0520995499"/>
    <n v="1778379.96737755"/>
    <n v="1771864.4915743701"/>
    <n v="1872024.6084986499"/>
    <n v="1799183.5454016"/>
    <n v="1668448.30354815"/>
    <n v="1813766.8472751998"/>
    <n v="1805643.42557419"/>
    <n v="1834246.12269565"/>
    <n v="1960763.5814981603"/>
    <n v="1787481.8382119699"/>
    <n v="2161497.49615042"/>
  </r>
  <r>
    <s v="GASOLINA C (b)"/>
    <x v="2"/>
    <x v="0"/>
    <x v="23"/>
    <s v="b"/>
    <n v="345052.76226772001"/>
    <n v="331446.83397002"/>
    <n v="357976.98837800004"/>
    <n v="382862.62164300005"/>
    <n v="371145.33459400001"/>
    <n v="345511.5284295"/>
    <n v="369360.28651599999"/>
    <n v="386813.11292817997"/>
    <n v="401578.58027900005"/>
    <n v="426441.57022800006"/>
    <n v="356019.91399650002"/>
    <n v="426230.23261199996"/>
  </r>
  <r>
    <s v="GASOLINA C (b)"/>
    <x v="2"/>
    <x v="0"/>
    <x v="24"/>
    <s v="b"/>
    <n v="314445.08757179999"/>
    <n v="298452.8053601"/>
    <n v="331124.95294327004"/>
    <n v="354310.93488064001"/>
    <n v="372268.69465999998"/>
    <n v="337225.2069393"/>
    <n v="353037.93394493003"/>
    <n v="344174.56641590002"/>
    <n v="358332.76519084"/>
    <n v="376106.59205637005"/>
    <n v="312741.11514470004"/>
    <n v="380356.56635489"/>
  </r>
  <r>
    <s v="GASOLINA C (b)"/>
    <x v="2"/>
    <x v="0"/>
    <x v="25"/>
    <s v="b"/>
    <n v="806485.1430576701"/>
    <n v="766626.69885519997"/>
    <n v="834581.68658881006"/>
    <n v="909171.09043270012"/>
    <n v="894177.72439615009"/>
    <n v="821640.69813488005"/>
    <n v="813835.07537392993"/>
    <n v="856293.12320864003"/>
    <n v="880059.58542110003"/>
    <n v="919067.47748670005"/>
    <n v="803861.74507420009"/>
    <n v="939679.75093960005"/>
  </r>
  <r>
    <s v="GASOLINA C (b)"/>
    <x v="2"/>
    <x v="0"/>
    <x v="26"/>
    <s v="b"/>
    <n v="537704.65474838996"/>
    <n v="571303.4423"/>
    <n v="600148.51095999999"/>
    <n v="624399.50239600008"/>
    <n v="636121.00990751002"/>
    <n v="565955.07219136995"/>
    <n v="603784.31676107005"/>
    <n v="624128.84558189008"/>
    <n v="645341.00337373"/>
    <n v="662211.95317300002"/>
    <n v="603548.15326499997"/>
    <n v="642359.42587000004"/>
  </r>
  <r>
    <s v="GASOLINA C (b)"/>
    <x v="2"/>
    <x v="1"/>
    <x v="0"/>
    <s v="b"/>
    <n v="534.63385000000005"/>
    <n v="704.45871999999997"/>
    <n v="660.43005000000005"/>
    <n v="377.3886"/>
    <n v="597.53195000000005"/>
    <n v="566.0829"/>
    <n v="440.2867"/>
    <n v="534.63385000000005"/>
    <n v="503.1848"/>
    <n v="534.63385000000005"/>
    <n v="377.3886"/>
    <n v="283.04145"/>
  </r>
  <r>
    <s v="GASOLINA C (b)"/>
    <x v="2"/>
    <x v="1"/>
    <x v="1"/>
    <s v="b"/>
    <n v="157.24525"/>
    <n v="47.173575"/>
    <n v="157.24525"/>
    <n v="62.898099999999999"/>
    <n v="125.7962"/>
    <n v="62.898099999999999"/>
    <n v="0"/>
    <n v="31.44905"/>
    <n v="31.44905"/>
    <n v="94.347149999999999"/>
    <n v="110.071675"/>
    <n v="141.520725"/>
  </r>
  <r>
    <s v="GASOLINA C (b)"/>
    <x v="2"/>
    <x v="1"/>
    <x v="2"/>
    <s v="b"/>
    <n v="6449.6969702000006"/>
    <n v="6463.3710171400007"/>
    <n v="9230.7113024600003"/>
    <n v="5229.54301811"/>
    <n v="6208.4198586000002"/>
    <n v="4311.8534492999997"/>
    <n v="5804.6895343199994"/>
    <n v="7765.8522923200007"/>
    <n v="7199.9329273800004"/>
    <n v="6702.7297366899993"/>
    <n v="5170.0917339900006"/>
    <n v="5326.5193086900008"/>
  </r>
  <r>
    <s v="GASOLINA C (b)"/>
    <x v="2"/>
    <x v="1"/>
    <x v="3"/>
    <s v="b"/>
    <n v="125.7962"/>
    <n v="94.347149999999999"/>
    <n v="239.01277999999999"/>
    <n v="163.53506000000002"/>
    <n v="157.24525"/>
    <n v="0"/>
    <n v="31.44905"/>
    <n v="125.7962"/>
    <n v="220.14335"/>
    <n v="94.347149999999999"/>
    <n v="188.6943"/>
    <n v="50.318480000000001"/>
  </r>
  <r>
    <s v="GASOLINA C (b)"/>
    <x v="2"/>
    <x v="1"/>
    <x v="4"/>
    <s v="b"/>
    <n v="3144.9050000000002"/>
    <n v="3063.1374700000001"/>
    <n v="2937.3412699999999"/>
    <n v="2421.5768499999999"/>
    <n v="2830.4144999999999"/>
    <n v="2327.2296999999999"/>
    <n v="3113.45595"/>
    <n v="2937.3412699999999"/>
    <n v="3138.61519"/>
    <n v="3616.64075"/>
    <n v="2912.1820299999999"/>
    <n v="2918.4718400000002"/>
  </r>
  <r>
    <s v="GASOLINA C (b)"/>
    <x v="2"/>
    <x v="1"/>
    <x v="5"/>
    <s v="b"/>
    <n v="754.77719999999999"/>
    <n v="880.57339999999999"/>
    <n v="691.87909999999999"/>
    <n v="1132.1658"/>
    <n v="1257.962"/>
    <n v="912.02245000000005"/>
    <n v="912.02245000000005"/>
    <n v="849.12435000000005"/>
    <n v="1006.3696"/>
    <n v="1415.2072499999999"/>
    <n v="943.47149999999999"/>
    <n v="1069.2677000000001"/>
  </r>
  <r>
    <s v="GASOLINA C (b)"/>
    <x v="2"/>
    <x v="1"/>
    <x v="6"/>
    <s v="b"/>
    <n v="1163.6148499999999"/>
    <n v="1195.0639000000001"/>
    <n v="1163.6148499999999"/>
    <n v="1289.4110499999999"/>
    <n v="1610.19136"/>
    <n v="1666.7996499999999"/>
    <n v="1151.03523"/>
    <n v="1616.48117"/>
    <n v="1119.58618"/>
    <n v="1289.4110499999999"/>
    <n v="1100.71675"/>
    <n v="679.29948000000002"/>
  </r>
  <r>
    <s v="GASOLINA C (b)"/>
    <x v="2"/>
    <x v="1"/>
    <x v="7"/>
    <s v="b"/>
    <n v="817.67529999999999"/>
    <n v="622.69119000000001"/>
    <n v="874.28359"/>
    <n v="1069.2677000000001"/>
    <n v="817.67529999999999"/>
    <n v="949.76130999999998"/>
    <n v="905.73264000000006"/>
    <n v="943.47149999999999"/>
    <n v="930.89188000000001"/>
    <n v="817.67529999999999"/>
    <n v="861.70397000000003"/>
    <n v="798.80587000000003"/>
  </r>
  <r>
    <s v="GASOLINA C (b)"/>
    <x v="2"/>
    <x v="1"/>
    <x v="8"/>
    <s v="b"/>
    <n v="207.56372999999999"/>
    <n v="188.6943"/>
    <n v="144.66562999999999"/>
    <n v="276.37425139999999"/>
    <n v="144.66562999999999"/>
    <n v="125.7962"/>
    <n v="191.83920499999999"/>
    <n v="144.66562999999999"/>
    <n v="144.66562999999999"/>
    <n v="207.56372999999999"/>
    <n v="226.43316000000002"/>
    <n v="176.11467999999999"/>
  </r>
  <r>
    <s v="GASOLINA C (b)"/>
    <x v="2"/>
    <x v="1"/>
    <x v="9"/>
    <s v="b"/>
    <n v="1100.71675"/>
    <n v="1100.71675"/>
    <n v="1006.3696"/>
    <n v="1037.8186499999999"/>
    <n v="1308.2804800000001"/>
    <n v="1415.2072499999999"/>
    <n v="1346.0193400000001"/>
    <n v="1308.2804800000001"/>
    <n v="1566.1626900000001"/>
    <n v="1352.30915"/>
    <n v="1415.2072499999999"/>
    <n v="1195.0639000000001"/>
  </r>
  <r>
    <s v="GASOLINA C (b)"/>
    <x v="2"/>
    <x v="1"/>
    <x v="10"/>
    <s v="b"/>
    <n v="3817.9146700000001"/>
    <n v="3295.8604399999999"/>
    <n v="3509.71398"/>
    <n v="3490.8445500000003"/>
    <n v="4050.6376399999999"/>
    <n v="3490.8445500000003"/>
    <n v="3962.5803000000001"/>
    <n v="4056.9274500000001"/>
    <n v="3270.7012"/>
    <n v="3302.1502500000001"/>
    <n v="3050.5578500000001"/>
    <n v="3082.0068999999999"/>
  </r>
  <r>
    <s v="GASOLINA C (b)"/>
    <x v="2"/>
    <x v="1"/>
    <x v="11"/>
    <s v="b"/>
    <n v="299.39495600000004"/>
    <n v="150.95544000000001"/>
    <n v="144.66562999999999"/>
    <n v="220.14335"/>
    <n v="163.53506000000002"/>
    <n v="62.898099999999999"/>
    <n v="125.7962"/>
    <n v="188.6943"/>
    <n v="94.347149999999999"/>
    <n v="110.071675"/>
    <n v="276.75164000000001"/>
    <n v="371.09879000000001"/>
  </r>
  <r>
    <s v="GASOLINA C (b)"/>
    <x v="2"/>
    <x v="1"/>
    <x v="12"/>
    <s v="b"/>
    <n v="2349.2440350000002"/>
    <n v="2380.6930849999999"/>
    <n v="2298.9255550000003"/>
    <n v="2427.8666600000001"/>
    <n v="2163.6946400000002"/>
    <n v="1858.6388550000001"/>
    <n v="2418.4319450000003"/>
    <n v="2333.5195100000001"/>
    <n v="2578.8220999999999"/>
    <n v="2475.0402349999999"/>
    <n v="2355.5338449999999"/>
    <n v="1890.0879050000001"/>
  </r>
  <r>
    <s v="GASOLINA C (b)"/>
    <x v="2"/>
    <x v="1"/>
    <x v="13"/>
    <s v="b"/>
    <n v="685.58929000000001"/>
    <n v="566.0829"/>
    <n v="679.29948000000002"/>
    <n v="578.66251999999997"/>
    <n v="566.0829"/>
    <n v="550.35837500000002"/>
    <n v="597.53195000000005"/>
    <n v="632.12590499999999"/>
    <n v="647.85042999999996"/>
    <n v="735.90777000000003"/>
    <n v="830.25491999999997"/>
    <n v="745.34248500000001"/>
  </r>
  <r>
    <s v="GASOLINA C (b)"/>
    <x v="2"/>
    <x v="1"/>
    <x v="14"/>
    <s v="b"/>
    <n v="691.87909999999999"/>
    <n v="849.12435000000005"/>
    <n v="503.1848"/>
    <n v="591.24214000000006"/>
    <n v="685.58929000000001"/>
    <n v="471.73575"/>
    <n v="635.27080999999998"/>
    <n v="566.0829"/>
    <n v="534.63385000000005"/>
    <n v="817.67529999999999"/>
    <n v="679.29948000000002"/>
    <n v="566.0829"/>
  </r>
  <r>
    <s v="GASOLINA C (b)"/>
    <x v="2"/>
    <x v="1"/>
    <x v="15"/>
    <s v="b"/>
    <n v="5660.8667388599997"/>
    <n v="5384.0773600000002"/>
    <n v="5286.6041744300001"/>
    <n v="5380.9324550000001"/>
    <n v="4846.298605"/>
    <n v="4060.0723550000002"/>
    <n v="4541.2428200000004"/>
    <n v="4874.60275"/>
    <n v="4525.5182949999999"/>
    <n v="4836.8827594300001"/>
    <n v="4509.7937700000002"/>
    <n v="4072.6519750000002"/>
  </r>
  <r>
    <s v="GASOLINA C (b)"/>
    <x v="2"/>
    <x v="1"/>
    <x v="16"/>
    <s v="b"/>
    <n v="16583.084064999999"/>
    <n v="17180.616015"/>
    <n v="15290.528110000001"/>
    <n v="17862.840256650001"/>
    <n v="19350.600465"/>
    <n v="16746.619125000001"/>
    <n v="18293.912385"/>
    <n v="17196.434887150001"/>
    <n v="19809.756594999999"/>
    <n v="20074.299713790002"/>
    <n v="17444.788035000001"/>
    <n v="18312.152834"/>
  </r>
  <r>
    <s v="GASOLINA C (b)"/>
    <x v="2"/>
    <x v="1"/>
    <x v="17"/>
    <s v="b"/>
    <n v="1226.51295"/>
    <n v="1754.85699"/>
    <n v="1276.83143"/>
    <n v="1698.2487000000001"/>
    <n v="1836.6245200000001"/>
    <n v="1723.4079400000001"/>
    <n v="1742.27737"/>
    <n v="1698.2487000000001"/>
    <n v="1849.2041400000001"/>
    <n v="1691.9588900000001"/>
    <n v="1805.1754700000001"/>
    <n v="1610.19136"/>
  </r>
  <r>
    <s v="GASOLINA C (b)"/>
    <x v="2"/>
    <x v="1"/>
    <x v="18"/>
    <s v="b"/>
    <n v="18534.774369139999"/>
    <n v="18451.101026709999"/>
    <n v="16455.275125799999"/>
    <n v="16891.234436520001"/>
    <n v="18246.179016910002"/>
    <n v="16418.096058889998"/>
    <n v="19158.41532045"/>
    <n v="17386.921783000002"/>
    <n v="17458.040664669999"/>
    <n v="19134.614679410002"/>
    <n v="17188.742449519999"/>
    <n v="19032.98392943"/>
  </r>
  <r>
    <s v="GASOLINA C (b)"/>
    <x v="2"/>
    <x v="1"/>
    <x v="19"/>
    <s v="b"/>
    <n v="28321.429397879998"/>
    <n v="38569.561496510003"/>
    <n v="25968.078116950001"/>
    <n v="31300.075850149999"/>
    <n v="42085.275955249999"/>
    <n v="50456.673415509998"/>
    <n v="26798.07515474"/>
    <n v="28050.313427640001"/>
    <n v="34594.344968220001"/>
    <n v="31793.844804580003"/>
    <n v="23652.037988939999"/>
    <n v="20506.692702240001"/>
  </r>
  <r>
    <s v="GASOLINA C (b)"/>
    <x v="2"/>
    <x v="1"/>
    <x v="20"/>
    <s v="b"/>
    <n v="10277.54954"/>
    <n v="10824.763010000001"/>
    <n v="10919.11016"/>
    <n v="10961.251887"/>
    <n v="11601.77468835"/>
    <n v="8651.6336549999996"/>
    <n v="10132.88391"/>
    <n v="9010.1465351900006"/>
    <n v="7680.0341246799999"/>
    <n v="6531.9676850000005"/>
    <n v="6434.4756299999999"/>
    <n v="6547.6922100000002"/>
  </r>
  <r>
    <s v="GASOLINA C (b)"/>
    <x v="2"/>
    <x v="1"/>
    <x v="21"/>
    <s v="b"/>
    <n v="2817.8348799999999"/>
    <n v="2795.820545"/>
    <n v="2783.2409250000001"/>
    <n v="2676.314155"/>
    <n v="2515.0748756500002"/>
    <n v="2339.8093199999998"/>
    <n v="2839.8492150000002"/>
    <n v="2836.7043100000001"/>
    <n v="2620.4606422000002"/>
    <n v="2795.820545"/>
    <n v="2761.2265900000002"/>
    <n v="2871.2982649999999"/>
  </r>
  <r>
    <s v="GASOLINA C (b)"/>
    <x v="2"/>
    <x v="1"/>
    <x v="22"/>
    <s v="b"/>
    <n v="4214.1727000000001"/>
    <n v="3446.8158800000001"/>
    <n v="3692.1184699999999"/>
    <n v="4044.3478300000002"/>
    <n v="4485.2635110000001"/>
    <n v="2559.9526700000001"/>
    <n v="3707.842995"/>
    <n v="3642.4289710000003"/>
    <n v="2758.6351882800004"/>
    <n v="3371.3381600000002"/>
    <n v="2830.7289905000002"/>
    <n v="2748.6469700000002"/>
  </r>
  <r>
    <s v="GASOLINA C (b)"/>
    <x v="2"/>
    <x v="1"/>
    <x v="23"/>
    <s v="b"/>
    <n v="773.64662999999996"/>
    <n v="1339.7295300000001"/>
    <n v="1132.1658"/>
    <n v="1943.5512900000001"/>
    <n v="1472.77159112"/>
    <n v="1075.5575100000001"/>
    <n v="1000.07979"/>
    <n v="1496.97478"/>
    <n v="1272.1140725"/>
    <n v="1044.1084599999999"/>
    <n v="622.69119000000001"/>
    <n v="836.54473000000007"/>
  </r>
  <r>
    <s v="GASOLINA C (b)"/>
    <x v="2"/>
    <x v="1"/>
    <x v="24"/>
    <s v="b"/>
    <n v="2010.0345817"/>
    <n v="1843.3546167"/>
    <n v="2352.8292267000002"/>
    <n v="2440.4462800000001"/>
    <n v="1868.5138566999999"/>
    <n v="2209.2957624999999"/>
    <n v="2346.9797033999998"/>
    <n v="2289.9311266999998"/>
    <n v="2234.6436967999998"/>
    <n v="2437.7416616999999"/>
    <n v="1905.8124299999999"/>
    <n v="2045.5091100999998"/>
  </r>
  <r>
    <s v="GASOLINA C (b)"/>
    <x v="2"/>
    <x v="1"/>
    <x v="25"/>
    <s v="b"/>
    <n v="5104.1808149999997"/>
    <n v="5594.7859950000002"/>
    <n v="5531.8878949999998"/>
    <n v="5992.9309679999997"/>
    <n v="6151.4341800000002"/>
    <n v="5824.3640599999999"/>
    <n v="5462.6999850000002"/>
    <n v="5557.0471349999998"/>
    <n v="6113.6953199999998"/>
    <n v="5814.9293450000005"/>
    <n v="6119.3561490000002"/>
    <n v="5840.0885850000004"/>
  </r>
  <r>
    <s v="GASOLINA C (b)"/>
    <x v="2"/>
    <x v="1"/>
    <x v="26"/>
    <s v="b"/>
    <n v="3849.3637200000003"/>
    <n v="5170.2238200000002"/>
    <n v="4928.4435235999999"/>
    <n v="5572.7716600000003"/>
    <n v="5704.8576700000003"/>
    <n v="5038.1378100000002"/>
    <n v="4817.9944599999999"/>
    <n v="4887.1823700000004"/>
    <n v="5038.1378100000002"/>
    <n v="4031.7682100000002"/>
    <n v="4176.4338399999997"/>
    <n v="4132.40517"/>
  </r>
  <r>
    <s v="GASOLINA C (b)"/>
    <x v="2"/>
    <x v="2"/>
    <x v="0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1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2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3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4"/>
    <s v="b"/>
    <n v="5012.9785700000002"/>
    <n v="3471.9751200000001"/>
    <n v="4560.1122500000001"/>
    <n v="3780.1758100000002"/>
    <n v="4902.9068950000001"/>
    <n v="4453.1854800000001"/>
    <n v="3487.6996450000001"/>
    <n v="3610.3509400000003"/>
    <n v="5069.5868600000003"/>
    <n v="4758.2412649999997"/>
    <n v="4833.7189850000004"/>
    <n v="6097.9707950000002"/>
  </r>
  <r>
    <s v="GASOLINA C (b)"/>
    <x v="2"/>
    <x v="2"/>
    <x v="5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6"/>
    <s v="b"/>
    <n v="912.651431"/>
    <n v="546.58448900000008"/>
    <n v="841.57657800000004"/>
    <n v="869.8807230000001"/>
    <n v="658.54310700000008"/>
    <n v="725.21509300000002"/>
    <n v="924.60207000000003"/>
    <n v="876.17053300000009"/>
    <n v="791.88707900000009"/>
    <n v="755.40618099999995"/>
    <n v="773.64662999999996"/>
    <n v="948.50334800000007"/>
  </r>
  <r>
    <s v="GASOLINA C (b)"/>
    <x v="2"/>
    <x v="2"/>
    <x v="7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8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9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10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11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12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13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14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15"/>
    <s v="b"/>
    <n v="2079.4111860000003"/>
    <n v="1858.6388550000001"/>
    <n v="1745.4222750000001"/>
    <n v="1943.5512900000001"/>
    <n v="1333.4397200000001"/>
    <n v="1572.4525000000001"/>
    <n v="1450.430186"/>
    <n v="1625.9158850000001"/>
    <n v="1758.6308760000002"/>
    <n v="1849.2041400000001"/>
    <n v="1399.4827250000001"/>
    <n v="2170.6134310000002"/>
  </r>
  <r>
    <s v="GASOLINA C (b)"/>
    <x v="2"/>
    <x v="2"/>
    <x v="16"/>
    <s v="b"/>
    <n v="2575.6771950000002"/>
    <n v="2456.1708050000002"/>
    <n v="2493.9096650000001"/>
    <n v="2707.7632050000002"/>
    <n v="2745.5020650000001"/>
    <n v="2493.9096650000001"/>
    <n v="2795.820545"/>
    <n v="2500.1994749999999"/>
    <n v="2921.6167450000003"/>
    <n v="2846.1390249999999"/>
    <n v="2597.6915300000001"/>
    <n v="3138.61519"/>
  </r>
  <r>
    <s v="GASOLINA C (b)"/>
    <x v="2"/>
    <x v="2"/>
    <x v="17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18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19"/>
    <s v="b"/>
    <n v="5377.78755"/>
    <n v="5314.8894499999997"/>
    <n v="6352.7080999999998"/>
    <n v="6730.0967000000001"/>
    <n v="6667.1985999999997"/>
    <n v="5943.8704500000003"/>
    <n v="5786.6252000000004"/>
    <n v="6164.0137999999997"/>
    <n v="6038.2175999999999"/>
    <n v="5755.1761500000002"/>
    <n v="5314.8894499999997"/>
    <n v="5975.3195000000005"/>
  </r>
  <r>
    <s v="GASOLINA C (b)"/>
    <x v="2"/>
    <x v="2"/>
    <x v="20"/>
    <s v="b"/>
    <n v="14653.999338000001"/>
    <n v="17000.098468"/>
    <n v="18995.226200000001"/>
    <n v="18089.8080505"/>
    <n v="14362.781135000001"/>
    <n v="12305.698774500001"/>
    <n v="10431.649885000001"/>
    <n v="12875.24107"/>
    <n v="12784.038825"/>
    <n v="13661.46732"/>
    <n v="10982.008260000001"/>
    <n v="6428.1858199999997"/>
  </r>
  <r>
    <s v="GASOLINA C (b)"/>
    <x v="2"/>
    <x v="2"/>
    <x v="21"/>
    <s v="b"/>
    <n v="440.2867"/>
    <n v="421.41727000000003"/>
    <n v="427.70708000000002"/>
    <n v="440.2867"/>
    <n v="440.2867"/>
    <n v="295.62107000000003"/>
    <n v="339.64974000000001"/>
    <n v="345.93955"/>
    <n v="383.67840999999999"/>
    <n v="440.2867"/>
    <n v="509.47460999999998"/>
    <n v="528.34404000000006"/>
  </r>
  <r>
    <s v="GASOLINA C (b)"/>
    <x v="2"/>
    <x v="2"/>
    <x v="22"/>
    <s v="b"/>
    <n v="18288.251555999999"/>
    <n v="16945.377121000001"/>
    <n v="16444.708245000002"/>
    <n v="18135.409173"/>
    <n v="16930.910558000003"/>
    <n v="16747.248105999999"/>
    <n v="17026.515670000001"/>
    <n v="16010.711354999999"/>
    <n v="16043.418366999998"/>
    <n v="16835.305445999998"/>
    <n v="16539.055394999999"/>
    <n v="19475.767684000002"/>
  </r>
  <r>
    <s v="GASOLINA C (b)"/>
    <x v="2"/>
    <x v="2"/>
    <x v="23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24"/>
    <s v="b"/>
    <n v="619.54628500000001"/>
    <n v="575.51761499999998"/>
    <n v="695.02400499999999"/>
    <n v="650.99533500000007"/>
    <n v="647.85042999999996"/>
    <n v="628.98099999999999"/>
    <n v="625.836095"/>
    <n v="688.734195"/>
    <n v="657.28514500000006"/>
    <n v="764.21191499999998"/>
    <n v="619.54628500000001"/>
    <n v="691.87909999999999"/>
  </r>
  <r>
    <s v="GASOLINA C (b)"/>
    <x v="2"/>
    <x v="2"/>
    <x v="25"/>
    <s v="b"/>
    <n v="0"/>
    <n v="0"/>
    <n v="0"/>
    <n v="0"/>
    <n v="0"/>
    <n v="0"/>
    <n v="0"/>
    <n v="0"/>
    <n v="0"/>
    <n v="0"/>
    <n v="0"/>
    <n v="0"/>
  </r>
  <r>
    <s v="GASOLINA C (b)"/>
    <x v="2"/>
    <x v="2"/>
    <x v="26"/>
    <s v="b"/>
    <n v="0"/>
    <n v="0"/>
    <n v="0"/>
    <n v="0"/>
    <n v="0"/>
    <n v="0"/>
    <n v="0"/>
    <n v="0"/>
    <n v="0"/>
    <n v="0"/>
    <n v="0"/>
    <n v="0"/>
  </r>
  <r>
    <s v="GASOLINA C (b)"/>
    <x v="3"/>
    <x v="0"/>
    <x v="0"/>
    <s v="b"/>
    <n v="226487.252366"/>
    <n v="181934.22606554002"/>
    <n v="206091.28547900001"/>
    <n v="212369.83671910001"/>
    <n v="208875.15538499999"/>
    <n v="218565.86565199998"/>
    <n v="230334.16306009999"/>
    <n v="221951.63892595001"/>
    <n v="228420.11097900002"/>
    <n v="231403.26093522998"/>
    <n v="206739.135909"/>
    <n v="244263.51338800002"/>
  </r>
  <r>
    <s v="GASOLINA C (b)"/>
    <x v="3"/>
    <x v="0"/>
    <x v="1"/>
    <s v="b"/>
    <n v="76276.525869999998"/>
    <n v="61696.746290000003"/>
    <n v="70269.757320000004"/>
    <n v="74641.175270000007"/>
    <n v="70502.480290000007"/>
    <n v="75238.707219999997"/>
    <n v="79088.070940000005"/>
    <n v="75958.890465000004"/>
    <n v="76440.060930000007"/>
    <n v="77264.026039999997"/>
    <n v="66388.94455"/>
    <n v="77845.833465000003"/>
  </r>
  <r>
    <s v="GASOLINA C (b)"/>
    <x v="3"/>
    <x v="0"/>
    <x v="2"/>
    <s v="b"/>
    <n v="311766.98082095"/>
    <n v="270799.02042428998"/>
    <n v="306892.15792760003"/>
    <n v="318427.82671285002"/>
    <n v="309093.32096576999"/>
    <n v="311219.18868843"/>
    <n v="324714.11441925005"/>
    <n v="338488.42722046003"/>
    <n v="337587.35532967001"/>
    <n v="339924.21472877997"/>
    <n v="297526.12136299"/>
    <n v="337033.76399233"/>
  </r>
  <r>
    <s v="GASOLINA C (b)"/>
    <x v="3"/>
    <x v="0"/>
    <x v="3"/>
    <s v="b"/>
    <n v="67235.552976000006"/>
    <n v="56364.874352999999"/>
    <n v="64665.536610000003"/>
    <n v="64388.784970000001"/>
    <n v="61027.510506000006"/>
    <n v="66076.340992999991"/>
    <n v="64826.826207830003"/>
    <n v="64795.106696000003"/>
    <n v="69309.932314000005"/>
    <n v="66721.046518000003"/>
    <n v="62287.988429999998"/>
    <n v="70288.626749999996"/>
  </r>
  <r>
    <s v="GASOLINA C (b)"/>
    <x v="3"/>
    <x v="0"/>
    <x v="4"/>
    <s v="b"/>
    <n v="599560.72821550001"/>
    <n v="518949.70558020001"/>
    <n v="557778.01099067996"/>
    <n v="571932.1088095"/>
    <n v="566333.13380104001"/>
    <n v="576948.54677500005"/>
    <n v="610023.19816949998"/>
    <n v="597160.09643280006"/>
    <n v="599805.99306663999"/>
    <n v="624338.41576128011"/>
    <n v="558554.24902240001"/>
    <n v="639341.13474530005"/>
  </r>
  <r>
    <s v="GASOLINA C (b)"/>
    <x v="3"/>
    <x v="0"/>
    <x v="5"/>
    <s v="b"/>
    <n v="78644.010353999998"/>
    <n v="72630.951994000003"/>
    <n v="77225.658198999998"/>
    <n v="77826.964034999997"/>
    <n v="76884.750497000001"/>
    <n v="80788.835563999994"/>
    <n v="80542.407098009993"/>
    <n v="82158.12720100001"/>
    <n v="82704.082708999995"/>
    <n v="82965.738805000001"/>
    <n v="75095.928532999998"/>
    <n v="87754.800138999999"/>
  </r>
  <r>
    <s v="GASOLINA C (b)"/>
    <x v="3"/>
    <x v="0"/>
    <x v="6"/>
    <s v="b"/>
    <n v="191249.84980299999"/>
    <n v="155796.07777599999"/>
    <n v="169739.80031975001"/>
    <n v="178204.154882"/>
    <n v="171633.81935599999"/>
    <n v="178890.0586625"/>
    <n v="204183.90059650003"/>
    <n v="176042.0326945"/>
    <n v="183522.50372750001"/>
    <n v="183414.69638410001"/>
    <n v="168286.69696450001"/>
    <n v="206226.51639400001"/>
  </r>
  <r>
    <s v="GASOLINA C (b)"/>
    <x v="3"/>
    <x v="0"/>
    <x v="7"/>
    <s v="b"/>
    <n v="493601.92852545006"/>
    <n v="416286.11847972003"/>
    <n v="448277.27462399995"/>
    <n v="451275.62705100002"/>
    <n v="448027.56916700001"/>
    <n v="449881.17617399996"/>
    <n v="488342.10636199999"/>
    <n v="468414.10133899999"/>
    <n v="475882.35127117002"/>
    <n v="489352.24984800001"/>
    <n v="444198.96810981003"/>
    <n v="521012.63746399997"/>
  </r>
  <r>
    <s v="GASOLINA C (b)"/>
    <x v="3"/>
    <x v="0"/>
    <x v="8"/>
    <s v="b"/>
    <n v="339218.88801500003"/>
    <n v="259000.9156066"/>
    <n v="296591.38011927"/>
    <n v="292651.021718"/>
    <n v="289623.73616500001"/>
    <n v="297596.07034000003"/>
    <n v="321922.02373158"/>
    <n v="302193.92145000002"/>
    <n v="309712.90498963004"/>
    <n v="311811.04093999998"/>
    <n v="285337.85963099997"/>
    <n v="339551.61896400002"/>
  </r>
  <r>
    <s v="GASOLINA C (b)"/>
    <x v="3"/>
    <x v="0"/>
    <x v="9"/>
    <s v="b"/>
    <n v="778515.63481910003"/>
    <n v="621762.814044"/>
    <n v="677725.5808437001"/>
    <n v="700148.93589819001"/>
    <n v="670804.29907893995"/>
    <n v="695149.20995786006"/>
    <n v="709642.10839233"/>
    <n v="677054.24426315993"/>
    <n v="701876.75299499999"/>
    <n v="724138.85619052011"/>
    <n v="647941.73288195999"/>
    <n v="753423.50080198993"/>
  </r>
  <r>
    <s v="GASOLINA C (b)"/>
    <x v="3"/>
    <x v="0"/>
    <x v="10"/>
    <s v="b"/>
    <n v="365246.44886512001"/>
    <n v="292567.05904431001"/>
    <n v="328385.09283783997"/>
    <n v="333997.57206837001"/>
    <n v="327014.38599359"/>
    <n v="333223.93172817997"/>
    <n v="341860.29372449999"/>
    <n v="332112.09459410002"/>
    <n v="333768.61669456004"/>
    <n v="343228.01290900004"/>
    <n v="320194.41419849999"/>
    <n v="373753.08981999999"/>
  </r>
  <r>
    <s v="GASOLINA C (b)"/>
    <x v="3"/>
    <x v="0"/>
    <x v="11"/>
    <s v="b"/>
    <n v="393158.03424339998"/>
    <n v="305382.85512000002"/>
    <n v="331201.51251059002"/>
    <n v="343453.76676952001"/>
    <n v="330028.0918468"/>
    <n v="348446.54246980004"/>
    <n v="350068.31965982"/>
    <n v="338360.97680043004"/>
    <n v="349687.80502425"/>
    <n v="366632.75443817"/>
    <n v="339385.81957240001"/>
    <n v="368738.03561269998"/>
  </r>
  <r>
    <s v="GASOLINA C (b)"/>
    <x v="3"/>
    <x v="0"/>
    <x v="12"/>
    <s v="b"/>
    <n v="857386.644416"/>
    <n v="647819.60993100004"/>
    <n v="723903.80599082005"/>
    <n v="756847.61675769999"/>
    <n v="709445.00461635995"/>
    <n v="693940.37137396005"/>
    <n v="711856.24730853003"/>
    <n v="690243.29653368006"/>
    <n v="697029.88830710005"/>
    <n v="716589.87654700002"/>
    <n v="671618.14388464997"/>
    <n v="763890.42394146998"/>
  </r>
  <r>
    <s v="GASOLINA C (b)"/>
    <x v="3"/>
    <x v="0"/>
    <x v="13"/>
    <s v="b"/>
    <n v="257759.558705"/>
    <n v="200714.12690999999"/>
    <n v="223705.898384"/>
    <n v="230411.464825"/>
    <n v="218105.38237209001"/>
    <n v="211057.71945500001"/>
    <n v="215638.82080096999"/>
    <n v="208139.16584747002"/>
    <n v="220649.67970500002"/>
    <n v="228304.378475"/>
    <n v="210626.86747"/>
    <n v="249510.47289"/>
  </r>
  <r>
    <s v="GASOLINA C (b)"/>
    <x v="3"/>
    <x v="0"/>
    <x v="14"/>
    <s v="b"/>
    <n v="227726.973917"/>
    <n v="187833.85399200002"/>
    <n v="203211.18148"/>
    <n v="206385.64858699997"/>
    <n v="191689.507522"/>
    <n v="199520.32097200002"/>
    <n v="204293.65778099999"/>
    <n v="195160.22468000001"/>
    <n v="204049.61315300001"/>
    <n v="208622.88997532998"/>
    <n v="193073.08960732"/>
    <n v="229068.59039"/>
  </r>
  <r>
    <s v="GASOLINA C (b)"/>
    <x v="3"/>
    <x v="0"/>
    <x v="15"/>
    <s v="b"/>
    <n v="1295997.1792389101"/>
    <n v="976050.74079965998"/>
    <n v="1060974.5666455701"/>
    <n v="1033735.31792762"/>
    <n v="986729.17138001008"/>
    <n v="1056570.3347568"/>
    <n v="1066098.2018428999"/>
    <n v="1017481.76329833"/>
    <n v="1057075.0668500601"/>
    <n v="1057865.6833874399"/>
    <n v="976382.301844"/>
    <n v="1256515.9726810001"/>
  </r>
  <r>
    <s v="GASOLINA C (b)"/>
    <x v="3"/>
    <x v="0"/>
    <x v="16"/>
    <s v="b"/>
    <n v="2710366.4944609003"/>
    <n v="2174156.6948265401"/>
    <n v="2308338.2179261399"/>
    <n v="2278191.24665348"/>
    <n v="2114901.6401989199"/>
    <n v="2149669.6153721903"/>
    <n v="2214033.0964365597"/>
    <n v="2010619.8611001202"/>
    <n v="2006746.1872644702"/>
    <n v="2142150.9651924898"/>
    <n v="2065844.10985867"/>
    <n v="2625368.3293506"/>
  </r>
  <r>
    <s v="GASOLINA C (b)"/>
    <x v="3"/>
    <x v="0"/>
    <x v="17"/>
    <s v="b"/>
    <n v="543093.64445000002"/>
    <n v="435295.73576499999"/>
    <n v="473783.083155"/>
    <n v="484458.03547042003"/>
    <n v="447758.99427999998"/>
    <n v="463781.09648091003"/>
    <n v="484962.71724520001"/>
    <n v="454143.15143000003"/>
    <n v="467144.00629551004"/>
    <n v="501369.55454419006"/>
    <n v="454386.56707699999"/>
    <n v="540620.10118978005"/>
  </r>
  <r>
    <s v="GASOLINA C (b)"/>
    <x v="3"/>
    <x v="0"/>
    <x v="18"/>
    <s v="b"/>
    <n v="1611295.850636"/>
    <n v="1314114.4045712"/>
    <n v="1399195.3813199599"/>
    <n v="1391931.47473507"/>
    <n v="1338559.6442094301"/>
    <n v="1354034.5518097701"/>
    <n v="1394994.93927519"/>
    <n v="1366975.01191966"/>
    <n v="1356323.2878725699"/>
    <n v="1442905.0761854299"/>
    <n v="1338053.9560650499"/>
    <n v="1672345.31886871"/>
  </r>
  <r>
    <s v="GASOLINA C (b)"/>
    <x v="3"/>
    <x v="0"/>
    <x v="19"/>
    <s v="b"/>
    <n v="5554786.2313464507"/>
    <n v="4479672.5932381498"/>
    <n v="4901037.5445985701"/>
    <n v="4968782.4967068499"/>
    <n v="4767480.2411128003"/>
    <n v="4812696.9178459803"/>
    <n v="4769991.1458444204"/>
    <n v="4674545.5182667803"/>
    <n v="4653674.8279700307"/>
    <n v="4991537.43167511"/>
    <n v="4746151.2123613507"/>
    <n v="5721078.8698466495"/>
  </r>
  <r>
    <s v="GASOLINA C (b)"/>
    <x v="3"/>
    <x v="0"/>
    <x v="20"/>
    <s v="b"/>
    <n v="1509920.6304770601"/>
    <n v="1221899.38065481"/>
    <n v="1317569.7620131799"/>
    <n v="1352181.2718728899"/>
    <n v="1288100.07119151"/>
    <n v="1331393.30515726"/>
    <n v="1361647.15917125"/>
    <n v="1293129.7177580099"/>
    <n v="1298785.3450851401"/>
    <n v="1346029.41627562"/>
    <n v="1304213.27500046"/>
    <n v="1574072.78650505"/>
  </r>
  <r>
    <s v="GASOLINA C (b)"/>
    <x v="3"/>
    <x v="0"/>
    <x v="21"/>
    <s v="b"/>
    <n v="1488978.4564896598"/>
    <n v="1244426.6182112601"/>
    <n v="1301441.94068579"/>
    <n v="1370058.7799664598"/>
    <n v="1243118.8157568201"/>
    <n v="1284454.1010574801"/>
    <n v="1350100.7411007101"/>
    <n v="1291104.85180433"/>
    <n v="1291926.68466874"/>
    <n v="1352524.7583969899"/>
    <n v="1283426.8744475199"/>
    <n v="1579198.00044469"/>
  </r>
  <r>
    <s v="GASOLINA C (b)"/>
    <x v="3"/>
    <x v="0"/>
    <x v="22"/>
    <s v="b"/>
    <n v="1999083.2425535601"/>
    <n v="1597347.0585053901"/>
    <n v="1813008.6609981803"/>
    <n v="1856783.8956838502"/>
    <n v="1693947.2247372"/>
    <n v="1748911.8364287599"/>
    <n v="1797145.70356989"/>
    <n v="1744058.61274295"/>
    <n v="1755504.9347771502"/>
    <n v="1859370.49198901"/>
    <n v="1725458.24823513"/>
    <n v="2196866.2865545098"/>
  </r>
  <r>
    <s v="GASOLINA C (b)"/>
    <x v="3"/>
    <x v="0"/>
    <x v="23"/>
    <s v="b"/>
    <n v="385815.37294750003"/>
    <n v="296061.16171588999"/>
    <n v="335456.72622084001"/>
    <n v="339734.652435"/>
    <n v="328681.88381249999"/>
    <n v="331399.71071349998"/>
    <n v="348359.23990699998"/>
    <n v="334127.99127872003"/>
    <n v="340724.35403849999"/>
    <n v="366617.61486550001"/>
    <n v="342877.22391549003"/>
    <n v="411854.77122004004"/>
  </r>
  <r>
    <s v="GASOLINA C (b)"/>
    <x v="3"/>
    <x v="0"/>
    <x v="24"/>
    <s v="b"/>
    <n v="343225.50327480998"/>
    <n v="254680.0048309"/>
    <n v="304645.77115553"/>
    <n v="301811.60792877001"/>
    <n v="280973.42337009998"/>
    <n v="294780.26077882003"/>
    <n v="307520.23948477005"/>
    <n v="283246.60473277001"/>
    <n v="290830.99600659002"/>
    <n v="282950.62514359999"/>
    <n v="260682.93659679999"/>
    <n v="321791.64854989998"/>
  </r>
  <r>
    <s v="GASOLINA C (b)"/>
    <x v="3"/>
    <x v="0"/>
    <x v="25"/>
    <s v="b"/>
    <n v="873563.67092701991"/>
    <n v="696161.85678824002"/>
    <n v="762986.09392909997"/>
    <n v="786553.46478563"/>
    <n v="743822.49580520997"/>
    <n v="743716.01561172004"/>
    <n v="779810.53058342007"/>
    <n v="725511.34305099992"/>
    <n v="734425.16114603996"/>
    <n v="771614.33578070998"/>
    <n v="696528.32627808"/>
    <n v="871380.85526462004"/>
  </r>
  <r>
    <s v="GASOLINA C (b)"/>
    <x v="3"/>
    <x v="0"/>
    <x v="26"/>
    <s v="b"/>
    <n v="561834.13334499998"/>
    <n v="496460.99310999998"/>
    <n v="589591.06487500004"/>
    <n v="585031.47467923001"/>
    <n v="583969.91828629002"/>
    <n v="595859.86690959998"/>
    <n v="577794.52622"/>
    <n v="592352.29146500002"/>
    <n v="596886.96143354999"/>
    <n v="612473.39365500002"/>
    <n v="569617.01844280004"/>
    <n v="638310.42987041001"/>
  </r>
  <r>
    <s v="GASOLINA C (b)"/>
    <x v="3"/>
    <x v="1"/>
    <x v="0"/>
    <s v="b"/>
    <n v="377.3886"/>
    <n v="503.1848"/>
    <n v="314.4905"/>
    <n v="345.93955"/>
    <n v="377.3886"/>
    <n v="283.04145"/>
    <n v="408.83765"/>
    <n v="440.2867"/>
    <n v="314.4905"/>
    <n v="251.5924"/>
    <n v="478.02555999999998"/>
    <n v="408.83765"/>
  </r>
  <r>
    <s v="GASOLINA C (b)"/>
    <x v="3"/>
    <x v="1"/>
    <x v="1"/>
    <s v="b"/>
    <n v="47.173575"/>
    <n v="15.724525"/>
    <n v="31.44905"/>
    <n v="62.898099999999999"/>
    <n v="0"/>
    <n v="78.622624999999999"/>
    <n v="62.898099999999999"/>
    <n v="71.326445399999997"/>
    <n v="141.520725"/>
    <n v="31.44905"/>
    <n v="0"/>
    <n v="47.173575"/>
  </r>
  <r>
    <s v="GASOLINA C (b)"/>
    <x v="3"/>
    <x v="1"/>
    <x v="2"/>
    <s v="b"/>
    <n v="5370.3278353400001"/>
    <n v="5628.3924498300003"/>
    <n v="6970.3674420000007"/>
    <n v="4715.2189645999997"/>
    <n v="4428.0262400000001"/>
    <n v="7116.5426264000007"/>
    <n v="7299.8905878999994"/>
    <n v="8328.2242044200011"/>
    <n v="7984.9137950000004"/>
    <n v="7365.2039749400001"/>
    <n v="6600.0863272999995"/>
    <n v="6812.619007199999"/>
  </r>
  <r>
    <s v="GASOLINA C (b)"/>
    <x v="3"/>
    <x v="1"/>
    <x v="3"/>
    <s v="b"/>
    <n v="125.7962"/>
    <n v="125.7962"/>
    <n v="125.7962"/>
    <n v="62.898099999999999"/>
    <n v="31.44905"/>
    <n v="94.347149999999999"/>
    <n v="94.347149999999999"/>
    <n v="94.347149999999999"/>
    <n v="314.4905"/>
    <n v="157.24525"/>
    <n v="31.44905"/>
    <n v="0"/>
  </r>
  <r>
    <s v="GASOLINA C (b)"/>
    <x v="3"/>
    <x v="1"/>
    <x v="4"/>
    <s v="b"/>
    <n v="2861.86355"/>
    <n v="2333.5195100000001"/>
    <n v="3578.9018900000001"/>
    <n v="3132.3253800000002"/>
    <n v="4453.1854800000001"/>
    <n v="4327.3892800000003"/>
    <n v="3170.0642400000002"/>
    <n v="3346.1789200000003"/>
    <n v="4789.6903149999998"/>
    <n v="3811.6248599999999"/>
    <n v="3324.164585"/>
    <n v="2717.1979200000001"/>
  </r>
  <r>
    <s v="GASOLINA C (b)"/>
    <x v="3"/>
    <x v="1"/>
    <x v="5"/>
    <s v="b"/>
    <n v="786.22625000000005"/>
    <n v="817.67529999999999"/>
    <n v="1037.8186499999999"/>
    <n v="1037.8186499999999"/>
    <n v="1100.71675"/>
    <n v="974.92055000000005"/>
    <n v="1037.8186499999999"/>
    <n v="880.57339999999999"/>
    <n v="1257.962"/>
    <n v="1163.6148499999999"/>
    <n v="880.57339999999999"/>
    <n v="880.57339999999999"/>
  </r>
  <r>
    <s v="GASOLINA C (b)"/>
    <x v="3"/>
    <x v="1"/>
    <x v="6"/>
    <s v="b"/>
    <n v="1056.6880800000001"/>
    <n v="1163.6148499999999"/>
    <n v="1201.3537100000001"/>
    <n v="1257.962"/>
    <n v="1182.4842800000001"/>
    <n v="1289.4110499999999"/>
    <n v="1069.2677000000001"/>
    <n v="1006.3696"/>
    <n v="1037.8186499999999"/>
    <n v="1006.3696"/>
    <n v="1006.3696"/>
    <n v="1163.6148499999999"/>
  </r>
  <r>
    <s v="GASOLINA C (b)"/>
    <x v="3"/>
    <x v="1"/>
    <x v="7"/>
    <s v="b"/>
    <n v="213.85354000000001"/>
    <n v="440.2867"/>
    <n v="320.78030999999999"/>
    <n v="283.04145"/>
    <n v="654.14024000000006"/>
    <n v="157.24525"/>
    <n v="125.7962"/>
    <n v="157.24525"/>
    <n v="94.347149999999999"/>
    <n v="157.24525"/>
    <n v="188.6943"/>
    <n v="220.14335"/>
  </r>
  <r>
    <s v="GASOLINA C (b)"/>
    <x v="3"/>
    <x v="1"/>
    <x v="8"/>
    <s v="b"/>
    <n v="169.82487"/>
    <n v="188.6943"/>
    <n v="157.24525"/>
    <n v="283.04145"/>
    <n v="188.6943"/>
    <n v="226.74765049999999"/>
    <n v="301.91088000000002"/>
    <n v="188.6943"/>
    <n v="188.6943"/>
    <n v="125.7962"/>
    <n v="157.24525"/>
    <n v="188.6943"/>
  </r>
  <r>
    <s v="GASOLINA C (b)"/>
    <x v="3"/>
    <x v="1"/>
    <x v="9"/>
    <s v="b"/>
    <n v="1289.4110499999999"/>
    <n v="1037.8186499999999"/>
    <n v="1320.8601000000001"/>
    <n v="1446.6563000000001"/>
    <n v="1257.962"/>
    <n v="1415.2072499999999"/>
    <n v="1226.51295"/>
    <n v="1410.42070459"/>
    <n v="1478.10535"/>
    <n v="1415.2072499999999"/>
    <n v="1226.51295"/>
    <n v="1509.5544"/>
  </r>
  <r>
    <s v="GASOLINA C (b)"/>
    <x v="3"/>
    <x v="1"/>
    <x v="10"/>
    <s v="b"/>
    <n v="2736.0673500000003"/>
    <n v="2138.5354000000002"/>
    <n v="2931.0514600000001"/>
    <n v="2201.4335000000001"/>
    <n v="2547.3730500000001"/>
    <n v="2453.0259000000001"/>
    <n v="2484.4749500000003"/>
    <n v="2547.3730500000001"/>
    <n v="2390.1278000000002"/>
    <n v="2786.3858300000002"/>
    <n v="2578.8220999999999"/>
    <n v="2421.5768499999999"/>
  </r>
  <r>
    <s v="GASOLINA C (b)"/>
    <x v="3"/>
    <x v="1"/>
    <x v="11"/>
    <s v="b"/>
    <n v="144.66562999999999"/>
    <n v="138.37582"/>
    <n v="245.30259000000001"/>
    <n v="157.24525"/>
    <n v="157.24525"/>
    <n v="94.347149999999999"/>
    <n v="119.50639"/>
    <n v="157.24525"/>
    <n v="81.767530000000008"/>
    <n v="245.30259000000001"/>
    <n v="18.869430000000001"/>
    <n v="245.30259000000001"/>
  </r>
  <r>
    <s v="GASOLINA C (b)"/>
    <x v="3"/>
    <x v="1"/>
    <x v="12"/>
    <s v="b"/>
    <n v="1625.9158850000001"/>
    <n v="2316.5370230000003"/>
    <n v="2258.0417900000002"/>
    <n v="2372.5163320000001"/>
    <n v="1575.597405"/>
    <n v="1915.247145"/>
    <n v="2413.4000970000002"/>
    <n v="2358.67875"/>
    <n v="2440.98091385"/>
    <n v="1741.7427361500002"/>
    <n v="2091.9908060000002"/>
    <n v="1940.406385"/>
  </r>
  <r>
    <s v="GASOLINA C (b)"/>
    <x v="3"/>
    <x v="1"/>
    <x v="13"/>
    <s v="b"/>
    <n v="283.04145"/>
    <n v="424.43637880000006"/>
    <n v="345.93955"/>
    <n v="440.2867"/>
    <n v="314.4905"/>
    <n v="283.04145"/>
    <n v="364.80898000000002"/>
    <n v="377.3886"/>
    <n v="339.64974000000001"/>
    <n v="251.5924"/>
    <n v="327.07012000000003"/>
    <n v="283.04145"/>
  </r>
  <r>
    <s v="GASOLINA C (b)"/>
    <x v="3"/>
    <x v="1"/>
    <x v="14"/>
    <s v="b"/>
    <n v="742.19758000000002"/>
    <n v="691.87909999999999"/>
    <n v="660.43005000000005"/>
    <n v="647.85042999999996"/>
    <n v="440.2867"/>
    <n v="566.0829"/>
    <n v="616.40138000000002"/>
    <n v="433.99689000000001"/>
    <n v="616.40138000000002"/>
    <n v="440.2867"/>
    <n v="710.74852999999996"/>
    <n v="522.05422999999996"/>
  </r>
  <r>
    <s v="GASOLINA C (b)"/>
    <x v="3"/>
    <x v="1"/>
    <x v="15"/>
    <s v="b"/>
    <n v="4019.1885900000002"/>
    <n v="3220.3827200000001"/>
    <n v="3449.9607850000002"/>
    <n v="3321.0196799999999"/>
    <n v="3182.6438600000001"/>
    <n v="2773.8062100000002"/>
    <n v="2924.7616499999999"/>
    <n v="2875.0721510000003"/>
    <n v="2490.76476"/>
    <n v="2088.2169199999998"/>
    <n v="2685.7488699999999"/>
    <n v="2723.4877299999998"/>
  </r>
  <r>
    <s v="GASOLINA C (b)"/>
    <x v="3"/>
    <x v="1"/>
    <x v="16"/>
    <s v="b"/>
    <n v="14431.340064"/>
    <n v="13580.964041810001"/>
    <n v="17365.54271881"/>
    <n v="15988.69702"/>
    <n v="16589.373875000001"/>
    <n v="16395.647727"/>
    <n v="17168.036394999999"/>
    <n v="17095.43940798"/>
    <n v="16629.24498059"/>
    <n v="16910.7202679"/>
    <n v="15608.73588771"/>
    <n v="16607.526266659999"/>
  </r>
  <r>
    <s v="GASOLINA C (b)"/>
    <x v="3"/>
    <x v="1"/>
    <x v="17"/>
    <s v="b"/>
    <n v="1151.03523"/>
    <n v="1377.46839"/>
    <n v="1446.6563000000001"/>
    <n v="1701.393605"/>
    <n v="1550.438165"/>
    <n v="1283.1212399999999"/>
    <n v="1550.438165"/>
    <n v="1537.858545"/>
    <n v="1490.68497"/>
    <n v="1399.4827250000001"/>
    <n v="1283.1212399999999"/>
    <n v="1320.8601000000001"/>
  </r>
  <r>
    <s v="GASOLINA C (b)"/>
    <x v="3"/>
    <x v="1"/>
    <x v="18"/>
    <s v="b"/>
    <n v="16553.748391159999"/>
    <n v="15209.150548219999"/>
    <n v="19796.831035450003"/>
    <n v="17732.169453900002"/>
    <n v="17873.58954194"/>
    <n v="17915.90738362"/>
    <n v="17963.546404560002"/>
    <n v="18624.15885905"/>
    <n v="17903.560486589999"/>
    <n v="17865.532295330002"/>
    <n v="16273.285763260001"/>
    <n v="19215.9356329"/>
  </r>
  <r>
    <s v="GASOLINA C (b)"/>
    <x v="3"/>
    <x v="1"/>
    <x v="19"/>
    <s v="b"/>
    <n v="21059.491523519999"/>
    <n v="20025.207746740001"/>
    <n v="23886.377440109998"/>
    <n v="22331.56156735"/>
    <n v="22705.484482039999"/>
    <n v="23428.108173320001"/>
    <n v="22680.19944584"/>
    <n v="21593.05610582"/>
    <n v="21603.91860769"/>
    <n v="21131.912395860003"/>
    <n v="20506.82478825"/>
    <n v="19691.288023649999"/>
  </r>
  <r>
    <s v="GASOLINA C (b)"/>
    <x v="3"/>
    <x v="1"/>
    <x v="20"/>
    <s v="b"/>
    <n v="5283.4404000000004"/>
    <n v="7365.36751"/>
    <n v="6487.9390149999999"/>
    <n v="4560.1122500000001"/>
    <n v="5033.0053250399997"/>
    <n v="5072.7317650000005"/>
    <n v="4784.6584670000002"/>
    <n v="5115.49618319"/>
    <n v="5406.0916950000001"/>
    <n v="5478.5503061999998"/>
    <n v="5358.9181200000003"/>
    <n v="5157.6441999999997"/>
  </r>
  <r>
    <s v="GASOLINA C (b)"/>
    <x v="3"/>
    <x v="1"/>
    <x v="21"/>
    <s v="b"/>
    <n v="1861.78376"/>
    <n v="1707.683415"/>
    <n v="2288.1259512300003"/>
    <n v="1893.23281"/>
    <n v="2144.82521"/>
    <n v="2097.6453451900002"/>
    <n v="2377.5293105700002"/>
    <n v="2098.0667624600001"/>
    <n v="1882.30112022"/>
    <n v="2211.2896322700003"/>
    <n v="1925.0340893599998"/>
    <n v="2500.7655578999997"/>
  </r>
  <r>
    <s v="GASOLINA C (b)"/>
    <x v="3"/>
    <x v="1"/>
    <x v="22"/>
    <s v="b"/>
    <n v="2096.393673"/>
    <n v="2006.44939"/>
    <n v="3194.4687027999998"/>
    <n v="2431.5147498000001"/>
    <n v="2431.6405460000001"/>
    <n v="2229.1086639999999"/>
    <n v="2821.2942754999999"/>
    <n v="2141.6803049999999"/>
    <n v="2107.08635"/>
    <n v="2475.3547255000003"/>
    <n v="2460.6365701"/>
    <n v="1946.70248481"/>
  </r>
  <r>
    <s v="GASOLINA C (b)"/>
    <x v="3"/>
    <x v="1"/>
    <x v="23"/>
    <s v="b"/>
    <n v="440.2867"/>
    <n v="798.80587000000003"/>
    <n v="1245.38238"/>
    <n v="1056.6880800000001"/>
    <n v="1358.59896"/>
    <n v="1081.8473200000001"/>
    <n v="1239.09257"/>
    <n v="1276.83143"/>
    <n v="1246.7661382000001"/>
    <n v="1301.9906700000001"/>
    <n v="1251.67219"/>
    <n v="874.28359"/>
  </r>
  <r>
    <s v="GASOLINA C (b)"/>
    <x v="3"/>
    <x v="1"/>
    <x v="24"/>
    <s v="b"/>
    <n v="2028.9040117"/>
    <n v="1935.4374350999999"/>
    <n v="2202.7543600999998"/>
    <n v="2079.2224916999999"/>
    <n v="1547.2932599999999"/>
    <n v="1735.98756"/>
    <n v="2025.7591067000001"/>
    <n v="2364.12572546"/>
    <n v="1800.8983992000001"/>
    <n v="1970.0313901"/>
    <n v="1749.0074666999999"/>
    <n v="1264.6920967000001"/>
  </r>
  <r>
    <s v="GASOLINA C (b)"/>
    <x v="3"/>
    <x v="1"/>
    <x v="25"/>
    <s v="b"/>
    <n v="4808.5597450000005"/>
    <n v="4786.5454099999997"/>
    <n v="5588.496185"/>
    <n v="5060.152145"/>
    <n v="5057.0072399999999"/>
    <n v="4689.6823359999999"/>
    <n v="4887.1823700000004"/>
    <n v="4677.1027160000003"/>
    <n v="5233.1219200000005"/>
    <n v="5091.6011950000002"/>
    <n v="4465.7651000000005"/>
    <n v="4849.4435100000001"/>
  </r>
  <r>
    <s v="GASOLINA C (b)"/>
    <x v="3"/>
    <x v="1"/>
    <x v="26"/>
    <s v="b"/>
    <n v="3874.5229600000002"/>
    <n v="4056.9274500000001"/>
    <n v="5314.8894499999997"/>
    <n v="4987.8193300000003"/>
    <n v="5038.1378100000002"/>
    <n v="5075.8766699999996"/>
    <n v="4704.7778799999996"/>
    <n v="4792.8352199999999"/>
    <n v="5321.1792599999999"/>
    <n v="5308.5996400000004"/>
    <n v="5075.8766699999996"/>
    <n v="5113.61553"/>
  </r>
  <r>
    <s v="GASOLINA C (b)"/>
    <x v="3"/>
    <x v="2"/>
    <x v="0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1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2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3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4"/>
    <s v="b"/>
    <n v="6091.680985"/>
    <n v="3950.0006800000001"/>
    <n v="3670.104135"/>
    <n v="4371.41795"/>
    <n v="3059.992565"/>
    <n v="2880.7329800000002"/>
    <n v="3462.5404050000002"/>
    <n v="4689.053355"/>
    <n v="3990.8844450000001"/>
    <n v="7396.8165600000002"/>
    <n v="6233.2017100000003"/>
    <n v="7484.8739000000005"/>
  </r>
  <r>
    <s v="GASOLINA C (b)"/>
    <x v="3"/>
    <x v="2"/>
    <x v="5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6"/>
    <s v="b"/>
    <n v="942.84251900000004"/>
    <n v="778.67847800000004"/>
    <n v="713.264454"/>
    <n v="755.40618099999995"/>
    <n v="683.07336599999996"/>
    <n v="852.26925500000004"/>
    <n v="826.48103400000002"/>
    <n v="805.09568000000002"/>
    <n v="742.19758000000002"/>
    <n v="710.74852999999996"/>
    <n v="729.61796000000004"/>
    <n v="836.54473000000007"/>
  </r>
  <r>
    <s v="GASOLINA C (b)"/>
    <x v="3"/>
    <x v="2"/>
    <x v="7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8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9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10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11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12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13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14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15"/>
    <s v="b"/>
    <n v="2166.8395449999998"/>
    <n v="2122.8108750000001"/>
    <n v="2299.5545360000001"/>
    <n v="1908.9573350000001"/>
    <n v="1802.030565"/>
    <n v="1789.450945"/>
    <n v="1500.1196850000001"/>
    <n v="1176.1944699999999"/>
    <n v="1559.8728800000001"/>
    <n v="1575.597405"/>
    <n v="1484.39516"/>
    <n v="2484.4749500000003"/>
  </r>
  <r>
    <s v="GASOLINA C (b)"/>
    <x v="3"/>
    <x v="2"/>
    <x v="16"/>
    <s v="b"/>
    <n v="2965.645415"/>
    <n v="2144.82521"/>
    <n v="3078.8619950000002"/>
    <n v="2566.2424799999999"/>
    <n v="2320.9398900000001"/>
    <n v="2478.18514"/>
    <n v="2371.25837"/>
    <n v="2173.129355"/>
    <n v="2119.66597"/>
    <n v="2254.8968850000001"/>
    <n v="2053.622965"/>
    <n v="2437.301375"/>
  </r>
  <r>
    <s v="GASOLINA C (b)"/>
    <x v="3"/>
    <x v="2"/>
    <x v="17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18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19"/>
    <s v="b"/>
    <n v="5390.3671700000004"/>
    <n v="4623.0103500000005"/>
    <n v="4780.2556000000004"/>
    <n v="4654.4593999999997"/>
    <n v="4277.0708000000004"/>
    <n v="4214.1727000000001"/>
    <n v="4056.9274500000001"/>
    <n v="3994.0293500000002"/>
    <n v="3924.8414400000001"/>
    <n v="4132.40517"/>
    <n v="4119.8255500000005"/>
    <n v="5012.9785700000002"/>
  </r>
  <r>
    <s v="GASOLINA C (b)"/>
    <x v="3"/>
    <x v="2"/>
    <x v="20"/>
    <s v="b"/>
    <n v="8315.1288199999999"/>
    <n v="3685.8286600000001"/>
    <n v="2453.0259000000001"/>
    <n v="2475.0402349999999"/>
    <n v="2157.4048299999999"/>
    <n v="2245.4621700000002"/>
    <n v="2195.1436899999999"/>
    <n v="2012.7392"/>
    <n v="2094.5067300000001"/>
    <n v="1981.29015"/>
    <n v="2163.6946400000002"/>
    <n v="2201.4335000000001"/>
  </r>
  <r>
    <s v="GASOLINA C (b)"/>
    <x v="3"/>
    <x v="2"/>
    <x v="21"/>
    <s v="b"/>
    <n v="0"/>
    <n v="0"/>
    <n v="12.57962"/>
    <n v="0"/>
    <n v="31.44905"/>
    <n v="0"/>
    <n v="18.869430000000001"/>
    <n v="31.44905"/>
    <n v="31.44905"/>
    <n v="0"/>
    <n v="0"/>
    <n v="0"/>
  </r>
  <r>
    <s v="GASOLINA C (b)"/>
    <x v="3"/>
    <x v="2"/>
    <x v="22"/>
    <s v="b"/>
    <n v="17458.625616999998"/>
    <n v="14408.067766999999"/>
    <n v="14155.217404999999"/>
    <n v="14969.118819000001"/>
    <n v="13764.620204000001"/>
    <n v="13223.696544"/>
    <n v="13913.688700999999"/>
    <n v="12736.865250000001"/>
    <n v="9110.7897850000008"/>
    <n v="12252.54988"/>
    <n v="12909.835025"/>
    <n v="16510.751250000001"/>
  </r>
  <r>
    <s v="GASOLINA C (b)"/>
    <x v="3"/>
    <x v="2"/>
    <x v="23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24"/>
    <s v="b"/>
    <n v="682.44438500000001"/>
    <n v="465.44594000000001"/>
    <n v="606.96666500000003"/>
    <n v="745.34248500000001"/>
    <n v="456.01122500000002"/>
    <n v="553.50328000000002"/>
    <n v="603.82176000000004"/>
    <n v="654.14024000000006"/>
    <n v="528.34404000000006"/>
    <n v="591.24214000000006"/>
    <n v="559.79309000000001"/>
    <n v="679.29948000000002"/>
  </r>
  <r>
    <s v="GASOLINA C (b)"/>
    <x v="3"/>
    <x v="2"/>
    <x v="25"/>
    <s v="b"/>
    <n v="0"/>
    <n v="0"/>
    <n v="0"/>
    <n v="0"/>
    <n v="0"/>
    <n v="0"/>
    <n v="0"/>
    <n v="0"/>
    <n v="0"/>
    <n v="0"/>
    <n v="0"/>
    <n v="0"/>
  </r>
  <r>
    <s v="GASOLINA C (b)"/>
    <x v="3"/>
    <x v="2"/>
    <x v="26"/>
    <s v="b"/>
    <n v="0"/>
    <n v="0"/>
    <n v="0"/>
    <n v="0"/>
    <n v="0"/>
    <n v="0"/>
    <n v="0"/>
    <n v="0"/>
    <n v="0"/>
    <n v="0"/>
    <n v="0"/>
    <n v="0"/>
  </r>
  <r>
    <s v="GASOLINA C (b)"/>
    <x v="4"/>
    <x v="0"/>
    <x v="0"/>
    <s v="b"/>
    <n v="198544.14246"/>
    <n v="209062.85589501998"/>
    <n v="225789.08345599999"/>
    <n v="216960.70613999999"/>
    <n v="222512.06099695002"/>
    <n v="219642.99561449999"/>
    <n v="230313.78407570001"/>
    <n v="238911.51405900001"/>
    <n v="236330.17603500001"/>
    <n v="231435.82957140999"/>
    <n v="222870.77515105999"/>
    <n v="257318.64302400002"/>
  </r>
  <r>
    <s v="GASOLINA C (b)"/>
    <x v="4"/>
    <x v="0"/>
    <x v="1"/>
    <s v="b"/>
    <n v="61879.150780000004"/>
    <n v="66341.720656520003"/>
    <n v="72090.657315000004"/>
    <n v="71776.166815000004"/>
    <n v="71778.053757999995"/>
    <n v="70859.804396099993"/>
    <n v="72576.859627999991"/>
    <n v="78116.295295000004"/>
    <n v="75288.975381520009"/>
    <n v="70409.391102000009"/>
    <n v="70196.795524000001"/>
    <n v="78693.385362500005"/>
  </r>
  <r>
    <s v="GASOLINA C (b)"/>
    <x v="4"/>
    <x v="0"/>
    <x v="2"/>
    <s v="b"/>
    <n v="291749.79887176998"/>
    <n v="299818.98354115"/>
    <n v="317217.97546953999"/>
    <n v="324512.47569027002"/>
    <n v="319959.49608481"/>
    <n v="321611.67821637006"/>
    <n v="335352.33424426999"/>
    <n v="333955.44292099"/>
    <n v="338792.35712946998"/>
    <n v="339822.98652664002"/>
    <n v="327579.06626595999"/>
    <n v="342818.34500407998"/>
  </r>
  <r>
    <s v="GASOLINA C (b)"/>
    <x v="4"/>
    <x v="0"/>
    <x v="3"/>
    <s v="b"/>
    <n v="61436.348156"/>
    <n v="64968.705452000009"/>
    <n v="70104.964297999992"/>
    <n v="65196.396573999999"/>
    <n v="63109.437616000003"/>
    <n v="65175.023799620001"/>
    <n v="65675.680095999996"/>
    <n v="70997.488337000003"/>
    <n v="71734.025087999995"/>
    <n v="68340.672592999996"/>
    <n v="69724.430792999992"/>
    <n v="78731.438712999996"/>
  </r>
  <r>
    <s v="GASOLINA C (b)"/>
    <x v="4"/>
    <x v="0"/>
    <x v="4"/>
    <s v="b"/>
    <n v="549513.25096916"/>
    <n v="562180.96604802005"/>
    <n v="591795.11493596004"/>
    <n v="569863.72995024"/>
    <n v="599381.99068473"/>
    <n v="579610.50129377004"/>
    <n v="606187.67203150003"/>
    <n v="615045.73725070001"/>
    <n v="634096.13137421"/>
    <n v="595150.62793399999"/>
    <n v="584252.58863749995"/>
    <n v="644304.88297242997"/>
  </r>
  <r>
    <s v="GASOLINA C (b)"/>
    <x v="4"/>
    <x v="0"/>
    <x v="5"/>
    <s v="b"/>
    <n v="69526.301777999994"/>
    <n v="70508.770099999994"/>
    <n v="78535.196641000002"/>
    <n v="76836.318960000004"/>
    <n v="77975.40355100001"/>
    <n v="77916.908318000002"/>
    <n v="77738.277713999996"/>
    <n v="83478.295421899995"/>
    <n v="83584.027128000002"/>
    <n v="80885.698638000002"/>
    <n v="80606.431073999993"/>
    <n v="83160.722915000006"/>
  </r>
  <r>
    <s v="GASOLINA C (b)"/>
    <x v="4"/>
    <x v="0"/>
    <x v="6"/>
    <s v="b"/>
    <n v="166705.4387305"/>
    <n v="177979.29417450001"/>
    <n v="189236.48162200002"/>
    <n v="183538.542743"/>
    <n v="185203.45545000001"/>
    <n v="184598.37572799998"/>
    <n v="203278.79693750001"/>
    <n v="197092.45431200002"/>
    <n v="196489.890514"/>
    <n v="184071.28964999999"/>
    <n v="183050.45977681002"/>
    <n v="216254.2346808"/>
  </r>
  <r>
    <s v="GASOLINA C (b)"/>
    <x v="4"/>
    <x v="0"/>
    <x v="7"/>
    <s v="b"/>
    <n v="467347.97854399995"/>
    <n v="457423.91632600006"/>
    <n v="490943.06230339"/>
    <n v="452922.92829000001"/>
    <n v="477151.90539100004"/>
    <n v="468943.07436000003"/>
    <n v="482824.37053949997"/>
    <n v="507629.80872699997"/>
    <n v="519245.60969164997"/>
    <n v="485000.01581850002"/>
    <n v="480251.96404570004"/>
    <n v="543512.54579600005"/>
  </r>
  <r>
    <s v="GASOLINA C (b)"/>
    <x v="4"/>
    <x v="0"/>
    <x v="8"/>
    <s v="b"/>
    <n v="301073.07730800001"/>
    <n v="287048.05897000001"/>
    <n v="315676.07886652002"/>
    <n v="294542.11599259998"/>
    <n v="307798.14215999999"/>
    <n v="298901.205915"/>
    <n v="315491.96354820003"/>
    <n v="324036.73962111003"/>
    <n v="333463.27157829999"/>
    <n v="308116.72103650001"/>
    <n v="312201.00916000002"/>
    <n v="348535.85777180002"/>
  </r>
  <r>
    <s v="GASOLINA C (b)"/>
    <x v="4"/>
    <x v="0"/>
    <x v="9"/>
    <s v="b"/>
    <n v="686227.70571500005"/>
    <n v="686359.34514849004"/>
    <n v="711831.76107820007"/>
    <n v="692988.08156034001"/>
    <n v="703421.78821321006"/>
    <n v="693830.86578185996"/>
    <n v="718475.56158500002"/>
    <n v="739679.49859517009"/>
    <n v="751310.08690313005"/>
    <n v="731204.19976352004"/>
    <n v="713517.95850224001"/>
    <n v="783837.06567149993"/>
  </r>
  <r>
    <s v="GASOLINA C (b)"/>
    <x v="4"/>
    <x v="0"/>
    <x v="10"/>
    <s v="b"/>
    <n v="326120.98767100001"/>
    <n v="315739.31661626004"/>
    <n v="344628.36991759"/>
    <n v="324669.01019174"/>
    <n v="330425.65186747001"/>
    <n v="323645.318455"/>
    <n v="337106.97109092004"/>
    <n v="352185.06086817"/>
    <n v="360060.17345"/>
    <n v="341164.20045180002"/>
    <n v="334353.40548949997"/>
    <n v="380139.76289400004"/>
  </r>
  <r>
    <s v="GASOLINA C (b)"/>
    <x v="4"/>
    <x v="0"/>
    <x v="11"/>
    <s v="b"/>
    <n v="345354.91216050001"/>
    <n v="330697.20183460001"/>
    <n v="365363.30095529999"/>
    <n v="348026.50895800005"/>
    <n v="354921.97734251997"/>
    <n v="367326.7280449"/>
    <n v="363360.61287168"/>
    <n v="376114.15869780001"/>
    <n v="378672.20555537002"/>
    <n v="370426.15771860001"/>
    <n v="362735.66992970003"/>
    <n v="403246.3862986"/>
  </r>
  <r>
    <s v="GASOLINA C (b)"/>
    <x v="4"/>
    <x v="0"/>
    <x v="12"/>
    <s v="b"/>
    <n v="710689.98444852"/>
    <n v="701898.20753690996"/>
    <n v="754739.14664950001"/>
    <n v="706048.63930237002"/>
    <n v="734741.55745846999"/>
    <n v="729110.14589983993"/>
    <n v="730039.35840057"/>
    <n v="786346.49858758005"/>
    <n v="797161.08468500001"/>
    <n v="784533.38537736004"/>
    <n v="781129.20811935002"/>
    <n v="825667.13258600002"/>
  </r>
  <r>
    <s v="GASOLINA C (b)"/>
    <x v="4"/>
    <x v="0"/>
    <x v="13"/>
    <s v="b"/>
    <n v="231773.56091936"/>
    <n v="225250.67572"/>
    <n v="245025.83835999999"/>
    <n v="228026.04809269003"/>
    <n v="230433.54205810002"/>
    <n v="222892.36177897998"/>
    <n v="231338.582819"/>
    <n v="241629.34096"/>
    <n v="244881.17901980999"/>
    <n v="239487.66065500001"/>
    <n v="238191.959795"/>
    <n v="272166.36851"/>
  </r>
  <r>
    <s v="GASOLINA C (b)"/>
    <x v="4"/>
    <x v="0"/>
    <x v="14"/>
    <s v="b"/>
    <n v="197727.09614099999"/>
    <n v="200409.07112500002"/>
    <n v="213564.83772099999"/>
    <n v="202993.55405400001"/>
    <n v="201973.81231794"/>
    <n v="202396.65108499999"/>
    <n v="202995.12021669"/>
    <n v="208557.96026670001"/>
    <n v="219357.12375"/>
    <n v="211907.472786"/>
    <n v="205411.35701800001"/>
    <n v="232125.43805"/>
  </r>
  <r>
    <s v="GASOLINA C (b)"/>
    <x v="4"/>
    <x v="0"/>
    <x v="15"/>
    <s v="b"/>
    <n v="1093526.1448608499"/>
    <n v="1091311.7040337701"/>
    <n v="1194877.14296148"/>
    <n v="1125364.8423005401"/>
    <n v="1089924.7191612399"/>
    <n v="1133704.7341025101"/>
    <n v="1105733.1690960699"/>
    <n v="1142219.432304"/>
    <n v="1210214.3225922501"/>
    <n v="1164919.78430108"/>
    <n v="1136614.8719442599"/>
    <n v="1358792.9943486899"/>
  </r>
  <r>
    <s v="GASOLINA C (b)"/>
    <x v="4"/>
    <x v="0"/>
    <x v="16"/>
    <s v="b"/>
    <n v="2206600.67326215"/>
    <n v="2271466.30759768"/>
    <n v="2514277.95043319"/>
    <n v="2352889.77870087"/>
    <n v="2182863.5404337202"/>
    <n v="2140913.7218266302"/>
    <n v="2241129.5853369399"/>
    <n v="2292866.3420142201"/>
    <n v="2309227.3203085"/>
    <n v="2363562.5170031702"/>
    <n v="2454821.2004682999"/>
    <n v="2820459.0327606699"/>
  </r>
  <r>
    <s v="GASOLINA C (b)"/>
    <x v="4"/>
    <x v="0"/>
    <x v="17"/>
    <s v="b"/>
    <n v="485601.636145"/>
    <n v="482195.70403000002"/>
    <n v="508740.58917300001"/>
    <n v="486202.31300000002"/>
    <n v="477211.65858600003"/>
    <n v="466525.72426232003"/>
    <n v="477975.24151999998"/>
    <n v="495446.446757"/>
    <n v="504813.86079000001"/>
    <n v="491824.13259837998"/>
    <n v="485986.88700749999"/>
    <n v="579471.97451832995"/>
  </r>
  <r>
    <s v="GASOLINA C (b)"/>
    <x v="4"/>
    <x v="0"/>
    <x v="18"/>
    <s v="b"/>
    <n v="1343814.5100026"/>
    <n v="1420587.3270408399"/>
    <n v="1510096.8080551601"/>
    <n v="1457913.2987532001"/>
    <n v="1344502.5020000201"/>
    <n v="1286637.7469748"/>
    <n v="1352461.25647523"/>
    <n v="1314774.63963709"/>
    <n v="1345897.1730203701"/>
    <n v="1366718.02286268"/>
    <n v="1353337.60312291"/>
    <n v="1602182.19269764"/>
  </r>
  <r>
    <s v="GASOLINA C (b)"/>
    <x v="4"/>
    <x v="0"/>
    <x v="19"/>
    <s v="b"/>
    <n v="4712077.9341229601"/>
    <n v="5119085.6519608004"/>
    <n v="5620645.1398975598"/>
    <n v="5375771.1249713404"/>
    <n v="4849181.6652097004"/>
    <n v="4778047.8389511397"/>
    <n v="4733062.7089934899"/>
    <n v="4963399.5955413207"/>
    <n v="4903891.8163478998"/>
    <n v="5340249.7752256999"/>
    <n v="5721406.0657628505"/>
    <n v="6425571.1459830003"/>
  </r>
  <r>
    <s v="GASOLINA C (b)"/>
    <x v="4"/>
    <x v="0"/>
    <x v="20"/>
    <s v="b"/>
    <n v="1326198.26803681"/>
    <n v="1387141.40703147"/>
    <n v="1559149.9355284099"/>
    <n v="1513371.0063895199"/>
    <n v="1464341.2518502299"/>
    <n v="1412134.5960474699"/>
    <n v="1451894.8248667901"/>
    <n v="1491724.3736821201"/>
    <n v="1487053.9570341499"/>
    <n v="1510614.5474755"/>
    <n v="1588542.85921903"/>
    <n v="1845799.7929171198"/>
  </r>
  <r>
    <s v="GASOLINA C (b)"/>
    <x v="4"/>
    <x v="0"/>
    <x v="21"/>
    <s v="b"/>
    <n v="1399861.6294442101"/>
    <n v="1406724.51032312"/>
    <n v="1457479.8805257201"/>
    <n v="1381086.6661006"/>
    <n v="1341109.4828649499"/>
    <n v="1319702.17742805"/>
    <n v="1365141.2618428301"/>
    <n v="1385205.3783542302"/>
    <n v="1420539.6062523699"/>
    <n v="1388974.5281272999"/>
    <n v="1437507.6644282301"/>
    <n v="1658984.1962660199"/>
  </r>
  <r>
    <s v="GASOLINA C (b)"/>
    <x v="4"/>
    <x v="0"/>
    <x v="22"/>
    <s v="b"/>
    <n v="1672951.6502629002"/>
    <n v="1834062.1960716301"/>
    <n v="1770308.3359720802"/>
    <n v="1735746.8552611102"/>
    <n v="1738137.8007364098"/>
    <n v="1689191.9082338503"/>
    <n v="1760820.5286858699"/>
    <n v="1813590.7954933001"/>
    <n v="1818543.6434797"/>
    <n v="1794429.9648858102"/>
    <n v="1850551.4676204799"/>
    <n v="2163678.4060003902"/>
  </r>
  <r>
    <s v="GASOLINA C (b)"/>
    <x v="4"/>
    <x v="0"/>
    <x v="23"/>
    <s v="b"/>
    <n v="348298.22875000001"/>
    <n v="359836.88519499998"/>
    <n v="396933.8700845"/>
    <n v="391224.924038"/>
    <n v="367429.87463908998"/>
    <n v="362449.35777850001"/>
    <n v="382796.89312849997"/>
    <n v="393663.79786550003"/>
    <n v="400175.00917750003"/>
    <n v="401683.55720789998"/>
    <n v="395684.0219394"/>
    <n v="453138.35428249999"/>
  </r>
  <r>
    <s v="GASOLINA C (b)"/>
    <x v="4"/>
    <x v="0"/>
    <x v="24"/>
    <s v="b"/>
    <n v="297748.91272300004"/>
    <n v="294034.27673320001"/>
    <n v="335178.94305200002"/>
    <n v="322336.89330936997"/>
    <n v="318118.71400039998"/>
    <n v="305771.54021876003"/>
    <n v="312557.38979460002"/>
    <n v="322427.03257648001"/>
    <n v="326434.40890330001"/>
    <n v="318228.15040459001"/>
    <n v="317225.56098040001"/>
    <n v="374310.82614213001"/>
  </r>
  <r>
    <s v="GASOLINA C (b)"/>
    <x v="4"/>
    <x v="0"/>
    <x v="25"/>
    <s v="b"/>
    <n v="724201.88008671999"/>
    <n v="783659.60497216007"/>
    <n v="846004.48473361006"/>
    <n v="825522.52985409996"/>
    <n v="769341.97209334001"/>
    <n v="740288.50315860996"/>
    <n v="772245.76351680001"/>
    <n v="790600.37885811005"/>
    <n v="792986.34909370006"/>
    <n v="795316.11358712998"/>
    <n v="804517.8351553001"/>
    <n v="930236.10440939991"/>
  </r>
  <r>
    <s v="GASOLINA C (b)"/>
    <x v="4"/>
    <x v="0"/>
    <x v="26"/>
    <s v="b"/>
    <n v="496876.12057000003"/>
    <n v="552339.03616899997"/>
    <n v="632832.56515350007"/>
    <n v="607952.90720800008"/>
    <n v="608466.78468499996"/>
    <n v="613777.90024899994"/>
    <n v="596201.65518500004"/>
    <n v="656678.85134467005"/>
    <n v="651167.15373976994"/>
    <n v="674568.4736123"/>
    <n v="676649.58304699999"/>
    <n v="729204.69432375999"/>
  </r>
  <r>
    <s v="GASOLINA C (b)"/>
    <x v="4"/>
    <x v="1"/>
    <x v="0"/>
    <s v="b"/>
    <n v="283.04145"/>
    <n v="377.3886"/>
    <n v="528.34404000000006"/>
    <n v="301.91088000000002"/>
    <n v="484.31537000000003"/>
    <n v="301.91088000000002"/>
    <n v="566.0829"/>
    <n v="522.05422999999996"/>
    <n v="433.99689000000001"/>
    <n v="553.50328000000002"/>
    <n v="251.5924"/>
    <n v="220.14335"/>
  </r>
  <r>
    <s v="GASOLINA C (b)"/>
    <x v="4"/>
    <x v="1"/>
    <x v="1"/>
    <s v="b"/>
    <n v="157.24525"/>
    <n v="0"/>
    <n v="15.724525"/>
    <n v="0"/>
    <n v="31.44905"/>
    <n v="0"/>
    <n v="125.7962"/>
    <n v="0"/>
    <n v="62.898099999999999"/>
    <n v="62.898099999999999"/>
    <n v="94.347149999999999"/>
    <n v="0"/>
  </r>
  <r>
    <s v="GASOLINA C (b)"/>
    <x v="4"/>
    <x v="1"/>
    <x v="2"/>
    <s v="b"/>
    <n v="5946.6505460200005"/>
    <n v="9000.9130941099993"/>
    <n v="10024.856423250001"/>
    <n v="7340.7240344200009"/>
    <n v="11319.32448049"/>
    <n v="8352.6789857000003"/>
    <n v="8578.0617474300016"/>
    <n v="10067.94162175"/>
    <n v="7217.7267998700008"/>
    <n v="5784.7319671899995"/>
    <n v="5939.2159905999997"/>
    <n v="5936.36670667"/>
  </r>
  <r>
    <s v="GASOLINA C (b)"/>
    <x v="4"/>
    <x v="1"/>
    <x v="3"/>
    <s v="b"/>
    <n v="62.898099999999999"/>
    <n v="1037.8186499999999"/>
    <n v="314.4905"/>
    <n v="125.7962"/>
    <n v="157.24525"/>
    <n v="0"/>
    <n v="62.898099999999999"/>
    <n v="113.21658000000001"/>
    <n v="0"/>
    <n v="94.347149999999999"/>
    <n v="125.7962"/>
    <n v="31.44905"/>
  </r>
  <r>
    <s v="GASOLINA C (b)"/>
    <x v="4"/>
    <x v="1"/>
    <x v="4"/>
    <s v="b"/>
    <n v="2773.8062100000002"/>
    <n v="2283.2010300000002"/>
    <n v="2817.8348799999999"/>
    <n v="3465.6853099999998"/>
    <n v="3264.4113900000002"/>
    <n v="3245.54196"/>
    <n v="3270.7012"/>
    <n v="2949.9208899999999"/>
    <n v="3578.9018900000001"/>
    <n v="3339.8891100000001"/>
    <n v="3358.7585400000003"/>
    <n v="2736.0673500000003"/>
  </r>
  <r>
    <s v="GASOLINA C (b)"/>
    <x v="4"/>
    <x v="1"/>
    <x v="5"/>
    <s v="b"/>
    <n v="849.12435000000005"/>
    <n v="628.98099999999999"/>
    <n v="1069.2677000000001"/>
    <n v="566.0829"/>
    <n v="817.67529999999999"/>
    <n v="880.57339999999999"/>
    <n v="817.67529999999999"/>
    <n v="1037.8186499999999"/>
    <n v="1698.2487000000001"/>
    <n v="1163.6148499999999"/>
    <n v="1257.962"/>
    <n v="1603.90155"/>
  </r>
  <r>
    <s v="GASOLINA C (b)"/>
    <x v="4"/>
    <x v="1"/>
    <x v="6"/>
    <s v="b"/>
    <n v="566.0829"/>
    <n v="1213.9333300000001"/>
    <n v="1226.51295"/>
    <n v="1006.3696"/>
    <n v="1289.4110499999999"/>
    <n v="1320.8601000000001"/>
    <n v="1006.3696"/>
    <n v="849.12435000000005"/>
    <n v="786.22625000000005"/>
    <n v="503.48671088000003"/>
    <n v="925.92293010000003"/>
    <n v="579.29779081000004"/>
  </r>
  <r>
    <s v="GASOLINA C (b)"/>
    <x v="4"/>
    <x v="1"/>
    <x v="7"/>
    <s v="b"/>
    <n v="157.24525"/>
    <n v="188.6943"/>
    <n v="283.04145"/>
    <n v="251.5924"/>
    <n v="157.24525"/>
    <n v="264.17202000000003"/>
    <n v="616.40138000000002"/>
    <n v="893.15301999999997"/>
    <n v="578.66251999999997"/>
    <n v="1144.74542"/>
    <n v="773.64662999999996"/>
    <n v="616.40138000000002"/>
  </r>
  <r>
    <s v="GASOLINA C (b)"/>
    <x v="4"/>
    <x v="1"/>
    <x v="8"/>
    <s v="b"/>
    <n v="125.7962"/>
    <n v="157.24525"/>
    <n v="188.6943"/>
    <n v="188.6943"/>
    <n v="157.24525"/>
    <n v="188.6943"/>
    <n v="125.7962"/>
    <n v="157.24525"/>
    <n v="188.6943"/>
    <n v="125.7962"/>
    <n v="188.6943"/>
    <n v="220.14335"/>
  </r>
  <r>
    <s v="GASOLINA C (b)"/>
    <x v="4"/>
    <x v="1"/>
    <x v="9"/>
    <s v="b"/>
    <n v="1478.10535"/>
    <n v="1698.2487000000001"/>
    <n v="1572.4525000000001"/>
    <n v="1320.8601000000001"/>
    <n v="1654.22003"/>
    <n v="1415.2072499999999"/>
    <n v="1446.6563000000001"/>
    <n v="1603.90155"/>
    <n v="1421.4970599999999"/>
    <n v="1478.10535"/>
    <n v="1603.90155"/>
    <n v="1352.30915"/>
  </r>
  <r>
    <s v="GASOLINA C (b)"/>
    <x v="4"/>
    <x v="1"/>
    <x v="10"/>
    <s v="b"/>
    <n v="2314.6500799999999"/>
    <n v="2453.0259000000001"/>
    <n v="3006.52918"/>
    <n v="2641.7202000000002"/>
    <n v="2358.67875"/>
    <n v="2107.08635"/>
    <n v="2327.2296999999999"/>
    <n v="2578.8220999999999"/>
    <n v="2515.924"/>
    <n v="2094.5067300000001"/>
    <n v="2232.8825500000003"/>
    <n v="2075.6372999999999"/>
  </r>
  <r>
    <s v="GASOLINA C (b)"/>
    <x v="4"/>
    <x v="1"/>
    <x v="11"/>
    <s v="b"/>
    <n v="188.6943"/>
    <n v="138.37582"/>
    <n v="44.028669999999998"/>
    <n v="333.35993000000002"/>
    <n v="389.96822000000003"/>
    <n v="232.72297"/>
    <n v="188.6943"/>
    <n v="251.5924"/>
    <n v="138.37582"/>
    <n v="169.82487"/>
    <n v="188.6943"/>
    <n v="327.07012000000003"/>
  </r>
  <r>
    <s v="GASOLINA C (b)"/>
    <x v="4"/>
    <x v="1"/>
    <x v="12"/>
    <s v="b"/>
    <n v="2273.7663149999998"/>
    <n v="2236.0274549999999"/>
    <n v="2223.4478349999999"/>
    <n v="1808.320375"/>
    <n v="1631.5767139999998"/>
    <n v="1836.6245200000001"/>
    <n v="1487.5400650000001"/>
    <n v="2091.361825"/>
    <n v="1824.0449000000001"/>
    <n v="1886.943"/>
    <n v="1830.3347100000001"/>
    <n v="1324.005005"/>
  </r>
  <r>
    <s v="GASOLINA C (b)"/>
    <x v="4"/>
    <x v="1"/>
    <x v="13"/>
    <s v="b"/>
    <n v="314.4905"/>
    <n v="232.72297"/>
    <n v="553.50328000000002"/>
    <n v="257.88220999999999"/>
    <n v="547.21347000000003"/>
    <n v="220.14335"/>
    <n v="314.4905"/>
    <n v="345.93955"/>
    <n v="490.60518000000002"/>
    <n v="251.5924"/>
    <n v="377.3886"/>
    <n v="333.35993000000002"/>
  </r>
  <r>
    <s v="GASOLINA C (b)"/>
    <x v="4"/>
    <x v="1"/>
    <x v="14"/>
    <s v="b"/>
    <n v="616.40138000000002"/>
    <n v="534.63385000000005"/>
    <n v="566.0829"/>
    <n v="283.04145"/>
    <n v="471.73575"/>
    <n v="345.93955"/>
    <n v="345.93955"/>
    <n v="440.2867"/>
    <n v="345.93955"/>
    <n v="459.15613000000002"/>
    <n v="440.2867"/>
    <n v="660.43005000000005"/>
  </r>
  <r>
    <s v="GASOLINA C (b)"/>
    <x v="4"/>
    <x v="1"/>
    <x v="15"/>
    <s v="b"/>
    <n v="3346.1789200000003"/>
    <n v="2842.9941199999998"/>
    <n v="3424.8015450000003"/>
    <n v="2987.6597500000003"/>
    <n v="2855.5926094299998"/>
    <n v="2427.8666600000001"/>
    <n v="2453.0259000000001"/>
    <n v="2710.9081099999999"/>
    <n v="2714.053015"/>
    <n v="2383.83799"/>
    <n v="3248.6868650000001"/>
    <n v="2666.8794400000002"/>
  </r>
  <r>
    <s v="GASOLINA C (b)"/>
    <x v="4"/>
    <x v="1"/>
    <x v="16"/>
    <s v="b"/>
    <n v="15095.518840760002"/>
    <n v="14638.12385756"/>
    <n v="18161.153365329999"/>
    <n v="16403.164049949999"/>
    <n v="17719.640152379998"/>
    <n v="18736.715009"/>
    <n v="16889.429261050002"/>
    <n v="16699.39523152"/>
    <n v="19484.409882939999"/>
    <n v="16682.36871585"/>
    <n v="18147.768649649999"/>
    <n v="17211.517851529999"/>
  </r>
  <r>
    <s v="GASOLINA C (b)"/>
    <x v="4"/>
    <x v="1"/>
    <x v="17"/>
    <s v="b"/>
    <n v="1390.04801"/>
    <n v="1374.3234850000001"/>
    <n v="1465.5257300000001"/>
    <n v="1496.97478"/>
    <n v="1452.9461100000001"/>
    <n v="1166.759755"/>
    <n v="1217.0782349999999"/>
    <n v="1242.2374750000001"/>
    <n v="1028.3839350000001"/>
    <n v="1176.1944699999999"/>
    <n v="1147.8903250000001"/>
    <n v="1232.80276"/>
  </r>
  <r>
    <s v="GASOLINA C (b)"/>
    <x v="4"/>
    <x v="1"/>
    <x v="18"/>
    <s v="b"/>
    <n v="15380.057265539999"/>
    <n v="16423.505295489998"/>
    <n v="17940.664075780001"/>
    <n v="16886.592556740001"/>
    <n v="15724.543869430001"/>
    <n v="15428.136573180002"/>
    <n v="15138.025376739999"/>
    <n v="17011.338358469999"/>
    <n v="15270.513934580002"/>
    <n v="14334.79777031"/>
    <n v="14375.398493859999"/>
    <n v="14696.354918540001"/>
  </r>
  <r>
    <s v="GASOLINA C (b)"/>
    <x v="4"/>
    <x v="1"/>
    <x v="19"/>
    <s v="b"/>
    <n v="17272.72399264"/>
    <n v="19232.301718520001"/>
    <n v="23526.839320890002"/>
    <n v="20498.685774109999"/>
    <n v="20658.641932220002"/>
    <n v="21932.265559120002"/>
    <n v="19157.7548904"/>
    <n v="19609.70918795"/>
    <n v="20140.41819651"/>
    <n v="19774.17513983"/>
    <n v="19370.45110536"/>
    <n v="19390.89927767"/>
  </r>
  <r>
    <s v="GASOLINA C (b)"/>
    <x v="4"/>
    <x v="1"/>
    <x v="20"/>
    <s v="b"/>
    <n v="4170.1440300000004"/>
    <n v="5204.8177750000004"/>
    <n v="5942.4866917999998"/>
    <n v="5399.8018849999999"/>
    <n v="5110.4706249999999"/>
    <n v="4547.5326299999997"/>
    <n v="5044.7798493600003"/>
    <n v="5327.5068088600001"/>
    <n v="4535.3178189800001"/>
    <n v="4809.4277387800003"/>
    <n v="4488.6537185899997"/>
    <n v="3758.2369527199999"/>
  </r>
  <r>
    <s v="GASOLINA C (b)"/>
    <x v="4"/>
    <x v="1"/>
    <x v="21"/>
    <s v="b"/>
    <n v="2727.2238771400002"/>
    <n v="2286.7547726500002"/>
    <n v="2365.3585282200002"/>
    <n v="1824.62356252"/>
    <n v="2148.0644621500001"/>
    <n v="1877.6152117700001"/>
    <n v="1830.58001259"/>
    <n v="2066.5359449299999"/>
    <n v="2044.4209729699999"/>
    <n v="1667.0575322100001"/>
    <n v="1956.3950820199998"/>
    <n v="2170.0410582899999"/>
  </r>
  <r>
    <s v="GASOLINA C (b)"/>
    <x v="4"/>
    <x v="1"/>
    <x v="22"/>
    <s v="b"/>
    <n v="1978.1452449999999"/>
    <n v="1629.6897710000001"/>
    <n v="2553.9773505000003"/>
    <n v="2094.6325262"/>
    <n v="3560.1582561999999"/>
    <n v="2200.9303152000002"/>
    <n v="2044.1882500000002"/>
    <n v="2421.5768499999999"/>
    <n v="2874.44317"/>
    <n v="1861.78376"/>
    <n v="2327.2296999999999"/>
    <n v="2270.6214100000002"/>
  </r>
  <r>
    <s v="GASOLINA C (b)"/>
    <x v="4"/>
    <x v="1"/>
    <x v="23"/>
    <s v="b"/>
    <n v="786.22625000000005"/>
    <n v="704.45871999999997"/>
    <n v="1176.1944699999999"/>
    <n v="1107.00656"/>
    <n v="1377.46839"/>
    <n v="849.12435000000005"/>
    <n v="867.99378000000002"/>
    <n v="1408.9174399999999"/>
    <n v="1056.6880800000001"/>
    <n v="1522.13402"/>
    <n v="1050.3982699999999"/>
    <n v="1012.65941"/>
  </r>
  <r>
    <s v="GASOLINA C (b)"/>
    <x v="4"/>
    <x v="1"/>
    <x v="24"/>
    <s v="b"/>
    <n v="1868.9541434"/>
    <n v="2147.9701150000001"/>
    <n v="2113.3761600000003"/>
    <n v="1896.3777150000001"/>
    <n v="1594.4668349999999"/>
    <n v="1817.7550900000001"/>
    <n v="1698.2487000000001"/>
    <n v="1988.0202466999999"/>
    <n v="2060.7933484"/>
    <n v="1931.4119567"/>
    <n v="2309.6811300999998"/>
    <n v="2091.8021116999998"/>
  </r>
  <r>
    <s v="GASOLINA C (b)"/>
    <x v="4"/>
    <x v="1"/>
    <x v="25"/>
    <s v="b"/>
    <n v="4503.50396"/>
    <n v="4843.7826810000006"/>
    <n v="5116.7604350000001"/>
    <n v="5204.8177750000004"/>
    <n v="5482.3241921999997"/>
    <n v="4875.5462214999998"/>
    <n v="4098.4401960000005"/>
    <n v="4751.9514550000004"/>
    <n v="4428.3721795499996"/>
    <n v="3663.8143250000003"/>
    <n v="4185.868555"/>
    <n v="4182.8054175300003"/>
  </r>
  <r>
    <s v="GASOLINA C (b)"/>
    <x v="4"/>
    <x v="1"/>
    <x v="26"/>
    <s v="b"/>
    <n v="3887.1025800000002"/>
    <n v="4522.3733899999997"/>
    <n v="6025.6379800000004"/>
    <n v="4849.4435100000001"/>
    <n v="4899.76199"/>
    <n v="4126.1153599999998"/>
    <n v="3824.2044799999999"/>
    <n v="4000.31916"/>
    <n v="3453.1056899999999"/>
    <n v="3365.04835"/>
    <n v="3006.52918"/>
    <n v="2509.6341900000002"/>
  </r>
  <r>
    <s v="GASOLINA C (b)"/>
    <x v="4"/>
    <x v="2"/>
    <x v="0"/>
    <s v="b"/>
    <n v="0"/>
    <n v="0"/>
    <n v="0"/>
    <n v="0"/>
    <n v="0"/>
    <n v="0"/>
    <n v="0"/>
    <n v="0"/>
    <n v="0"/>
    <n v="0"/>
    <n v="0"/>
    <n v="0"/>
  </r>
  <r>
    <s v="GASOLINA C (b)"/>
    <x v="4"/>
    <x v="2"/>
    <x v="1"/>
    <s v="b"/>
    <n v="0"/>
    <n v="0"/>
    <n v="0"/>
    <n v="0"/>
    <n v="0"/>
    <n v="0"/>
    <n v="0"/>
    <n v="0"/>
    <n v="0"/>
    <n v="0"/>
    <n v="0"/>
    <n v="0"/>
  </r>
  <r>
    <s v="GASOLINA C (b)"/>
    <x v="4"/>
    <x v="2"/>
    <x v="2"/>
    <s v="b"/>
    <n v="0"/>
    <n v="0"/>
    <n v="0"/>
    <n v="0"/>
    <n v="0"/>
    <n v="0"/>
    <n v="0"/>
    <n v="0"/>
    <n v="0"/>
    <n v="0"/>
    <n v="0"/>
    <n v="125.7962"/>
  </r>
  <r>
    <s v="GASOLINA C (b)"/>
    <x v="4"/>
    <x v="2"/>
    <x v="3"/>
    <s v="b"/>
    <n v="0"/>
    <n v="0"/>
    <n v="0"/>
    <n v="0"/>
    <n v="0"/>
    <n v="0"/>
    <n v="0"/>
    <n v="0"/>
    <n v="0"/>
    <n v="0"/>
    <n v="0"/>
    <n v="0"/>
  </r>
  <r>
    <s v="GASOLINA C (b)"/>
    <x v="4"/>
    <x v="2"/>
    <x v="4"/>
    <s v="b"/>
    <n v="5814.9293450000005"/>
    <n v="6541.4023999999999"/>
    <n v="7431.4105150000005"/>
    <n v="6887.34195"/>
    <n v="6245.7813299999998"/>
    <n v="6069.6666500000001"/>
    <n v="7846.5379750000002"/>
    <n v="8513.2578350000003"/>
    <n v="9007.00792"/>
    <n v="8541.5619800000004"/>
    <n v="9956.7692299999999"/>
    <n v="10799.60377"/>
  </r>
  <r>
    <s v="GASOLINA C (b)"/>
    <x v="4"/>
    <x v="2"/>
    <x v="5"/>
    <s v="b"/>
    <n v="0"/>
    <n v="0"/>
    <n v="0"/>
    <n v="0"/>
    <n v="0"/>
    <n v="0"/>
    <n v="0"/>
    <n v="0"/>
    <n v="0"/>
    <n v="0"/>
    <n v="0"/>
    <n v="0"/>
  </r>
  <r>
    <s v="GASOLINA C (b)"/>
    <x v="4"/>
    <x v="2"/>
    <x v="6"/>
    <s v="b"/>
    <n v="691.87909999999999"/>
    <n v="634.01284799999996"/>
    <n v="604.45074099999999"/>
    <n v="628.35201900000004"/>
    <n v="737.16573200000005"/>
    <n v="664.83291700000007"/>
    <n v="713.264454"/>
    <n v="695.02400499999999"/>
    <n v="634.64182900000003"/>
    <n v="574.25965299999996"/>
    <n v="604.45074099999999"/>
    <n v="757.92210499999999"/>
  </r>
  <r>
    <s v="GASOLINA C (b)"/>
    <x v="4"/>
    <x v="2"/>
    <x v="7"/>
    <s v="b"/>
    <n v="0"/>
    <n v="0"/>
    <n v="0"/>
    <n v="0"/>
    <n v="0"/>
    <n v="0"/>
    <n v="0"/>
    <n v="0"/>
    <n v="0"/>
    <n v="0"/>
    <n v="0"/>
    <n v="0"/>
  </r>
  <r>
    <s v="GASOLINA C (b)"/>
    <x v="4"/>
    <x v="2"/>
    <x v="8"/>
    <s v="b"/>
    <n v="0"/>
    <n v="0"/>
    <n v="0"/>
    <n v="0"/>
    <n v="0"/>
    <n v="0"/>
    <n v="0"/>
    <n v="0"/>
    <n v="0"/>
    <n v="0"/>
    <n v="0"/>
    <n v="0"/>
  </r>
  <r>
    <s v="GASOLINA C (b)"/>
    <x v="4"/>
    <x v="2"/>
    <x v="9"/>
    <s v="b"/>
    <n v="0"/>
    <n v="0"/>
    <n v="0"/>
    <n v="0"/>
    <n v="0"/>
    <n v="0"/>
    <n v="0"/>
    <n v="0"/>
    <n v="0"/>
    <n v="0"/>
    <n v="0"/>
    <n v="0"/>
  </r>
  <r>
    <s v="GASOLINA C (b)"/>
    <x v="4"/>
    <x v="2"/>
    <x v="10"/>
    <s v="b"/>
    <n v="0"/>
    <n v="0"/>
    <n v="0"/>
    <n v="0"/>
    <n v="0"/>
    <n v="0"/>
    <n v="0"/>
    <n v="0"/>
    <n v="0"/>
    <n v="0"/>
    <n v="0"/>
    <n v="0"/>
  </r>
  <r>
    <s v="GASOLINA C (b)"/>
    <x v="4"/>
    <x v="2"/>
    <x v="11"/>
    <s v="b"/>
    <n v="0"/>
    <n v="0"/>
    <n v="0"/>
    <n v="0"/>
    <n v="0"/>
    <n v="0"/>
    <n v="0"/>
    <n v="0"/>
    <n v="0"/>
    <n v="0"/>
    <n v="0"/>
    <n v="0"/>
  </r>
  <r>
    <s v="GASOLINA C (b)"/>
    <x v="4"/>
    <x v="2"/>
    <x v="12"/>
    <s v="b"/>
    <n v="0"/>
    <n v="0"/>
    <n v="0"/>
    <n v="0"/>
    <n v="0"/>
    <n v="0"/>
    <n v="0"/>
    <n v="0"/>
    <n v="0"/>
    <n v="0"/>
    <n v="0"/>
    <n v="0"/>
  </r>
  <r>
    <s v="GASOLINA C (b)"/>
    <x v="4"/>
    <x v="2"/>
    <x v="13"/>
    <s v="b"/>
    <n v="0"/>
    <n v="0"/>
    <n v="0"/>
    <n v="0"/>
    <n v="0"/>
    <n v="0"/>
    <n v="0"/>
    <n v="0"/>
    <n v="0"/>
    <n v="0"/>
    <n v="0"/>
    <n v="0"/>
  </r>
  <r>
    <s v="GASOLINA C (b)"/>
    <x v="4"/>
    <x v="2"/>
    <x v="14"/>
    <s v="b"/>
    <n v="0"/>
    <n v="0"/>
    <n v="0"/>
    <n v="0"/>
    <n v="0"/>
    <n v="0"/>
    <n v="0"/>
    <n v="0"/>
    <n v="0"/>
    <n v="0"/>
    <n v="0"/>
    <n v="0"/>
  </r>
  <r>
    <s v="GASOLINA C (b)"/>
    <x v="4"/>
    <x v="2"/>
    <x v="15"/>
    <s v="b"/>
    <n v="1849.2041400000001"/>
    <n v="1871.2184750000001"/>
    <n v="1707.683415"/>
    <n v="1418.352155"/>
    <n v="1500.1196850000001"/>
    <n v="2198.288595"/>
    <n v="2025.31882"/>
    <n v="2242.3172650000001"/>
    <n v="1748.56718"/>
    <n v="1795.740755"/>
    <n v="2066.202585"/>
    <n v="2519.0689050000001"/>
  </r>
  <r>
    <s v="GASOLINA C (b)"/>
    <x v="4"/>
    <x v="2"/>
    <x v="16"/>
    <s v="b"/>
    <n v="1874.36338"/>
    <n v="1993.86977"/>
    <n v="2258.0417900000002"/>
    <n v="1874.36338"/>
    <n v="1965.565625"/>
    <n v="1776.8713250000001"/>
    <n v="1767.43661"/>
    <n v="1952.986005"/>
    <n v="2506.4892850000001"/>
    <n v="2607.1262449999999"/>
    <n v="3261.2664850000001"/>
    <n v="3500.2792650000001"/>
  </r>
  <r>
    <s v="GASOLINA C (b)"/>
    <x v="4"/>
    <x v="2"/>
    <x v="17"/>
    <s v="b"/>
    <n v="0"/>
    <n v="0"/>
    <n v="0"/>
    <n v="0"/>
    <n v="0"/>
    <n v="0"/>
    <n v="0"/>
    <n v="0"/>
    <n v="0"/>
    <n v="0"/>
    <n v="0"/>
    <n v="0"/>
  </r>
  <r>
    <s v="GASOLINA C (b)"/>
    <x v="4"/>
    <x v="2"/>
    <x v="18"/>
    <s v="b"/>
    <n v="0"/>
    <n v="0"/>
    <n v="0"/>
    <n v="0"/>
    <n v="0"/>
    <n v="0"/>
    <n v="0"/>
    <n v="0"/>
    <n v="0"/>
    <n v="0"/>
    <n v="0"/>
    <n v="0"/>
  </r>
  <r>
    <s v="GASOLINA C (b)"/>
    <x v="4"/>
    <x v="2"/>
    <x v="19"/>
    <s v="b"/>
    <n v="4100.9561199999998"/>
    <n v="4685.9084499999999"/>
    <n v="5157.6441999999997"/>
    <n v="4591.5613000000003"/>
    <n v="3962.5803000000001"/>
    <n v="3830.4942900000001"/>
    <n v="3805.3350500000001"/>
    <n v="4214.1727000000001"/>
    <n v="4119.8255500000005"/>
    <n v="4528.6632"/>
    <n v="5755.1761500000002"/>
    <n v="6742.6763200000005"/>
  </r>
  <r>
    <s v="GASOLINA C (b)"/>
    <x v="4"/>
    <x v="2"/>
    <x v="20"/>
    <s v="b"/>
    <n v="1993.86977"/>
    <n v="2037.8984399999999"/>
    <n v="2396.41761"/>
    <n v="2182.5640699999999"/>
    <n v="2295.7806500000002"/>
    <n v="2188.8538800000001"/>
    <n v="2377.5481800000002"/>
    <n v="2377.5481800000002"/>
    <n v="2534.7934300000002"/>
    <n v="2421.5768499999999"/>
    <n v="2509.6341900000002"/>
    <n v="2924.7616499999999"/>
  </r>
  <r>
    <s v="GASOLINA C (b)"/>
    <x v="4"/>
    <x v="2"/>
    <x v="21"/>
    <s v="b"/>
    <n v="0"/>
    <n v="0"/>
    <n v="0"/>
    <n v="0"/>
    <n v="0"/>
    <n v="0"/>
    <n v="62.898099999999999"/>
    <n v="0"/>
    <n v="0"/>
    <n v="0"/>
    <n v="0"/>
    <n v="0"/>
  </r>
  <r>
    <s v="GASOLINA C (b)"/>
    <x v="4"/>
    <x v="2"/>
    <x v="22"/>
    <s v="b"/>
    <n v="13067.080275"/>
    <n v="12453.8238"/>
    <n v="10136.028815"/>
    <n v="10180.057484999999"/>
    <n v="9591.9602500000001"/>
    <n v="8573.0110299999997"/>
    <n v="9774.3647400000009"/>
    <n v="9554.2213900000006"/>
    <n v="9507.0478149999999"/>
    <n v="7761.62554"/>
    <n v="6629.4597400000002"/>
    <n v="6792.9948000000004"/>
  </r>
  <r>
    <s v="GASOLINA C (b)"/>
    <x v="4"/>
    <x v="2"/>
    <x v="23"/>
    <s v="b"/>
    <n v="0"/>
    <n v="0"/>
    <n v="0"/>
    <n v="0"/>
    <n v="0"/>
    <n v="0"/>
    <n v="0"/>
    <n v="0"/>
    <n v="0"/>
    <n v="0"/>
    <n v="0"/>
    <n v="0"/>
  </r>
  <r>
    <s v="GASOLINA C (b)"/>
    <x v="4"/>
    <x v="2"/>
    <x v="24"/>
    <s v="b"/>
    <n v="584.95232999999996"/>
    <n v="628.98099999999999"/>
    <n v="748.48739"/>
    <n v="811.38549"/>
    <n v="842.83454000000006"/>
    <n v="890.00811499999998"/>
    <n v="867.99378000000002"/>
    <n v="993.78998000000001"/>
    <n v="786.22625000000005"/>
    <n v="1018.94922"/>
    <n v="880.57339999999999"/>
    <n v="1062.9778900000001"/>
  </r>
  <r>
    <s v="GASOLINA C (b)"/>
    <x v="4"/>
    <x v="2"/>
    <x v="25"/>
    <s v="b"/>
    <n v="0"/>
    <n v="0"/>
    <n v="0"/>
    <n v="0"/>
    <n v="0"/>
    <n v="0"/>
    <n v="0"/>
    <n v="0"/>
    <n v="0"/>
    <n v="0"/>
    <n v="0"/>
    <n v="0"/>
  </r>
  <r>
    <s v="GASOLINA C (b)"/>
    <x v="4"/>
    <x v="2"/>
    <x v="26"/>
    <s v="b"/>
    <n v="0"/>
    <n v="0"/>
    <n v="0"/>
    <n v="0"/>
    <n v="0"/>
    <n v="0"/>
    <n v="0"/>
    <n v="0"/>
    <n v="0"/>
    <n v="0"/>
    <n v="0"/>
    <n v="0"/>
  </r>
  <r>
    <s v="GASOLINA C (b)"/>
    <x v="5"/>
    <x v="0"/>
    <x v="0"/>
    <s v="b"/>
    <n v="203029.405971"/>
    <n v="200565.05841299999"/>
    <n v="227481.67132699999"/>
    <n v="221340.92982400002"/>
    <n v="237240.31154199998"/>
    <n v="229572.59286529999"/>
    <n v="235994.300181"/>
    <n v="239283.17893189998"/>
    <n v="238234.73050300003"/>
    <n v="229983.2545602"/>
    <n v="226449.04177025001"/>
    <n v="252330.04375755999"/>
  </r>
  <r>
    <s v="GASOLINA C (b)"/>
    <x v="5"/>
    <x v="0"/>
    <x v="1"/>
    <s v="b"/>
    <n v="63198.123937000004"/>
    <n v="60853.282768999998"/>
    <n v="74178.245253999994"/>
    <n v="66528.578332000005"/>
    <n v="73437.305636000005"/>
    <n v="73754.312059999997"/>
    <n v="73581.342285000006"/>
    <n v="77199.240997000001"/>
    <n v="73297.042872999999"/>
    <n v="72876.745189180001"/>
    <n v="70647.938436060009"/>
    <n v="78136.145935360008"/>
  </r>
  <r>
    <s v="GASOLINA C (b)"/>
    <x v="5"/>
    <x v="0"/>
    <x v="2"/>
    <s v="b"/>
    <n v="287005.78515698999"/>
    <n v="290719.04367839999"/>
    <n v="333034.62102680001"/>
    <n v="310755.89386345004"/>
    <n v="361498.62783776002"/>
    <n v="355965.96000632003"/>
    <n v="340907.45669741003"/>
    <n v="363158.95527327002"/>
    <n v="326365.30276082997"/>
    <n v="331927.62075661001"/>
    <n v="322860.92253971001"/>
    <n v="360910.68784800998"/>
  </r>
  <r>
    <s v="GASOLINA C (b)"/>
    <x v="5"/>
    <x v="0"/>
    <x v="3"/>
    <s v="b"/>
    <n v="66189.557572999998"/>
    <n v="63242.781587999998"/>
    <n v="71718.300562999997"/>
    <n v="68750.139223999999"/>
    <n v="72657.369196"/>
    <n v="72102.607953999992"/>
    <n v="66846.842718"/>
    <n v="72437.225846000001"/>
    <n v="77436.366834"/>
    <n v="77001.111982000002"/>
    <n v="73582.908447690003"/>
    <n v="81177.671618199995"/>
  </r>
  <r>
    <s v="GASOLINA C (b)"/>
    <x v="5"/>
    <x v="0"/>
    <x v="4"/>
    <s v="b"/>
    <n v="560111.88901984994"/>
    <n v="519581.07670800004"/>
    <n v="585193.54421349999"/>
    <n v="544572.61150396999"/>
    <n v="600215.5163059301"/>
    <n v="602193.83766561002"/>
    <n v="610134.842297"/>
    <n v="621160.25024600001"/>
    <n v="586615.95329594996"/>
    <n v="607932.95593068004"/>
    <n v="587970.91045595997"/>
    <n v="644099.67792118003"/>
  </r>
  <r>
    <s v="GASOLINA C (b)"/>
    <x v="5"/>
    <x v="0"/>
    <x v="5"/>
    <s v="b"/>
    <n v="72801.405845000001"/>
    <n v="68967.766650000005"/>
    <n v="78600.610665"/>
    <n v="74796.533577000009"/>
    <n v="82767.609790000002"/>
    <n v="81258.055390000009"/>
    <n v="80066.136395000009"/>
    <n v="85119.998730000007"/>
    <n v="83091.811756640003"/>
    <n v="83029.511188589997"/>
    <n v="82199.702845099993"/>
    <n v="87146.940320980008"/>
  </r>
  <r>
    <s v="GASOLINA C (b)"/>
    <x v="5"/>
    <x v="0"/>
    <x v="6"/>
    <s v="b"/>
    <n v="190792.95800459999"/>
    <n v="174433.65279978001"/>
    <n v="200539.64758059999"/>
    <n v="186565.70249980001"/>
    <n v="205549.92153230001"/>
    <n v="203910.9228425"/>
    <n v="220421.35960199998"/>
    <n v="201344.93195490001"/>
    <n v="191281.98444229001"/>
    <n v="193337.54466877002"/>
    <n v="183441.1764842"/>
    <n v="216426.21066581999"/>
  </r>
  <r>
    <s v="GASOLINA C (b)"/>
    <x v="5"/>
    <x v="0"/>
    <x v="7"/>
    <s v="b"/>
    <n v="490469.69749260007"/>
    <n v="445054.31308190007"/>
    <n v="494517.00153329998"/>
    <n v="468718.21365250001"/>
    <n v="508357.33218026999"/>
    <n v="502403.41690370004"/>
    <n v="501768.08319559996"/>
    <n v="523124.44117149996"/>
    <n v="506145.72805750003"/>
    <n v="508585.49503802008"/>
    <n v="496610.62768989999"/>
    <n v="554079.30079979997"/>
  </r>
  <r>
    <s v="GASOLINA C (b)"/>
    <x v="5"/>
    <x v="0"/>
    <x v="8"/>
    <s v="b"/>
    <n v="320756.9119068"/>
    <n v="282936.09568249999"/>
    <n v="319079.54537599999"/>
    <n v="306387.12392345996"/>
    <n v="326899.98063949996"/>
    <n v="320554.50582099997"/>
    <n v="323649.4068315"/>
    <n v="329636.07314873999"/>
    <n v="312911.38030140003"/>
    <n v="319703.50710762001"/>
    <n v="311482.68140895001"/>
    <n v="346741.35610937001"/>
  </r>
  <r>
    <s v="GASOLINA C (b)"/>
    <x v="5"/>
    <x v="0"/>
    <x v="9"/>
    <s v="b"/>
    <n v="719396.60362254002"/>
    <n v="654290.76144310995"/>
    <n v="733587.13831069006"/>
    <n v="686785.61186199996"/>
    <n v="739131.73791170004"/>
    <n v="732435.16589900001"/>
    <n v="717597.62361538992"/>
    <n v="746246.95967800007"/>
    <n v="700110.34791384009"/>
    <n v="742533.63196868007"/>
    <n v="709563.69333106"/>
    <n v="793704.3434848201"/>
  </r>
  <r>
    <s v="GASOLINA C (b)"/>
    <x v="5"/>
    <x v="0"/>
    <x v="10"/>
    <s v="b"/>
    <n v="342763.19595000002"/>
    <n v="322997.46802500001"/>
    <n v="357695.20488999999"/>
    <n v="332230.90910500003"/>
    <n v="353607.97313542"/>
    <n v="351461.40564805001"/>
    <n v="337913.02911185002"/>
    <n v="354604.42999486002"/>
    <n v="334923.99189345998"/>
    <n v="345537.92047225998"/>
    <n v="332280.77471868001"/>
    <n v="369377.74073875003"/>
  </r>
  <r>
    <s v="GASOLINA C (b)"/>
    <x v="5"/>
    <x v="0"/>
    <x v="11"/>
    <s v="b"/>
    <n v="374752.28903660004"/>
    <n v="343248.5176896"/>
    <n v="384269.3376495"/>
    <n v="359206.06757047999"/>
    <n v="379835.52478430001"/>
    <n v="389299.11001220002"/>
    <n v="362868.38492069999"/>
    <n v="382715.88037570001"/>
    <n v="363408.3022111"/>
    <n v="373247.62181897002"/>
    <n v="368403.27934487996"/>
    <n v="401121.55010478001"/>
  </r>
  <r>
    <s v="GASOLINA C (b)"/>
    <x v="5"/>
    <x v="0"/>
    <x v="12"/>
    <s v="b"/>
    <n v="806563.09267300006"/>
    <n v="750416.16652631003"/>
    <n v="837413.61693301995"/>
    <n v="753783.49178753002"/>
    <n v="796352.69314455998"/>
    <n v="791359.76648883999"/>
    <n v="767000.55258198001"/>
    <n v="781058.16471539997"/>
    <n v="740650.28674000001"/>
    <n v="791840.13814796996"/>
    <n v="750960.59361047996"/>
    <n v="818880.39614695008"/>
  </r>
  <r>
    <s v="GASOLINA C (b)"/>
    <x v="5"/>
    <x v="0"/>
    <x v="13"/>
    <s v="b"/>
    <n v="259061.549375"/>
    <n v="229125.19868"/>
    <n v="253054.78082499999"/>
    <n v="232005.93166"/>
    <n v="239053.663765"/>
    <n v="228420.73996000001"/>
    <n v="235169.70608999999"/>
    <n v="232743.80185071999"/>
    <n v="228738.37536500001"/>
    <n v="235287.76582369997"/>
    <n v="231971.26222727998"/>
    <n v="258644.13242415999"/>
  </r>
  <r>
    <s v="GASOLINA C (b)"/>
    <x v="5"/>
    <x v="0"/>
    <x v="14"/>
    <s v="b"/>
    <n v="214020.219965"/>
    <n v="202466.99632004002"/>
    <n v="223445.50025000001"/>
    <n v="209084.05255471999"/>
    <n v="211863.444116"/>
    <n v="215457.44155000002"/>
    <n v="205988.132595"/>
    <n v="212558.46812099998"/>
    <n v="200727.33551099998"/>
    <n v="208240.10471835002"/>
    <n v="199878.98480763001"/>
    <n v="217557.89215045"/>
  </r>
  <r>
    <s v="GASOLINA C (b)"/>
    <x v="5"/>
    <x v="0"/>
    <x v="15"/>
    <s v="b"/>
    <n v="1270927.5690314102"/>
    <n v="1096795.0534650001"/>
    <n v="1248743.7110722901"/>
    <n v="1152560.81083588"/>
    <n v="1178301.40539456"/>
    <n v="1213627.8842467801"/>
    <n v="1163263.94778991"/>
    <n v="1173022.4181800401"/>
    <n v="1092713.1869183499"/>
    <n v="1132227.0564595901"/>
    <n v="1081858.43409427"/>
    <n v="1280261.52127521"/>
  </r>
  <r>
    <s v="GASOLINA C (b)"/>
    <x v="5"/>
    <x v="0"/>
    <x v="16"/>
    <s v="b"/>
    <n v="2491859.3630546802"/>
    <n v="2337106.48171623"/>
    <n v="2609973.0381652401"/>
    <n v="2423794.34767474"/>
    <n v="2515952.2160876598"/>
    <n v="2502094.1733357301"/>
    <n v="2491977.4353680001"/>
    <n v="2322873.4845207701"/>
    <n v="2185958.5546607999"/>
    <n v="2145516.4726986201"/>
    <n v="2054543.5353017901"/>
    <n v="2411157.60991013"/>
  </r>
  <r>
    <s v="GASOLINA C (b)"/>
    <x v="5"/>
    <x v="0"/>
    <x v="17"/>
    <s v="b"/>
    <n v="527208.72929499997"/>
    <n v="422719.26066999999"/>
    <n v="519107.45401500002"/>
    <n v="474279.978145"/>
    <n v="483922.25687500002"/>
    <n v="494105.35233822995"/>
    <n v="476376.05732750002"/>
    <n v="490923.15505474003"/>
    <n v="465704.3882929"/>
    <n v="494809.74816013"/>
    <n v="476507.92319414997"/>
    <n v="557607.40618424001"/>
  </r>
  <r>
    <s v="GASOLINA C (b)"/>
    <x v="5"/>
    <x v="0"/>
    <x v="18"/>
    <s v="b"/>
    <n v="1420159.0916168001"/>
    <n v="1349434.70683"/>
    <n v="1426990.5926336201"/>
    <n v="1298704.3826508201"/>
    <n v="1339245.3781650602"/>
    <n v="1302241.8598521599"/>
    <n v="1282914.7706969401"/>
    <n v="1266945.9683459699"/>
    <n v="1256224.91801306"/>
    <n v="1243956.81972274"/>
    <n v="1169488.8469507101"/>
    <n v="1357168.66349581"/>
  </r>
  <r>
    <s v="GASOLINA C (b)"/>
    <x v="5"/>
    <x v="0"/>
    <x v="19"/>
    <s v="b"/>
    <n v="5475830.4917190401"/>
    <n v="5538410.0442915903"/>
    <n v="6030142.1506798603"/>
    <n v="5555332.6208513398"/>
    <n v="5712509.9094542908"/>
    <n v="5599795.3946681097"/>
    <n v="5434262.44570952"/>
    <n v="5487590.8954155901"/>
    <n v="5135389.9339077407"/>
    <n v="5164829.2386572994"/>
    <n v="4952493.7694600401"/>
    <n v="5506892.6492161304"/>
  </r>
  <r>
    <s v="GASOLINA C (b)"/>
    <x v="5"/>
    <x v="0"/>
    <x v="20"/>
    <s v="b"/>
    <n v="1580607.8110377099"/>
    <n v="1550484.9926354501"/>
    <n v="1739220.0443144401"/>
    <n v="1631495.86478226"/>
    <n v="1674862.14231154"/>
    <n v="1685865.3849701001"/>
    <n v="1701979.9725372498"/>
    <n v="1579328.4007856101"/>
    <n v="1487726.7402709899"/>
    <n v="1482378.50853818"/>
    <n v="1470140.0729918201"/>
    <n v="1616809.6175883901"/>
  </r>
  <r>
    <s v="GASOLINA C (b)"/>
    <x v="5"/>
    <x v="0"/>
    <x v="21"/>
    <s v="b"/>
    <n v="1526884.32981459"/>
    <n v="1417086.2363903499"/>
    <n v="1568153.48405291"/>
    <n v="1394875.8417228402"/>
    <n v="1415315.6234263"/>
    <n v="1434496.6128748399"/>
    <n v="1429334.29534601"/>
    <n v="1446843.3212105399"/>
    <n v="1409732.9201563101"/>
    <n v="1457875.71084864"/>
    <n v="1468497.3507345002"/>
    <n v="1662505.51494547"/>
  </r>
  <r>
    <s v="GASOLINA C (b)"/>
    <x v="5"/>
    <x v="0"/>
    <x v="22"/>
    <s v="b"/>
    <n v="1866767.3022592"/>
    <n v="1767561.1859768599"/>
    <n v="1980423.2883858001"/>
    <n v="1828416.3179500001"/>
    <n v="1831179.1295721198"/>
    <n v="1858203.3359759799"/>
    <n v="1871152.8219632199"/>
    <n v="1899137.9729592602"/>
    <n v="1825457.2516762598"/>
    <n v="1814414.7039950099"/>
    <n v="1878391.22336856"/>
    <n v="2097229.7648636801"/>
  </r>
  <r>
    <s v="GASOLINA C (b)"/>
    <x v="5"/>
    <x v="0"/>
    <x v="23"/>
    <s v="b"/>
    <n v="390237.79496679001"/>
    <n v="374339.23721390002"/>
    <n v="426649.37926059007"/>
    <n v="395596.84517280001"/>
    <n v="406106.75916362996"/>
    <n v="403326.83296849998"/>
    <n v="413101.04675306001"/>
    <n v="392998.3988656"/>
    <n v="402506.19516798999"/>
    <n v="392567.83621186001"/>
    <n v="384163.01470126002"/>
    <n v="426849.40150839998"/>
  </r>
  <r>
    <s v="GASOLINA C (b)"/>
    <x v="5"/>
    <x v="0"/>
    <x v="24"/>
    <s v="b"/>
    <n v="328800.52849852998"/>
    <n v="308808.53723840002"/>
    <n v="362375.35187404003"/>
    <n v="338454.42450760002"/>
    <n v="352637.5057709"/>
    <n v="336309.28480710002"/>
    <n v="342442.28984380001"/>
    <n v="322427.67413710005"/>
    <n v="298184.81542543002"/>
    <n v="301799.26103174"/>
    <n v="281129.88868366001"/>
    <n v="312571.25253584003"/>
  </r>
  <r>
    <s v="GASOLINA C (b)"/>
    <x v="5"/>
    <x v="0"/>
    <x v="25"/>
    <s v="b"/>
    <n v="837170.1509675401"/>
    <n v="810114.06780660001"/>
    <n v="900020.11505160993"/>
    <n v="865219.15611470002"/>
    <n v="874022.26097412"/>
    <n v="846434.89643190999"/>
    <n v="858174.06572990003"/>
    <n v="811033.05936607998"/>
    <n v="754061.04223340005"/>
    <n v="752635.12972678"/>
    <n v="694471.69049408997"/>
    <n v="760379.24443573994"/>
  </r>
  <r>
    <s v="GASOLINA C (b)"/>
    <x v="5"/>
    <x v="0"/>
    <x v="26"/>
    <s v="b"/>
    <n v="614911.95299200004"/>
    <n v="619736.86624300003"/>
    <n v="723047.94525431003"/>
    <n v="661863.46624995"/>
    <n v="707530.66320399998"/>
    <n v="708552.128348"/>
    <n v="668281.93431350007"/>
    <n v="698435.66713190998"/>
    <n v="617339.19067100005"/>
    <n v="632630.86981623003"/>
    <n v="626115.33111495001"/>
    <n v="663812.01793890004"/>
  </r>
  <r>
    <s v="GASOLINA C (b)"/>
    <x v="5"/>
    <x v="1"/>
    <x v="0"/>
    <s v="b"/>
    <n v="138.37582"/>
    <n v="169.82487"/>
    <n v="176.11467999999999"/>
    <n v="125.7962"/>
    <n v="157.24525"/>
    <n v="188.6943"/>
    <n v="264.17202000000003"/>
    <n v="157.24525"/>
    <n v="169.82487"/>
    <n v="31.44905"/>
    <n v="106.92677"/>
    <n v="138.37582"/>
  </r>
  <r>
    <s v="GASOLINA C (b)"/>
    <x v="5"/>
    <x v="1"/>
    <x v="1"/>
    <s v="b"/>
    <n v="157.24525"/>
    <n v="94.347149999999999"/>
    <n v="0"/>
    <n v="0"/>
    <n v="0"/>
    <n v="125.7962"/>
    <n v="0"/>
    <n v="251.5924"/>
    <n v="94.347149999999999"/>
    <n v="62.898099999999999"/>
    <n v="270.46183000000002"/>
    <n v="396.25803000000002"/>
  </r>
  <r>
    <s v="GASOLINA C (b)"/>
    <x v="5"/>
    <x v="1"/>
    <x v="2"/>
    <s v="b"/>
    <n v="5947.0656734800004"/>
    <n v="5963.1801667000009"/>
    <n v="7335.9311991999994"/>
    <n v="6473.8498405999999"/>
    <n v="6615.7479542000001"/>
    <n v="6332.3291156000005"/>
    <n v="7241.0808643999999"/>
    <n v="6244.9636547"/>
    <n v="6488.7126616300002"/>
    <n v="3354.0097334500001"/>
    <n v="2220.7306370799997"/>
    <n v="2675.4650306500002"/>
  </r>
  <r>
    <s v="GASOLINA C (b)"/>
    <x v="5"/>
    <x v="1"/>
    <x v="3"/>
    <s v="b"/>
    <n v="94.347149999999999"/>
    <n v="31.44905"/>
    <n v="94.347149999999999"/>
    <n v="0"/>
    <n v="31.44905"/>
    <n v="188.6943"/>
    <n v="31.44905"/>
    <n v="31.44905"/>
    <n v="125.7962"/>
    <n v="188.6943"/>
    <n v="220.14335"/>
    <n v="188.6943"/>
  </r>
  <r>
    <s v="GASOLINA C (b)"/>
    <x v="5"/>
    <x v="1"/>
    <x v="4"/>
    <s v="b"/>
    <n v="2899.60241"/>
    <n v="2559.9526700000001"/>
    <n v="2736.0673500000003"/>
    <n v="3226.6725300000003"/>
    <n v="2993.94956"/>
    <n v="3566.3222700000001"/>
    <n v="2371.25837"/>
    <n v="3012.8189900000002"/>
    <n v="3712.3087601000002"/>
    <n v="3952.17695426"/>
    <n v="2950.6630875800001"/>
    <n v="4307.2555981899995"/>
  </r>
  <r>
    <s v="GASOLINA C (b)"/>
    <x v="5"/>
    <x v="1"/>
    <x v="5"/>
    <s v="b"/>
    <n v="1541.0034499999999"/>
    <n v="1037.8186499999999"/>
    <n v="817.67529999999999"/>
    <n v="1163.6148499999999"/>
    <n v="880.57339999999999"/>
    <n v="849.12435000000005"/>
    <n v="1195.0639000000001"/>
    <n v="1006.3696"/>
    <n v="1132.1658"/>
    <n v="1132.13435095"/>
    <n v="1446.6563000000001"/>
    <n v="1163.5834009499999"/>
  </r>
  <r>
    <s v="GASOLINA C (b)"/>
    <x v="5"/>
    <x v="1"/>
    <x v="6"/>
    <s v="b"/>
    <n v="628.98099999999999"/>
    <n v="578.66251999999997"/>
    <n v="1195.0639000000001"/>
    <n v="849.12435000000005"/>
    <n v="912.02245000000005"/>
    <n v="754.77719999999999"/>
    <n v="723.32815000000005"/>
    <n v="943.47149999999999"/>
    <n v="974.92055000000005"/>
    <n v="880.57339999999999"/>
    <n v="912.02245000000005"/>
    <n v="503.1848"/>
  </r>
  <r>
    <s v="GASOLINA C (b)"/>
    <x v="5"/>
    <x v="1"/>
    <x v="7"/>
    <s v="b"/>
    <n v="345.93955"/>
    <n v="471.73575"/>
    <n v="710.74852999999996"/>
    <n v="912.02245000000005"/>
    <n v="597.53195000000005"/>
    <n v="849.12435000000005"/>
    <n v="534.63385000000005"/>
    <n v="742.19758000000002"/>
    <n v="471.73575"/>
    <n v="584.56865158999994"/>
    <n v="345.93955"/>
    <n v="408.76217228000002"/>
  </r>
  <r>
    <s v="GASOLINA C (b)"/>
    <x v="5"/>
    <x v="1"/>
    <x v="8"/>
    <s v="b"/>
    <n v="188.6943"/>
    <n v="125.7962"/>
    <n v="188.6943"/>
    <n v="220.14335"/>
    <n v="220.14335"/>
    <n v="220.14335"/>
    <n v="125.7962"/>
    <n v="94.347149999999999"/>
    <n v="176.11467999999999"/>
    <n v="169.82487"/>
    <n v="163.53506000000002"/>
    <n v="182.40449000000001"/>
  </r>
  <r>
    <s v="GASOLINA C (b)"/>
    <x v="5"/>
    <x v="1"/>
    <x v="9"/>
    <s v="b"/>
    <n v="1415.2072499999999"/>
    <n v="1132.1658"/>
    <n v="1383.7582"/>
    <n v="1100.71675"/>
    <n v="1320.8601000000001"/>
    <n v="1195.0639000000001"/>
    <n v="1195.0639000000001"/>
    <n v="1342.0882087499999"/>
    <n v="1257.962"/>
    <n v="1195.0639000000001"/>
    <n v="1131.07137306"/>
    <n v="1194.69909102"/>
  </r>
  <r>
    <s v="GASOLINA C (b)"/>
    <x v="5"/>
    <x v="1"/>
    <x v="10"/>
    <s v="b"/>
    <n v="1761.1468"/>
    <n v="2012.7392"/>
    <n v="1949.8411000000001"/>
    <n v="1855.49395"/>
    <n v="1886.943"/>
    <n v="2044.1882500000002"/>
    <n v="1666.7996499999999"/>
    <n v="2044.1882500000002"/>
    <n v="1635.3506"/>
    <n v="1792.5958499999999"/>
    <n v="1823.71782988"/>
    <n v="1824.0449000000001"/>
  </r>
  <r>
    <s v="GASOLINA C (b)"/>
    <x v="5"/>
    <x v="1"/>
    <x v="11"/>
    <s v="b"/>
    <n v="31.44905"/>
    <n v="157.24525"/>
    <n v="81.767530000000008"/>
    <n v="163.53506000000002"/>
    <n v="157.24525"/>
    <n v="176.11467999999999"/>
    <n v="320.78030999999999"/>
    <n v="251.5924"/>
    <n v="207.56372999999999"/>
    <n v="282.88420475000004"/>
    <n v="238.85553475"/>
    <n v="327.07012000000003"/>
  </r>
  <r>
    <s v="GASOLINA C (b)"/>
    <x v="5"/>
    <x v="1"/>
    <x v="12"/>
    <s v="b"/>
    <n v="1512.6993050000001"/>
    <n v="1213.9333300000001"/>
    <n v="1324.005005"/>
    <n v="1056.6880800000001"/>
    <n v="1443.511395"/>
    <n v="1424.641965"/>
    <n v="1481.2502549999999"/>
    <n v="1481.2502549999999"/>
    <n v="1305.135575"/>
    <n v="1562.2441383700002"/>
    <n v="1682.0587290599999"/>
    <n v="1386.43765906"/>
  </r>
  <r>
    <s v="GASOLINA C (b)"/>
    <x v="5"/>
    <x v="1"/>
    <x v="13"/>
    <s v="b"/>
    <n v="314.4905"/>
    <n v="490.60518000000002"/>
    <n v="295.62107000000003"/>
    <n v="220.14335"/>
    <n v="188.6943"/>
    <n v="125.7962"/>
    <n v="188.6943"/>
    <n v="113.21658000000001"/>
    <n v="251.5924"/>
    <n v="251.5924"/>
    <n v="176.09581057"/>
    <n v="125.7962"/>
  </r>
  <r>
    <s v="GASOLINA C (b)"/>
    <x v="5"/>
    <x v="1"/>
    <x v="14"/>
    <s v="b"/>
    <n v="408.83765"/>
    <n v="283.04145"/>
    <n v="408.83765"/>
    <n v="314.4905"/>
    <n v="471.73575"/>
    <n v="188.6943"/>
    <n v="283.04145"/>
    <n v="220.14335"/>
    <n v="157.24525"/>
    <n v="220.14335"/>
    <n v="314.4905"/>
    <n v="345.93955"/>
  </r>
  <r>
    <s v="GASOLINA C (b)"/>
    <x v="5"/>
    <x v="1"/>
    <x v="15"/>
    <s v="b"/>
    <n v="2654.2998200000002"/>
    <n v="3729.8573300000003"/>
    <n v="4629.3001599999998"/>
    <n v="3692.1184699999999"/>
    <n v="4132.40517"/>
    <n v="3637.0826325000003"/>
    <n v="3640.2275374999999"/>
    <n v="4138.6949800000002"/>
    <n v="3635.5101800000002"/>
    <n v="4447.6064185300002"/>
    <n v="4046.3920182500005"/>
    <n v="4549.1868500300006"/>
  </r>
  <r>
    <s v="GASOLINA C (b)"/>
    <x v="5"/>
    <x v="1"/>
    <x v="16"/>
    <s v="b"/>
    <n v="15691.245615289999"/>
    <n v="15396.693812989999"/>
    <n v="19773.66566522"/>
    <n v="16653.712341489998"/>
    <n v="18940.693547300001"/>
    <n v="16690.180659870002"/>
    <n v="17035.484939059999"/>
    <n v="20143.613419990001"/>
    <n v="17848.203868780001"/>
    <n v="18452.837014270001"/>
    <n v="16330.906712670001"/>
    <n v="16261.40431217"/>
  </r>
  <r>
    <s v="GASOLINA C (b)"/>
    <x v="5"/>
    <x v="1"/>
    <x v="17"/>
    <s v="b"/>
    <n v="1075.5575100000001"/>
    <n v="987.50017000000003"/>
    <n v="1273.6865250000001"/>
    <n v="1138.45561"/>
    <n v="1053.543175"/>
    <n v="1088.1371300000001"/>
    <n v="1056.6880800000001"/>
    <n v="1056.6880800000001"/>
    <n v="1474.9604449999999"/>
    <n v="1242.1053889900002"/>
    <n v="1100.4525779800001"/>
    <n v="1257.5657419700001"/>
  </r>
  <r>
    <s v="GASOLINA C (b)"/>
    <x v="5"/>
    <x v="1"/>
    <x v="18"/>
    <s v="b"/>
    <n v="12673.75958627"/>
    <n v="11731.14350043"/>
    <n v="12796.48635899"/>
    <n v="13090.729960600002"/>
    <n v="12502.871738379999"/>
    <n v="12506.8468983"/>
    <n v="12053.96799868"/>
    <n v="13347.586931570002"/>
    <n v="12755.01135185"/>
    <n v="13594.430525020001"/>
    <n v="12338.3428884"/>
    <n v="15345.626845600002"/>
  </r>
  <r>
    <s v="GASOLINA C (b)"/>
    <x v="5"/>
    <x v="1"/>
    <x v="19"/>
    <s v="b"/>
    <n v="16041.304990840001"/>
    <n v="16910.154184999999"/>
    <n v="18759.352035190001"/>
    <n v="16270.618883820001"/>
    <n v="18471.285026999998"/>
    <n v="17263.377334979999"/>
    <n v="16417.982842310001"/>
    <n v="18625.158938840003"/>
    <n v="17206.007977969999"/>
    <n v="17435.57346335"/>
    <n v="17038.62355425"/>
    <n v="18141.239826869998"/>
  </r>
  <r>
    <s v="GASOLINA C (b)"/>
    <x v="5"/>
    <x v="1"/>
    <x v="20"/>
    <s v="b"/>
    <n v="4144.9847900000004"/>
    <n v="4144.9847900000004"/>
    <n v="5145.0645800000002"/>
    <n v="4317.954565"/>
    <n v="4852.5884150000002"/>
    <n v="4453.1854800000001"/>
    <n v="3770.7410949999999"/>
    <n v="5101.0359100000005"/>
    <n v="4378.3367410000001"/>
    <n v="4364.23498698"/>
    <n v="4574.7737971100005"/>
    <n v="4053.1346945700002"/>
  </r>
  <r>
    <s v="GASOLINA C (b)"/>
    <x v="5"/>
    <x v="1"/>
    <x v="21"/>
    <s v="b"/>
    <n v="2147.9701150000001"/>
    <n v="2028.4637250000001"/>
    <n v="2119.4143776000001"/>
    <n v="1635.3506"/>
    <n v="1852.3616246200002"/>
    <n v="2094.5067300000001"/>
    <n v="1987.57996"/>
    <n v="1817.7550900000001"/>
    <n v="1959.3009742400002"/>
    <n v="2063.0199411400004"/>
    <n v="2034.5208120300001"/>
    <n v="2258.0292103799998"/>
  </r>
  <r>
    <s v="GASOLINA C (b)"/>
    <x v="5"/>
    <x v="1"/>
    <x v="22"/>
    <s v="b"/>
    <n v="1590.7747165300002"/>
    <n v="1616.48117"/>
    <n v="2180.1424931500001"/>
    <n v="1547.2932599999999"/>
    <n v="1884.0496874000003"/>
    <n v="3025.3986100000002"/>
    <n v="1748.56718"/>
    <n v="1886.943"/>
    <n v="1629.06079"/>
    <n v="1542.9218420500001"/>
    <n v="1923.3609999000003"/>
    <n v="2557.5688320099998"/>
  </r>
  <r>
    <s v="GASOLINA C (b)"/>
    <x v="5"/>
    <x v="1"/>
    <x v="23"/>
    <s v="b"/>
    <n v="685.58929000000001"/>
    <n v="723.32815000000005"/>
    <n v="1251.5463938"/>
    <n v="1050.3982699999999"/>
    <n v="1069.2677000000001"/>
    <n v="993.78998000000001"/>
    <n v="1346.0193400000001"/>
    <n v="1358.59896"/>
    <n v="1710.8283200000001"/>
    <n v="1107.00027019"/>
    <n v="1113.29637"/>
    <n v="1062.7388772199999"/>
  </r>
  <r>
    <s v="GASOLINA C (b)"/>
    <x v="5"/>
    <x v="1"/>
    <x v="24"/>
    <s v="b"/>
    <n v="2560.8332433999999"/>
    <n v="2108.4072100999997"/>
    <n v="2522.2138100000002"/>
    <n v="2337.1047017000001"/>
    <n v="2366.5787513599998"/>
    <n v="2227.0330266999999"/>
    <n v="2044.6285367"/>
    <n v="2230.6182183999999"/>
    <n v="2565.2675594500001"/>
    <n v="2406.7077391600001"/>
    <n v="2189.9483069399998"/>
    <n v="1755.3161461299999"/>
  </r>
  <r>
    <s v="GASOLINA C (b)"/>
    <x v="5"/>
    <x v="1"/>
    <x v="25"/>
    <s v="b"/>
    <n v="3795.9003350000003"/>
    <n v="3569.4671750000002"/>
    <n v="5076.5056510000004"/>
    <n v="3556.8875550000002"/>
    <n v="3924.8414400000001"/>
    <n v="4251.9115600000005"/>
    <n v="3556.8875550000002"/>
    <n v="3478.2649300000003"/>
    <n v="3072.572185"/>
    <n v="3160.2143975400004"/>
    <n v="3212.2059669999999"/>
    <n v="2676.7418620799999"/>
  </r>
  <r>
    <s v="GASOLINA C (b)"/>
    <x v="5"/>
    <x v="1"/>
    <x v="26"/>
    <s v="b"/>
    <n v="2207.7233099999999"/>
    <n v="1572.4525000000001"/>
    <n v="2427.8666600000001"/>
    <n v="2088.2169199999998"/>
    <n v="2358.67875"/>
    <n v="1685.6690800000001"/>
    <n v="1452.9461100000001"/>
    <n v="1245.38238"/>
    <n v="1452.9461100000001"/>
    <n v="1740.9565099000001"/>
    <n v="1471.8029603800001"/>
    <n v="1722.4707583100001"/>
  </r>
  <r>
    <s v="GASOLINA C (b)"/>
    <x v="5"/>
    <x v="2"/>
    <x v="0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1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2"/>
    <s v="b"/>
    <n v="0"/>
    <n v="0"/>
    <n v="113.21658000000001"/>
    <n v="0"/>
    <n v="0"/>
    <n v="0"/>
    <n v="251.5924"/>
    <n v="939.05605337999998"/>
    <n v="0"/>
    <n v="0"/>
    <n v="0"/>
    <n v="0"/>
  </r>
  <r>
    <s v="GASOLINA C (b)"/>
    <x v="5"/>
    <x v="2"/>
    <x v="3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4"/>
    <s v="b"/>
    <n v="9535.35196"/>
    <n v="7818.2338300000001"/>
    <n v="10192.637105"/>
    <n v="11397.13572"/>
    <n v="12321.737790000001"/>
    <n v="13221.180620000001"/>
    <n v="13089.09461"/>
    <n v="16246.705026199999"/>
    <n v="15902.017148390001"/>
    <n v="14381.42413184"/>
    <n v="13802.6106564"/>
    <n v="12826.31263801"/>
  </r>
  <r>
    <s v="GASOLINA C (b)"/>
    <x v="5"/>
    <x v="2"/>
    <x v="5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6"/>
    <s v="b"/>
    <n v="620.17526599999997"/>
    <n v="516.39340099999993"/>
    <n v="685.58929000000001"/>
    <n v="616.40138000000002"/>
    <n v="622.69119000000001"/>
    <n v="704.45871999999997"/>
    <n v="836.54473000000007"/>
    <n v="660.43005000000005"/>
    <n v="647.85042999999996"/>
    <n v="723.32815000000005"/>
    <n v="773.64662999999996"/>
    <n v="635.27080999999998"/>
  </r>
  <r>
    <s v="GASOLINA C (b)"/>
    <x v="5"/>
    <x v="2"/>
    <x v="7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8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9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10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11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12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13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14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15"/>
    <s v="b"/>
    <n v="2201.4335000000001"/>
    <n v="1984.4350550000001"/>
    <n v="2280.0561250000001"/>
    <n v="2390.1278000000002"/>
    <n v="2342.954225"/>
    <n v="2531.6485250000001"/>
    <n v="2358.67875"/>
    <n v="2525.3587149999998"/>
    <n v="2251.75198"/>
    <n v="2415.2870400000002"/>
    <n v="2245.4621700000002"/>
    <n v="2453.0259000000001"/>
  </r>
  <r>
    <s v="GASOLINA C (b)"/>
    <x v="5"/>
    <x v="2"/>
    <x v="16"/>
    <s v="b"/>
    <n v="3135.4702849999999"/>
    <n v="3122.8906649999999"/>
    <n v="3777.0309050000001"/>
    <n v="3377.62797"/>
    <n v="3704.6980899999999"/>
    <n v="4692.1982600000001"/>
    <n v="4072.6519750000002"/>
    <n v="3874.5229600000002"/>
    <n v="3179.498955"/>
    <n v="3369.8160259800002"/>
    <n v="3311.9183249299999"/>
    <n v="4114.40373378"/>
  </r>
  <r>
    <s v="GASOLINA C (b)"/>
    <x v="5"/>
    <x v="2"/>
    <x v="17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18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19"/>
    <s v="b"/>
    <n v="5629.3799500000005"/>
    <n v="5660.8289999999997"/>
    <n v="6258.3609500000002"/>
    <n v="5516.1633700000002"/>
    <n v="5151.3543900000004"/>
    <n v="5333.7588800000003"/>
    <n v="4874.60275"/>
    <n v="5799.2048199999999"/>
    <n v="5402.94679"/>
    <n v="4993.7694902600006"/>
    <n v="4650.5219789399998"/>
    <n v="6272.0349969400004"/>
  </r>
  <r>
    <s v="GASOLINA C (b)"/>
    <x v="5"/>
    <x v="2"/>
    <x v="20"/>
    <s v="b"/>
    <n v="1723.4079400000001"/>
    <n v="2484.4749500000003"/>
    <n v="2528.50362"/>
    <n v="2358.67875"/>
    <n v="2597.6915300000001"/>
    <n v="2471.8953299999998"/>
    <n v="2333.5195100000001"/>
    <n v="2138.5354000000002"/>
    <n v="1842.9143300000001"/>
    <n v="1997.2348183500003"/>
    <n v="1915.1842469000001"/>
    <n v="2003.3359340500001"/>
  </r>
  <r>
    <s v="GASOLINA C (b)"/>
    <x v="5"/>
    <x v="2"/>
    <x v="21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22"/>
    <s v="b"/>
    <n v="5428.1060299999999"/>
    <n v="4950.0804699999999"/>
    <n v="5799.2048199999999"/>
    <n v="5402.94679"/>
    <n v="5289.7302099999997"/>
    <n v="4786.5454099999997"/>
    <n v="4968.9499000000005"/>
    <n v="5195.3830600000001"/>
    <n v="4836.8638900000005"/>
    <n v="5742.5965299999998"/>
    <n v="6145.14437"/>
    <n v="7170.3833999999997"/>
  </r>
  <r>
    <s v="GASOLINA C (b)"/>
    <x v="5"/>
    <x v="2"/>
    <x v="23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24"/>
    <s v="b"/>
    <n v="842.83454000000006"/>
    <n v="867.99378000000002"/>
    <n v="987.50017000000003"/>
    <n v="912.02245000000005"/>
    <n v="1125.87599"/>
    <n v="930.89188000000001"/>
    <n v="968.63074000000006"/>
    <n v="798.80587000000003"/>
    <n v="849.12435000000005"/>
    <n v="786.22625000000005"/>
    <n v="710.74852999999996"/>
    <n v="698.16890999999998"/>
  </r>
  <r>
    <s v="GASOLINA C (b)"/>
    <x v="5"/>
    <x v="2"/>
    <x v="25"/>
    <s v="b"/>
    <n v="0"/>
    <n v="0"/>
    <n v="0"/>
    <n v="0"/>
    <n v="0"/>
    <n v="0"/>
    <n v="0"/>
    <n v="0"/>
    <n v="0"/>
    <n v="0"/>
    <n v="0"/>
    <n v="0"/>
  </r>
  <r>
    <s v="GASOLINA C (b)"/>
    <x v="5"/>
    <x v="2"/>
    <x v="26"/>
    <s v="b"/>
    <n v="0"/>
    <n v="0"/>
    <n v="0"/>
    <n v="0"/>
    <n v="0"/>
    <n v="0"/>
    <n v="0"/>
    <n v="0"/>
    <n v="0"/>
    <n v="0"/>
    <n v="0"/>
    <n v="0"/>
  </r>
  <r>
    <s v="GASOLINA C (b)"/>
    <x v="6"/>
    <x v="0"/>
    <x v="0"/>
    <s v="b"/>
    <n v="208768.62487303003"/>
    <n v="199400.46235264"/>
    <n v="227539.41178279999"/>
    <n v="220350.44199425002"/>
    <n v="214571.67276694"/>
    <n v="215892.69640199997"/>
    <n v="223361.21679599999"/>
    <n v="237789.41195500002"/>
    <n v="226056.71487150001"/>
    <n v="236657.56693530999"/>
    <n v="227859.33038883001"/>
    <n v="251165.85024504"/>
  </r>
  <r>
    <s v="GASOLINA C (b)"/>
    <x v="6"/>
    <x v="0"/>
    <x v="1"/>
    <s v="b"/>
    <n v="64504.253301980003"/>
    <n v="59422.829019560006"/>
    <n v="73443.343853600003"/>
    <n v="69834.162818259996"/>
    <n v="73490.630645180005"/>
    <n v="63137.112780000003"/>
    <n v="69994.263642000005"/>
    <n v="76806.756852999999"/>
    <n v="68741.811515559995"/>
    <n v="74037.535914489999"/>
    <n v="71421.729731689993"/>
    <n v="74775.475293120006"/>
  </r>
  <r>
    <s v="GASOLINA C (b)"/>
    <x v="6"/>
    <x v="0"/>
    <x v="2"/>
    <s v="b"/>
    <n v="285280.86137278"/>
    <n v="278423.33312218002"/>
    <n v="342650.68382872001"/>
    <n v="315234.33293060004"/>
    <n v="316024.90543931001"/>
    <n v="319105.43423396"/>
    <n v="315299.38214562001"/>
    <n v="351999.25988077"/>
    <n v="313636.46330839"/>
    <n v="323409.96634442004"/>
    <n v="299542.87975158001"/>
    <n v="356519.71487872"/>
  </r>
  <r>
    <s v="GASOLINA C (b)"/>
    <x v="6"/>
    <x v="0"/>
    <x v="3"/>
    <s v="b"/>
    <n v="69089.543661410004"/>
    <n v="66985.275146289991"/>
    <n v="77701.218153480004"/>
    <n v="75865.732089090001"/>
    <n v="70151.565500290002"/>
    <n v="68922.480018000002"/>
    <n v="64998.896540000002"/>
    <n v="78162.839888999995"/>
    <n v="75302.139953849997"/>
    <n v="82117.375522009999"/>
    <n v="76527.464129760003"/>
    <n v="78991.817977569997"/>
  </r>
  <r>
    <s v="GASOLINA C (b)"/>
    <x v="6"/>
    <x v="0"/>
    <x v="4"/>
    <s v="b"/>
    <n v="572554.00119363004"/>
    <n v="518384.71081732999"/>
    <n v="603526.61695556005"/>
    <n v="561168.22487049003"/>
    <n v="580568.96770080994"/>
    <n v="545896.61650897004"/>
    <n v="582394.35862015001"/>
    <n v="604864.88724963996"/>
    <n v="558855.92717943003"/>
    <n v="617685.70259371004"/>
    <n v="590369.06405351998"/>
    <n v="621997.27929136995"/>
  </r>
  <r>
    <s v="GASOLINA C (b)"/>
    <x v="6"/>
    <x v="0"/>
    <x v="5"/>
    <s v="b"/>
    <n v="75000.889503900005"/>
    <n v="72566.028575179997"/>
    <n v="82097.411665070002"/>
    <n v="79487.52419348"/>
    <n v="80087.125490969993"/>
    <n v="78828.163411179994"/>
    <n v="77718.194350670004"/>
    <n v="89600.079437559994"/>
    <n v="85959.751263099999"/>
    <n v="91226.561405460001"/>
    <n v="82928.880518399994"/>
    <n v="87566.615313610004"/>
  </r>
  <r>
    <s v="GASOLINA C (b)"/>
    <x v="6"/>
    <x v="0"/>
    <x v="6"/>
    <s v="b"/>
    <n v="184350.56350381"/>
    <n v="170773.58091173001"/>
    <n v="190833.98014542001"/>
    <n v="180277.73541413"/>
    <n v="178722.77487574"/>
    <n v="168927.62860349999"/>
    <n v="194579.18461182"/>
    <n v="186359.1451394"/>
    <n v="165712.66769972001"/>
    <n v="174738.43812295"/>
    <n v="181604.92306299001"/>
    <n v="201265.85646358001"/>
  </r>
  <r>
    <s v="GASOLINA C (b)"/>
    <x v="6"/>
    <x v="0"/>
    <x v="7"/>
    <s v="b"/>
    <n v="508374.63544758002"/>
    <n v="442670.19205045007"/>
    <n v="507696.43039451999"/>
    <n v="473238.53656444"/>
    <n v="488040.23951066996"/>
    <n v="453389.94668250001"/>
    <n v="485617.17197570001"/>
    <n v="510694.44946158997"/>
    <n v="472239.51346252003"/>
    <n v="534846.25688370003"/>
    <n v="507861.59451531008"/>
    <n v="542190.49692190997"/>
  </r>
  <r>
    <s v="GASOLINA C (b)"/>
    <x v="6"/>
    <x v="0"/>
    <x v="8"/>
    <s v="b"/>
    <n v="315717.82433549"/>
    <n v="271559.26975898998"/>
    <n v="309030.28448994999"/>
    <n v="287629.53303507"/>
    <n v="281599.78780913999"/>
    <n v="285699.83819650003"/>
    <n v="286068.10657199996"/>
    <n v="298693.95667550003"/>
    <n v="269246.16068244004"/>
    <n v="301220.99476977001"/>
    <n v="291087.28060484998"/>
    <n v="307712.99700203002"/>
  </r>
  <r>
    <s v="GASOLINA C (b)"/>
    <x v="6"/>
    <x v="0"/>
    <x v="9"/>
    <s v="b"/>
    <n v="717127.29678283003"/>
    <n v="632684.45899743005"/>
    <n v="724677.45891062997"/>
    <n v="680014.36093517009"/>
    <n v="688764.88927280006"/>
    <n v="649322.24554000003"/>
    <n v="675157.84138892009"/>
    <n v="723658.11343260005"/>
    <n v="659093.87421265"/>
    <n v="739982.14538294007"/>
    <n v="689574.53248543001"/>
    <n v="771005.88472055004"/>
  </r>
  <r>
    <s v="GASOLINA C (b)"/>
    <x v="6"/>
    <x v="0"/>
    <x v="10"/>
    <s v="b"/>
    <n v="324709.43480061"/>
    <n v="292660.58851901005"/>
    <n v="340317.2146372"/>
    <n v="312985.90197027999"/>
    <n v="329915.22120635002"/>
    <n v="295178.35543334001"/>
    <n v="309008.93058500002"/>
    <n v="336235.98965116998"/>
    <n v="290357.85762895999"/>
    <n v="316905.66753361002"/>
    <n v="309053.66371371999"/>
    <n v="344011.93708854"/>
  </r>
  <r>
    <s v="GASOLINA C (b)"/>
    <x v="6"/>
    <x v="0"/>
    <x v="11"/>
    <s v="b"/>
    <n v="365190.74630776001"/>
    <n v="319183.49077605997"/>
    <n v="367207.83805627999"/>
    <n v="353825.90876210999"/>
    <n v="338398.09296924004"/>
    <n v="327921.31369748997"/>
    <n v="336316.64388480003"/>
    <n v="357949.84155804"/>
    <n v="308938.00668744004"/>
    <n v="312518.65714462003"/>
    <n v="294671.41561676998"/>
    <n v="326050.01345496002"/>
  </r>
  <r>
    <s v="GASOLINA C (b)"/>
    <x v="6"/>
    <x v="0"/>
    <x v="12"/>
    <s v="b"/>
    <n v="743861.81340752007"/>
    <n v="641023.97341079998"/>
    <n v="769572.23574763001"/>
    <n v="685311.15460180002"/>
    <n v="605120.59947519004"/>
    <n v="687867.57868838997"/>
    <n v="637538.24876614008"/>
    <n v="730051.64239950001"/>
    <n v="644440.58562318003"/>
    <n v="673092.56969579996"/>
    <n v="655387.44642489997"/>
    <n v="755006.45099488006"/>
  </r>
  <r>
    <s v="GASOLINA C (b)"/>
    <x v="6"/>
    <x v="0"/>
    <x v="13"/>
    <s v="b"/>
    <n v="239300.21802719001"/>
    <n v="208277.82470892"/>
    <n v="240592.93122744001"/>
    <n v="226615.40095494001"/>
    <n v="224037.84310675002"/>
    <n v="212983.91086939999"/>
    <n v="210641.96301400001"/>
    <n v="226253.90670480998"/>
    <n v="201465.15538323999"/>
    <n v="214923.83293903002"/>
    <n v="198187.70521710999"/>
    <n v="222788.76860828002"/>
  </r>
  <r>
    <s v="GASOLINA C (b)"/>
    <x v="6"/>
    <x v="0"/>
    <x v="14"/>
    <s v="b"/>
    <n v="207049.94058033999"/>
    <n v="186222.75060955001"/>
    <n v="218405.97239199001"/>
    <n v="199140.59885249002"/>
    <n v="190322.76325804999"/>
    <n v="186924.42923353001"/>
    <n v="189499.41454943002"/>
    <n v="205682.44782900001"/>
    <n v="177464.54241391001"/>
    <n v="183742.11873346"/>
    <n v="181110.70753205"/>
    <n v="199469.14707784"/>
  </r>
  <r>
    <s v="GASOLINA C (b)"/>
    <x v="6"/>
    <x v="0"/>
    <x v="15"/>
    <s v="b"/>
    <n v="1200452.380227"/>
    <n v="994678.08230256988"/>
    <n v="1142008.13871667"/>
    <n v="1082370.5944531399"/>
    <n v="1014522.87313927"/>
    <n v="1036313.31606251"/>
    <n v="1017323.39217234"/>
    <n v="1073135.5368919701"/>
    <n v="929927.30618744995"/>
    <n v="999408.14521877002"/>
    <n v="956615.57383921009"/>
    <n v="1133350.3347580601"/>
  </r>
  <r>
    <s v="GASOLINA C (b)"/>
    <x v="6"/>
    <x v="0"/>
    <x v="16"/>
    <s v="b"/>
    <n v="2100411.0060960501"/>
    <n v="1846727.5461819302"/>
    <n v="2180877.3505217298"/>
    <n v="2033949.6847023799"/>
    <n v="1648974.4102275299"/>
    <n v="1982496.9255262201"/>
    <n v="1792998.07076988"/>
    <n v="1787999.6279507901"/>
    <n v="1597330.1640757301"/>
    <n v="1708622.68490692"/>
    <n v="1639551.5326499499"/>
    <n v="1919397.5264469802"/>
  </r>
  <r>
    <s v="GASOLINA C (b)"/>
    <x v="6"/>
    <x v="0"/>
    <x v="17"/>
    <s v="b"/>
    <n v="524572.44978065009"/>
    <n v="453618.82028878003"/>
    <n v="524912.64044431003"/>
    <n v="472746.09475991997"/>
    <n v="458422.88910944003"/>
    <n v="433285.51248899999"/>
    <n v="458099.00163329998"/>
    <n v="474616.18735892995"/>
    <n v="434542.22281681001"/>
    <n v="468362.02800201002"/>
    <n v="462786.87250401999"/>
    <n v="540019.26079971995"/>
  </r>
  <r>
    <s v="GASOLINA C (b)"/>
    <x v="6"/>
    <x v="0"/>
    <x v="18"/>
    <s v="b"/>
    <n v="1179613.7365122"/>
    <n v="1057866.1236741401"/>
    <n v="1254822.05766009"/>
    <n v="1142010.1262966299"/>
    <n v="1055241.54320639"/>
    <n v="993568.62271667004"/>
    <n v="942191.30981145997"/>
    <n v="967089.53527608002"/>
    <n v="894964.10160159005"/>
    <n v="937200.21978026"/>
    <n v="924501.21289664996"/>
    <n v="1090228.47924538"/>
  </r>
  <r>
    <s v="GASOLINA C (b)"/>
    <x v="6"/>
    <x v="0"/>
    <x v="19"/>
    <s v="b"/>
    <n v="4687367.8431652505"/>
    <n v="4559681.7062156899"/>
    <n v="5286205.8659219397"/>
    <n v="4858068.1855293401"/>
    <n v="4373655.84552857"/>
    <n v="4433152.6741627799"/>
    <n v="3903705.6279219403"/>
    <n v="4299692.4035758795"/>
    <n v="3883520.0111507704"/>
    <n v="3930413.7147650099"/>
    <n v="3980764.9458056805"/>
    <n v="4560985.1058031302"/>
  </r>
  <r>
    <s v="GASOLINA C (b)"/>
    <x v="6"/>
    <x v="0"/>
    <x v="20"/>
    <s v="b"/>
    <n v="1369423.9431533501"/>
    <n v="1345850.1504008099"/>
    <n v="1563559.1237874599"/>
    <n v="1472584.5699094601"/>
    <n v="1302025.30169386"/>
    <n v="1249795.66292536"/>
    <n v="1233278.4205914401"/>
    <n v="1297061.6603935"/>
    <n v="1143052.2157276201"/>
    <n v="1215595.43745174"/>
    <n v="1245665.85544689"/>
    <n v="1435942.0426618899"/>
  </r>
  <r>
    <s v="GASOLINA C (b)"/>
    <x v="6"/>
    <x v="0"/>
    <x v="21"/>
    <s v="b"/>
    <n v="1528533.5746048801"/>
    <n v="1432860.21187657"/>
    <n v="1561457.2328205199"/>
    <n v="1464740.35287435"/>
    <n v="1206827.5869773701"/>
    <n v="1373827.5963796"/>
    <n v="1358003.1703273701"/>
    <n v="1436642.7086264601"/>
    <n v="1305563.8544527099"/>
    <n v="1432569.6603934299"/>
    <n v="1477847.4677900001"/>
    <n v="1699819.8756685702"/>
  </r>
  <r>
    <s v="GASOLINA C (b)"/>
    <x v="6"/>
    <x v="0"/>
    <x v="22"/>
    <s v="b"/>
    <n v="1858346.5675293002"/>
    <n v="1741345.5598077399"/>
    <n v="1938504.63578726"/>
    <n v="1808682.5359699903"/>
    <n v="1643872.3616581201"/>
    <n v="1772912.36134075"/>
    <n v="1646993.25845335"/>
    <n v="1833685.6251469301"/>
    <n v="1737742.62455373"/>
    <n v="1790885.8456451099"/>
    <n v="1813533.4890343901"/>
    <n v="2091417.3954713501"/>
  </r>
  <r>
    <s v="GASOLINA C (b)"/>
    <x v="6"/>
    <x v="0"/>
    <x v="23"/>
    <s v="b"/>
    <n v="362348.33714009001"/>
    <n v="348981.35243447998"/>
    <n v="419305.59837850998"/>
    <n v="396217.10220633005"/>
    <n v="357200.92646096001"/>
    <n v="331498.83811910002"/>
    <n v="350186.99579489999"/>
    <n v="371307.17140529997"/>
    <n v="347459.21841447998"/>
    <n v="378678.94823168998"/>
    <n v="371903.07429451001"/>
    <n v="435465.07002982002"/>
  </r>
  <r>
    <s v="GASOLINA C (b)"/>
    <x v="6"/>
    <x v="0"/>
    <x v="24"/>
    <s v="b"/>
    <n v="269807.50735550997"/>
    <n v="250681.32102150001"/>
    <n v="299496.47982321004"/>
    <n v="317229.31599696999"/>
    <n v="282083.69434148999"/>
    <n v="279252.59425220004"/>
    <n v="259368.00778762999"/>
    <n v="268556.02385980997"/>
    <n v="243374.05248647003"/>
    <n v="253255.44463342999"/>
    <n v="245766.62702255999"/>
    <n v="279630.85713578999"/>
  </r>
  <r>
    <s v="GASOLINA C (b)"/>
    <x v="6"/>
    <x v="0"/>
    <x v="25"/>
    <s v="b"/>
    <n v="684431.56241215998"/>
    <n v="646201.58146774"/>
    <n v="743932.35362666997"/>
    <n v="699730.12889934005"/>
    <n v="615974.83024504001"/>
    <n v="670866.76947186003"/>
    <n v="594405.15965280007"/>
    <n v="617509.21681491996"/>
    <n v="553077.36551585002"/>
    <n v="599417.00605700002"/>
    <n v="565534.13923674007"/>
    <n v="671065.94259531994"/>
  </r>
  <r>
    <s v="GASOLINA C (b)"/>
    <x v="6"/>
    <x v="0"/>
    <x v="26"/>
    <s v="b"/>
    <n v="572807.15975632006"/>
    <n v="561631.90337387996"/>
    <n v="697321.29520440008"/>
    <n v="634283.22806246998"/>
    <n v="561992.71203472"/>
    <n v="596374.62496000004"/>
    <n v="525507.33568999998"/>
    <n v="557257.05118762003"/>
    <n v="468769.74606583"/>
    <n v="495677.44631906005"/>
    <n v="540223.83058016002"/>
    <n v="629722.97114684002"/>
  </r>
  <r>
    <s v="GASOLINA C (b)"/>
    <x v="6"/>
    <x v="1"/>
    <x v="0"/>
    <s v="b"/>
    <n v="31.44905"/>
    <n v="138.33808114000001"/>
    <n v="94.347149999999999"/>
    <n v="106.88903114"/>
    <n v="62.822622279999997"/>
    <n v="75.477720000000005"/>
    <n v="138.37582"/>
    <n v="94.347149999999999"/>
    <n v="157.20751114000001"/>
    <n v="75.477720000000005"/>
    <n v="144.59015228000001"/>
    <n v="56.608290000000004"/>
  </r>
  <r>
    <s v="GASOLINA C (b)"/>
    <x v="6"/>
    <x v="1"/>
    <x v="1"/>
    <s v="b"/>
    <n v="314.4905"/>
    <n v="220.14335"/>
    <n v="220.14335"/>
    <n v="94.347149999999999"/>
    <n v="188.6943"/>
    <n v="176.11467999999999"/>
    <n v="81.767530000000008"/>
    <n v="188.6943"/>
    <n v="408.83765"/>
    <n v="421.41727000000003"/>
    <n v="75.477720000000005"/>
    <n v="31.44905"/>
  </r>
  <r>
    <s v="GASOLINA C (b)"/>
    <x v="6"/>
    <x v="1"/>
    <x v="2"/>
    <s v="b"/>
    <n v="2268.4514255499998"/>
    <n v="2270.2314417799998"/>
    <n v="2809.2367097299998"/>
    <n v="11236.52542165"/>
    <n v="2528.32121551"/>
    <n v="2314.7003984799999"/>
    <n v="2438.2448464999998"/>
    <n v="3418.7004293"/>
    <n v="2990.1882536200001"/>
    <n v="3464.1317269300002"/>
    <n v="3773.3010476700001"/>
    <n v="5249.5383241"/>
  </r>
  <r>
    <s v="GASOLINA C (b)"/>
    <x v="6"/>
    <x v="1"/>
    <x v="3"/>
    <s v="b"/>
    <n v="125.7962"/>
    <n v="125.7962"/>
    <n v="157.24525"/>
    <n v="125.7962"/>
    <n v="157.24525"/>
    <n v="125.7962"/>
    <n v="94.347149999999999"/>
    <n v="94.347149999999999"/>
    <n v="295.62107000000003"/>
    <n v="232.61604322999997"/>
    <n v="188.6943"/>
    <n v="125.7962"/>
  </r>
  <r>
    <s v="GASOLINA C (b)"/>
    <x v="6"/>
    <x v="1"/>
    <x v="4"/>
    <s v="b"/>
    <n v="3327.0830568400006"/>
    <n v="2763.2393292000002"/>
    <n v="3356.3935714400004"/>
    <n v="3786.5977060099999"/>
    <n v="4009.43309469"/>
    <n v="3341.4930115500001"/>
    <n v="2961.0538536999998"/>
    <n v="3359.1547980300002"/>
    <n v="3341.89555939"/>
    <n v="4718.3387103599998"/>
    <n v="4383.0729679300002"/>
    <n v="4619.9031838600004"/>
  </r>
  <r>
    <s v="GASOLINA C (b)"/>
    <x v="6"/>
    <x v="1"/>
    <x v="5"/>
    <s v="b"/>
    <n v="723.32815000000005"/>
    <n v="1006.33815095"/>
    <n v="912.02245000000005"/>
    <n v="849.09290095000006"/>
    <n v="1257.962"/>
    <n v="691.87909999999999"/>
    <n v="817.67529999999999"/>
    <n v="1006.3696"/>
    <n v="754.74575095"/>
    <n v="880.57339999999999"/>
    <n v="880.54195095"/>
    <n v="1006.3696"/>
  </r>
  <r>
    <s v="GASOLINA C (b)"/>
    <x v="6"/>
    <x v="1"/>
    <x v="6"/>
    <s v="b"/>
    <n v="62.898099999999999"/>
    <n v="377.3886"/>
    <n v="660.43005000000005"/>
    <n v="880.57339999999999"/>
    <n v="816.60603230000004"/>
    <n v="660.43005000000005"/>
    <n v="408.83765"/>
    <n v="931.09315392000008"/>
    <n v="848.58971614999996"/>
    <n v="1012.65941"/>
    <n v="940.78575113000011"/>
    <n v="735.90777000000003"/>
  </r>
  <r>
    <s v="GASOLINA C (b)"/>
    <x v="6"/>
    <x v="1"/>
    <x v="7"/>
    <s v="b"/>
    <n v="220.14335"/>
    <n v="534.55837227999996"/>
    <n v="729.61796000000004"/>
    <n v="503.10932228000001"/>
    <n v="679.22400228000004"/>
    <n v="440.2867"/>
    <n v="534.63385000000005"/>
    <n v="471.73575"/>
    <n v="465.02452273000006"/>
    <n v="622.65345114000002"/>
    <n v="622.65345114000002"/>
    <n v="861.66623114000004"/>
  </r>
  <r>
    <s v="GASOLINA C (b)"/>
    <x v="6"/>
    <x v="1"/>
    <x v="8"/>
    <s v="b"/>
    <n v="213.85354000000001"/>
    <n v="132.08601000000002"/>
    <n v="150.95544000000001"/>
    <n v="257.88220999999999"/>
    <n v="132.08601000000002"/>
    <n v="264.17202000000003"/>
    <n v="213.85354000000001"/>
    <n v="182.40449000000001"/>
    <n v="226.43316000000002"/>
    <n v="150.95544000000001"/>
    <n v="182.40449000000001"/>
    <n v="213.85354000000001"/>
  </r>
  <r>
    <s v="GASOLINA C (b)"/>
    <x v="6"/>
    <x v="1"/>
    <x v="9"/>
    <s v="b"/>
    <n v="1069.2677000000001"/>
    <n v="1006.3696"/>
    <n v="1194.3342820399998"/>
    <n v="912.02245000000005"/>
    <n v="1181.7546620399999"/>
    <n v="1151.03523"/>
    <n v="974.92055000000005"/>
    <n v="1289.4110499999999"/>
    <n v="879.11416408000002"/>
    <n v="1225.05371408"/>
    <n v="1118.1269440799999"/>
    <n v="930.52707102000011"/>
  </r>
  <r>
    <s v="GASOLINA C (b)"/>
    <x v="6"/>
    <x v="1"/>
    <x v="10"/>
    <s v="b"/>
    <n v="1414.5531097599999"/>
    <n v="1697.92162988"/>
    <n v="2232.5554798799999"/>
    <n v="1980.62971995"/>
    <n v="2138.2083298799998"/>
    <n v="1824.0449000000001"/>
    <n v="1886.943"/>
    <n v="2169.9844499999999"/>
    <n v="1916.7441197800001"/>
    <n v="2201.1064298799997"/>
    <n v="1855.49395"/>
    <n v="2106.1051396399998"/>
  </r>
  <r>
    <s v="GASOLINA C (b)"/>
    <x v="6"/>
    <x v="1"/>
    <x v="11"/>
    <s v="b"/>
    <n v="474.72340974999997"/>
    <n v="216.998445"/>
    <n v="201.27392"/>
    <n v="317.47815975000003"/>
    <n v="376.72188014"/>
    <n v="194.98411000000002"/>
    <n v="396.25803000000002"/>
    <n v="220.14335"/>
    <n v="294.60212078000001"/>
    <n v="282.02250078000003"/>
    <n v="201.27392"/>
    <n v="217.43873170000001"/>
  </r>
  <r>
    <s v="GASOLINA C (b)"/>
    <x v="6"/>
    <x v="1"/>
    <x v="12"/>
    <s v="b"/>
    <n v="1465.06028406"/>
    <n v="1188.7740900000001"/>
    <n v="1405.7725350000001"/>
    <n v="1794.5771401500001"/>
    <n v="1550.2054420300001"/>
    <n v="1594.4668349999999"/>
    <n v="1657.3649350000001"/>
    <n v="1305.135575"/>
    <n v="1556.4952520300001"/>
    <n v="1980.59198109"/>
    <n v="1666.5669270300002"/>
    <n v="1367.49275134"/>
  </r>
  <r>
    <s v="GASOLINA C (b)"/>
    <x v="6"/>
    <x v="1"/>
    <x v="13"/>
    <s v="b"/>
    <n v="220.10561114000001"/>
    <n v="144.66562999999999"/>
    <n v="0"/>
    <n v="125.77733057"/>
    <n v="113.21658000000001"/>
    <n v="94.347149999999999"/>
    <n v="94.347149999999999"/>
    <n v="113.21658000000001"/>
    <n v="94.328280570000004"/>
    <n v="125.77733057"/>
    <n v="144.66562999999999"/>
    <n v="31.430180570000001"/>
  </r>
  <r>
    <s v="GASOLINA C (b)"/>
    <x v="6"/>
    <x v="1"/>
    <x v="14"/>
    <s v="b"/>
    <n v="188.6943"/>
    <n v="333.35993000000002"/>
    <n v="314.4905"/>
    <n v="157.24525"/>
    <n v="251.5924"/>
    <n v="157.24525"/>
    <n v="157.24525"/>
    <n v="220.14335"/>
    <n v="333.35993000000002"/>
    <n v="270.46183000000002"/>
    <n v="207.56372999999999"/>
    <n v="333.35993000000002"/>
  </r>
  <r>
    <s v="GASOLINA C (b)"/>
    <x v="6"/>
    <x v="1"/>
    <x v="15"/>
    <s v="b"/>
    <n v="4458.76454147"/>
    <n v="4021.2893865399997"/>
    <n v="4466.4758485300008"/>
    <n v="4333.0123701399998"/>
    <n v="3354.8022495099999"/>
    <n v="4119.8255500000005"/>
    <n v="3905.97201"/>
    <n v="4610.43073"/>
    <n v="3483.9509182400002"/>
    <n v="4347.3091082700003"/>
    <n v="3596.8592975500001"/>
    <n v="3691.51464824"/>
  </r>
  <r>
    <s v="GASOLINA C (b)"/>
    <x v="6"/>
    <x v="1"/>
    <x v="16"/>
    <s v="b"/>
    <n v="16012.327836170001"/>
    <n v="16031.530626100001"/>
    <n v="17323.413571429999"/>
    <n v="16571.064238089999"/>
    <n v="17335.729019410002"/>
    <n v="16569.46662635"/>
    <n v="15307.22126574"/>
    <n v="16519.607302479999"/>
    <n v="15695.032080910001"/>
    <n v="17218.832900559999"/>
    <n v="14320.7023061"/>
    <n v="14060.876544810002"/>
  </r>
  <r>
    <s v="GASOLINA C (b)"/>
    <x v="6"/>
    <x v="1"/>
    <x v="17"/>
    <s v="b"/>
    <n v="1273.5544389900001"/>
    <n v="999.94770399000015"/>
    <n v="1182.26413665"/>
    <n v="1253.7541171099999"/>
    <n v="1087.1999483100001"/>
    <n v="1166.759755"/>
    <n v="1603.90155"/>
    <n v="1213.9333300000001"/>
    <n v="1286.0019729800001"/>
    <n v="1562.8290907000001"/>
    <n v="1402.45780513"/>
    <n v="1478.10535"/>
  </r>
  <r>
    <s v="GASOLINA C (b)"/>
    <x v="6"/>
    <x v="1"/>
    <x v="18"/>
    <s v="b"/>
    <n v="11423.06231682"/>
    <n v="11695.41108982"/>
    <n v="13186.649563100002"/>
    <n v="11411.621152430002"/>
    <n v="13395.98701952"/>
    <n v="11864.73277502"/>
    <n v="12225.742709780001"/>
    <n v="13206.978229020002"/>
    <n v="11805.985949620001"/>
    <n v="13698.58977862"/>
    <n v="12853.95006315"/>
    <n v="13636.98108967"/>
  </r>
  <r>
    <s v="GASOLINA C (b)"/>
    <x v="6"/>
    <x v="1"/>
    <x v="19"/>
    <s v="b"/>
    <n v="16134.501105610001"/>
    <n v="15687.654133779999"/>
    <n v="18886.64520997"/>
    <n v="17967.924112320001"/>
    <n v="16616.791156790001"/>
    <n v="16162.094502080001"/>
    <n v="14689.492735830001"/>
    <n v="16095.35332817"/>
    <n v="13952.924535780001"/>
    <n v="15196.300466389999"/>
    <n v="14078.752184829998"/>
    <n v="13198.474405899999"/>
  </r>
  <r>
    <s v="GASOLINA C (b)"/>
    <x v="6"/>
    <x v="1"/>
    <x v="20"/>
    <s v="b"/>
    <n v="3325.1206361200002"/>
    <n v="4445.8515615400001"/>
    <n v="4542.9850973700004"/>
    <n v="5042.51551776"/>
    <n v="4458.0726623700002"/>
    <n v="4972.0948049999997"/>
    <n v="4855.7333200000003"/>
    <n v="4368.2730449999999"/>
    <n v="4053.70077747"/>
    <n v="4483.6092909700001"/>
    <n v="4194.1019162900002"/>
    <n v="3512.8903340500001"/>
  </r>
  <r>
    <s v="GASOLINA C (b)"/>
    <x v="6"/>
    <x v="1"/>
    <x v="21"/>
    <s v="b"/>
    <n v="1735.9498211400003"/>
    <n v="2025.2999505700002"/>
    <n v="1899.2710275999998"/>
    <n v="1968.6727911400003"/>
    <n v="1704.09193349"/>
    <n v="1361.7438649999999"/>
    <n v="1513.3282859999999"/>
    <n v="1283.1212399999999"/>
    <n v="1327.1310405700001"/>
    <n v="1468.60144709"/>
    <n v="1578.5724851300001"/>
    <n v="1757.66853507"/>
  </r>
  <r>
    <s v="GASOLINA C (b)"/>
    <x v="6"/>
    <x v="1"/>
    <x v="22"/>
    <s v="b"/>
    <n v="1167.3321277100001"/>
    <n v="864.51551506999999"/>
    <n v="2063.3847501200003"/>
    <n v="1658.8933588299999"/>
    <n v="1376.1663993300001"/>
    <n v="1761.1468"/>
    <n v="1767.43661"/>
    <n v="1490.68497"/>
    <n v="2280.8109021999999"/>
    <n v="2507.3761482100003"/>
    <n v="1865.50103771"/>
    <n v="1954.1370402299999"/>
  </r>
  <r>
    <s v="GASOLINA C (b)"/>
    <x v="6"/>
    <x v="1"/>
    <x v="23"/>
    <s v="b"/>
    <n v="761.06072018999998"/>
    <n v="698.16890999999998"/>
    <n v="1182.24526722"/>
    <n v="955.56680462999998"/>
    <n v="1219.73253482"/>
    <n v="1075.5575100000001"/>
    <n v="1358.59896"/>
    <n v="1100.71675"/>
    <n v="1257.962"/>
    <n v="1018.7102072199999"/>
    <n v="654.13395018999995"/>
    <n v="830.01590721999992"/>
  </r>
  <r>
    <s v="GASOLINA C (b)"/>
    <x v="6"/>
    <x v="1"/>
    <x v="24"/>
    <s v="b"/>
    <n v="2114.49574618"/>
    <n v="1918.4863971499999"/>
    <n v="2644.9846113900003"/>
    <n v="2459.2591017099999"/>
    <n v="1409.0809750600001"/>
    <n v="2293.0760316999999"/>
    <n v="1824.0449000000001"/>
    <n v="2151.1150200000002"/>
    <n v="2157.13436817"/>
    <n v="2433.86084893"/>
    <n v="1723.2381151300001"/>
    <n v="1956.0176934200001"/>
  </r>
  <r>
    <s v="GASOLINA C (b)"/>
    <x v="6"/>
    <x v="1"/>
    <x v="25"/>
    <s v="b"/>
    <n v="2535.60481549"/>
    <n v="2207.7233099999999"/>
    <n v="3169.8566762699998"/>
    <n v="2952.6506675400001"/>
    <n v="2242.0027744999998"/>
    <n v="3059.992565"/>
    <n v="2459.3157099999999"/>
    <n v="2905.8922200000002"/>
    <n v="2408.8085357"/>
    <n v="2109.9167644999998"/>
    <n v="2245.3866922800003"/>
    <n v="2441.1381590999999"/>
  </r>
  <r>
    <s v="GASOLINA C (b)"/>
    <x v="6"/>
    <x v="1"/>
    <x v="26"/>
    <s v="b"/>
    <n v="1387.99124213"/>
    <n v="1628.10473888"/>
    <n v="1665.48507971"/>
    <n v="1772.5690949599998"/>
    <n v="1596.08960598"/>
    <n v="1641.64041"/>
    <n v="1147.8903250000001"/>
    <n v="1195.0639000000001"/>
    <n v="1289.17203722"/>
    <n v="1936.04125686"/>
    <n v="1842.0652056500001"/>
    <n v="2194.4140720400001"/>
  </r>
  <r>
    <s v="GASOLINA C (b)"/>
    <x v="6"/>
    <x v="2"/>
    <x v="0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1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2"/>
    <s v="b"/>
    <n v="597.53195000000005"/>
    <n v="566.0829"/>
    <n v="0"/>
    <n v="0"/>
    <n v="0"/>
    <n v="18.869430000000001"/>
    <n v="0"/>
    <n v="0"/>
    <n v="0"/>
    <n v="0"/>
    <n v="0"/>
    <n v="0"/>
  </r>
  <r>
    <s v="GASOLINA C (b)"/>
    <x v="6"/>
    <x v="2"/>
    <x v="3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4"/>
    <s v="b"/>
    <n v="10050.82075893"/>
    <n v="9340.0156206400006"/>
    <n v="11137.12755422"/>
    <n v="10988.549662400001"/>
    <n v="12316.643043900001"/>
    <n v="14583.660392770002"/>
    <n v="12031.110829140001"/>
    <n v="14033.943578390001"/>
    <n v="13070.049065320001"/>
    <n v="13795.918298560002"/>
    <n v="12426.43167745"/>
    <n v="12661.022721020001"/>
  </r>
  <r>
    <s v="GASOLINA C (b)"/>
    <x v="6"/>
    <x v="2"/>
    <x v="5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6"/>
    <s v="b"/>
    <n v="792.51606000000004"/>
    <n v="597.53195000000005"/>
    <n v="691.87909999999999"/>
    <n v="610.11157000000003"/>
    <n v="717.03834000000006"/>
    <n v="710.74852999999996"/>
    <n v="912.02245000000005"/>
    <n v="572.37270999999998"/>
    <n v="786.22625000000005"/>
    <n v="654.14024000000006"/>
    <n v="622.69119000000001"/>
    <n v="830.25491999999997"/>
  </r>
  <r>
    <s v="GASOLINA C (b)"/>
    <x v="6"/>
    <x v="2"/>
    <x v="7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8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9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10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11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12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13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14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15"/>
    <s v="b"/>
    <n v="1654.22003"/>
    <n v="1478.10535"/>
    <n v="1666.7996499999999"/>
    <n v="1415.2072499999999"/>
    <n v="1383.7582"/>
    <n v="1541.0034499999999"/>
    <n v="1685.6690800000001"/>
    <n v="1666.7996499999999"/>
    <n v="1541.0034499999999"/>
    <n v="1704.5385100000001"/>
    <n v="1358.59896"/>
    <n v="1767.43661"/>
  </r>
  <r>
    <s v="GASOLINA C (b)"/>
    <x v="6"/>
    <x v="2"/>
    <x v="16"/>
    <s v="b"/>
    <n v="3724.7311348499998"/>
    <n v="3702.1758761900005"/>
    <n v="3954.8815725599998"/>
    <n v="3540.7479025399998"/>
    <n v="3613.4014978499999"/>
    <n v="3160.6295250000003"/>
    <n v="3286.4257250000001"/>
    <n v="3205.6331155499997"/>
    <n v="2629.0902615200002"/>
    <n v="2735.19306641"/>
    <n v="2797.9653702099999"/>
    <n v="3044.9976579599997"/>
  </r>
  <r>
    <s v="GASOLINA C (b)"/>
    <x v="6"/>
    <x v="2"/>
    <x v="17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18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19"/>
    <s v="b"/>
    <n v="3901.7075188200001"/>
    <n v="4400.7284645999998"/>
    <n v="5025.6776963900002"/>
    <n v="4523.9584221199993"/>
    <n v="3912.7650048000005"/>
    <n v="5044.4276200000004"/>
    <n v="3239.2521500000003"/>
    <n v="3899.6822000000002"/>
    <n v="3777.33281588"/>
    <n v="4089.9175034499999"/>
    <n v="3685.4575612100002"/>
    <n v="4622.8342353199996"/>
  </r>
  <r>
    <s v="GASOLINA C (b)"/>
    <x v="6"/>
    <x v="2"/>
    <x v="20"/>
    <s v="b"/>
    <n v="1770.8016583500003"/>
    <n v="1683.1217069500003"/>
    <n v="2140.95697685"/>
    <n v="1946.5389497500003"/>
    <n v="1896.8808998"/>
    <n v="1874.36338"/>
    <n v="1792.5958499999999"/>
    <n v="1956.1309100000001"/>
    <n v="1721.1436083999999"/>
    <n v="1771.6507827"/>
    <n v="2023.9979599000001"/>
    <n v="2868.7446021400001"/>
  </r>
  <r>
    <s v="GASOLINA C (b)"/>
    <x v="6"/>
    <x v="2"/>
    <x v="21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22"/>
    <s v="b"/>
    <n v="5220.5423000000001"/>
    <n v="5063.2970500000001"/>
    <n v="6648.32917"/>
    <n v="6365.2877200000003"/>
    <n v="6019.3481700000002"/>
    <n v="5987.89912"/>
    <n v="5201.6728700000003"/>
    <n v="5340.0486900000005"/>
    <n v="5503.5837499999998"/>
    <n v="5780.3353900000002"/>
    <n v="6107.4055100000005"/>
    <n v="7120.0649199999998"/>
  </r>
  <r>
    <s v="GASOLINA C (b)"/>
    <x v="6"/>
    <x v="2"/>
    <x v="23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24"/>
    <s v="b"/>
    <n v="805.09568000000002"/>
    <n v="754.77719999999999"/>
    <n v="842.83454000000006"/>
    <n v="899.44283000000007"/>
    <n v="679.29948000000002"/>
    <n v="691.87909999999999"/>
    <n v="660.43005000000005"/>
    <n v="767.35681999999997"/>
    <n v="559.79309000000001"/>
    <n v="805.09568000000002"/>
    <n v="644.76842310000006"/>
    <n v="685.58929000000001"/>
  </r>
  <r>
    <s v="GASOLINA C (b)"/>
    <x v="6"/>
    <x v="2"/>
    <x v="25"/>
    <s v="b"/>
    <n v="0"/>
    <n v="0"/>
    <n v="0"/>
    <n v="0"/>
    <n v="0"/>
    <n v="0"/>
    <n v="0"/>
    <n v="0"/>
    <n v="0"/>
    <n v="0"/>
    <n v="0"/>
    <n v="0"/>
  </r>
  <r>
    <s v="GASOLINA C (b)"/>
    <x v="6"/>
    <x v="2"/>
    <x v="26"/>
    <s v="b"/>
    <n v="0"/>
    <n v="0"/>
    <n v="0"/>
    <n v="0"/>
    <n v="0"/>
    <n v="0"/>
    <n v="0"/>
    <n v="0"/>
    <n v="0"/>
    <n v="0"/>
    <n v="0"/>
    <n v="0"/>
  </r>
  <r>
    <s v="GASOLINA C (b)"/>
    <x v="7"/>
    <x v="0"/>
    <x v="0"/>
    <s v="b"/>
    <n v="213596.91575199997"/>
    <n v="205268.15691373"/>
    <n v="223993.97168199997"/>
    <n v="228603.77343100001"/>
    <n v="227602.12118849999"/>
    <n v="217317.33836699999"/>
    <n v="244805.06602900001"/>
    <n v="241910.18097650001"/>
    <n v="232290.231072"/>
    <n v="237749.157171"/>
    <n v="232013.47943199999"/>
    <n v="258503.32873750001"/>
  </r>
  <r>
    <s v="GASOLINA C (b)"/>
    <x v="7"/>
    <x v="0"/>
    <x v="1"/>
    <s v="b"/>
    <n v="66640.536949999994"/>
    <n v="61853.362559000001"/>
    <n v="68160.155046"/>
    <n v="72698.127164799997"/>
    <n v="72386.574006070005"/>
    <n v="65423.930450750006"/>
    <n v="75953.858617000005"/>
    <n v="77116.215505"/>
    <n v="72927.202044999998"/>
    <n v="76593.532294000004"/>
    <n v="73190.116102999993"/>
    <n v="79335.260473000002"/>
  </r>
  <r>
    <s v="GASOLINA C (b)"/>
    <x v="7"/>
    <x v="0"/>
    <x v="2"/>
    <s v="b"/>
    <n v="315753.50013781001"/>
    <n v="313738.13179722999"/>
    <n v="349118.61495810997"/>
    <n v="336118.80420105997"/>
    <n v="347807.66759867"/>
    <n v="298881.46220140997"/>
    <n v="326324.70832709002"/>
    <n v="371414.82779325999"/>
    <n v="337935.3893864"/>
    <n v="346566.04023524001"/>
    <n v="331417.81278668001"/>
    <n v="346789.67442979"/>
  </r>
  <r>
    <s v="GASOLINA C (b)"/>
    <x v="7"/>
    <x v="0"/>
    <x v="3"/>
    <s v="b"/>
    <n v="73738.587534999999"/>
    <n v="71445.951790000006"/>
    <n v="79791.271697999997"/>
    <n v="82639.800850800006"/>
    <n v="80006.69769049999"/>
    <n v="72727.186087000009"/>
    <n v="81325.985337999999"/>
    <n v="78952.211043999996"/>
    <n v="82800.945783000003"/>
    <n v="87374.895615000001"/>
    <n v="85155.850646999999"/>
    <n v="89313.415057000006"/>
  </r>
  <r>
    <s v="GASOLINA C (b)"/>
    <x v="7"/>
    <x v="0"/>
    <x v="4"/>
    <s v="b"/>
    <n v="576741.82587954006"/>
    <n v="536435.26416362007"/>
    <n v="559091.27929000999"/>
    <n v="577060.87649178994"/>
    <n v="587502.25042305002"/>
    <n v="563927.38840281009"/>
    <n v="640883.08795661002"/>
    <n v="623934.88042110996"/>
    <n v="598288.65188185999"/>
    <n v="644661.42085227999"/>
    <n v="619434.45846801007"/>
    <n v="689144.85040509002"/>
  </r>
  <r>
    <s v="GASOLINA C (b)"/>
    <x v="7"/>
    <x v="0"/>
    <x v="5"/>
    <s v="b"/>
    <n v="79901.488038630006"/>
    <n v="75935.033215670002"/>
    <n v="84709.928277240004"/>
    <n v="84732.464666470012"/>
    <n v="87823.440835529997"/>
    <n v="83729.97587924001"/>
    <n v="91206.616417950005"/>
    <n v="96816.529406000001"/>
    <n v="90200.630496359998"/>
    <n v="96501.409925"/>
    <n v="93218.129105"/>
    <n v="99322.540665439999"/>
  </r>
  <r>
    <s v="GASOLINA C (b)"/>
    <x v="7"/>
    <x v="0"/>
    <x v="6"/>
    <s v="b"/>
    <n v="181650.8449658"/>
    <n v="171790.3098288"/>
    <n v="179399.0300877"/>
    <n v="187955.87630599999"/>
    <n v="196002.6818314"/>
    <n v="176598.7437776"/>
    <n v="216245.42894680001"/>
    <n v="195137.20397540001"/>
    <n v="187124.11183160002"/>
    <n v="194077.55968469998"/>
    <n v="186766.09584639999"/>
    <n v="211523.66857980003"/>
  </r>
  <r>
    <s v="GASOLINA C (b)"/>
    <x v="7"/>
    <x v="0"/>
    <x v="7"/>
    <s v="b"/>
    <n v="506303.28150818998"/>
    <n v="464544.29573649995"/>
    <n v="468873.25746899995"/>
    <n v="488378.6501581"/>
    <n v="487403.91830239998"/>
    <n v="458021.00798930001"/>
    <n v="521210.2003961"/>
    <n v="511117.88576059998"/>
    <n v="483616.42744336999"/>
    <n v="519335.83701610001"/>
    <n v="500743.78763710003"/>
    <n v="557758.65095550008"/>
  </r>
  <r>
    <s v="GASOLINA C (b)"/>
    <x v="7"/>
    <x v="0"/>
    <x v="8"/>
    <s v="b"/>
    <n v="299166.63589699997"/>
    <n v="272659.43300571002"/>
    <n v="277467.00525053998"/>
    <n v="288812.35067499999"/>
    <n v="285332.19880199997"/>
    <n v="267005.52279671002"/>
    <n v="315844.00421390001"/>
    <n v="298394.26609842997"/>
    <n v="283735.3418392"/>
    <n v="309162.9680319"/>
    <n v="295229.84381800005"/>
    <n v="332713.84071680001"/>
  </r>
  <r>
    <s v="GASOLINA C (b)"/>
    <x v="7"/>
    <x v="0"/>
    <x v="9"/>
    <s v="b"/>
    <n v="724567.78978346998"/>
    <n v="671129.31872087996"/>
    <n v="668193.56248299999"/>
    <n v="707917.86390760005"/>
    <n v="718445.99947799998"/>
    <n v="675211.10349999997"/>
    <n v="755903.70497100009"/>
    <n v="734098.82064399996"/>
    <n v="715501.11043600005"/>
    <n v="768397.87790215004"/>
    <n v="753989.71578800003"/>
    <n v="805791.98712624004"/>
  </r>
  <r>
    <s v="GASOLINA C (b)"/>
    <x v="7"/>
    <x v="0"/>
    <x v="10"/>
    <s v="b"/>
    <n v="316547.83395289996"/>
    <n v="298146.42871499999"/>
    <n v="307920.79345499998"/>
    <n v="323162.07235269999"/>
    <n v="309559.28896000003"/>
    <n v="304319.27340824"/>
    <n v="333158.86364373"/>
    <n v="341882.62255000003"/>
    <n v="320521.16982800001"/>
    <n v="338272.27161"/>
    <n v="336224.938455"/>
    <n v="354180.14457150002"/>
  </r>
  <r>
    <s v="GASOLINA C (b)"/>
    <x v="7"/>
    <x v="0"/>
    <x v="11"/>
    <s v="b"/>
    <n v="314955.34211824002"/>
    <n v="297411.52731460001"/>
    <n v="328126.68228380004"/>
    <n v="352809.46917630004"/>
    <n v="350441.29281320004"/>
    <n v="329280.92531690001"/>
    <n v="353805.20899740001"/>
    <n v="353795.28367722"/>
    <n v="343694.11927904998"/>
    <n v="366027.06460460002"/>
    <n v="346141.39000289998"/>
    <n v="367410.13092550001"/>
  </r>
  <r>
    <s v="GASOLINA C (b)"/>
    <x v="7"/>
    <x v="0"/>
    <x v="12"/>
    <s v="b"/>
    <n v="688004.57704"/>
    <n v="642334.58112049999"/>
    <n v="668152.04973700002"/>
    <n v="710185.81214835006"/>
    <n v="718040.93571400002"/>
    <n v="675012.16938932007"/>
    <n v="729478.12494408002"/>
    <n v="744403.47926510009"/>
    <n v="723624.29941404006"/>
    <n v="764828.32895961998"/>
    <n v="743983.40801443998"/>
    <n v="775417.21151499997"/>
  </r>
  <r>
    <s v="GASOLINA C (b)"/>
    <x v="7"/>
    <x v="0"/>
    <x v="13"/>
    <s v="b"/>
    <n v="220932.72115500001"/>
    <n v="209151.90702499999"/>
    <n v="219511.22409500001"/>
    <n v="227411.1625569"/>
    <n v="232550.4405117"/>
    <n v="212900.63378500001"/>
    <n v="234758.74877403001"/>
    <n v="238342.91523499999"/>
    <n v="227153.343245"/>
    <n v="244717.63767"/>
    <n v="232933.67863500002"/>
    <n v="247604.66046000001"/>
  </r>
  <r>
    <s v="GASOLINA C (b)"/>
    <x v="7"/>
    <x v="0"/>
    <x v="14"/>
    <s v="b"/>
    <n v="199169.97855500001"/>
    <n v="189320.13609499999"/>
    <n v="197406.31583099999"/>
    <n v="200246.16504600001"/>
    <n v="201645.64777099999"/>
    <n v="184552.46011499999"/>
    <n v="199522.83689599999"/>
    <n v="209916.11894000001"/>
    <n v="196979.33836896002"/>
    <n v="211858.41226800001"/>
    <n v="191983.87062999999"/>
    <n v="205264.80444500002"/>
  </r>
  <r>
    <s v="GASOLINA C (b)"/>
    <x v="7"/>
    <x v="0"/>
    <x v="15"/>
    <s v="b"/>
    <n v="1127098.7290640001"/>
    <n v="982877.47414049995"/>
    <n v="1011918.48925143"/>
    <n v="1058043.5403448099"/>
    <n v="1036560.059019"/>
    <n v="1001007.50552595"/>
    <n v="1067914.3278721101"/>
    <n v="1061171.4628578101"/>
    <n v="1026876.2235143301"/>
    <n v="1116480.9133826201"/>
    <n v="1072802.69272639"/>
    <n v="1243593.8536570701"/>
  </r>
  <r>
    <s v="GASOLINA C (b)"/>
    <x v="7"/>
    <x v="0"/>
    <x v="16"/>
    <s v="b"/>
    <n v="1703859.5753289801"/>
    <n v="1586300.0513488499"/>
    <n v="1700919.5042814401"/>
    <n v="1770787.2798443399"/>
    <n v="1729573.98540863"/>
    <n v="1604894.6543907099"/>
    <n v="1806310.07624628"/>
    <n v="1726251.0095977199"/>
    <n v="1623306.28056986"/>
    <n v="1728146.1419303401"/>
    <n v="1662321.5317131602"/>
    <n v="1913042.4911172802"/>
  </r>
  <r>
    <s v="GASOLINA C (b)"/>
    <x v="7"/>
    <x v="0"/>
    <x v="17"/>
    <s v="b"/>
    <n v="502874.08338600007"/>
    <n v="463565.28681000002"/>
    <n v="485047.49759419006"/>
    <n v="491246.11163899995"/>
    <n v="468803.44057800004"/>
    <n v="450395.68263200001"/>
    <n v="488749.68605000002"/>
    <n v="481394.69043669006"/>
    <n v="470365.20040100004"/>
    <n v="507888.31991800002"/>
    <n v="477116.682455"/>
    <n v="547629.85542199994"/>
  </r>
  <r>
    <s v="GASOLINA C (b)"/>
    <x v="7"/>
    <x v="0"/>
    <x v="18"/>
    <s v="b"/>
    <n v="1011503.0410111201"/>
    <n v="951776.8796145001"/>
    <n v="1014997.2694789"/>
    <n v="1043583.2608650001"/>
    <n v="1040188.0717454801"/>
    <n v="984700.92150854995"/>
    <n v="1048070.0968285"/>
    <n v="1067586.4337870001"/>
    <n v="1022248.5649947401"/>
    <n v="1121529.17778672"/>
    <n v="1080088.2173882502"/>
    <n v="1234717.0196448299"/>
  </r>
  <r>
    <s v="GASOLINA C (b)"/>
    <x v="7"/>
    <x v="0"/>
    <x v="19"/>
    <s v="b"/>
    <n v="3989168.5974116204"/>
    <n v="3873060.0445411503"/>
    <n v="4130409.8724431302"/>
    <n v="4219082.97855232"/>
    <n v="4122166.7430781997"/>
    <n v="3895247.1983607099"/>
    <n v="4153012.7701240699"/>
    <n v="4291977.13393558"/>
    <n v="4038361.2643197202"/>
    <n v="4343361.1329088202"/>
    <n v="4154278.0408832897"/>
    <n v="4560002.2600925304"/>
  </r>
  <r>
    <s v="GASOLINA C (b)"/>
    <x v="7"/>
    <x v="0"/>
    <x v="20"/>
    <s v="b"/>
    <n v="1235953.5145232999"/>
    <n v="1194569.4014276101"/>
    <n v="1267184.8804890099"/>
    <n v="1322846.0571890201"/>
    <n v="1285452.8725670001"/>
    <n v="1217918.8555268799"/>
    <n v="1346789.4014383"/>
    <n v="1350177.25034955"/>
    <n v="1278148.67345925"/>
    <n v="1377610.6214735301"/>
    <n v="1349664.29118481"/>
    <n v="1502182.2080461502"/>
  </r>
  <r>
    <s v="GASOLINA C (b)"/>
    <x v="7"/>
    <x v="0"/>
    <x v="21"/>
    <s v="b"/>
    <n v="1571947.2395627"/>
    <n v="1437496.7327384499"/>
    <n v="1491450.5530935801"/>
    <n v="1496144.05334425"/>
    <n v="1445393.6646711701"/>
    <n v="1364343.0031863002"/>
    <n v="1497207.40233304"/>
    <n v="1502507.9258570001"/>
    <n v="1421456.9310122"/>
    <n v="1576925.3411362499"/>
    <n v="1566499.3017617699"/>
    <n v="1756253.1642849399"/>
  </r>
  <r>
    <s v="GASOLINA C (b)"/>
    <x v="7"/>
    <x v="0"/>
    <x v="22"/>
    <s v="b"/>
    <n v="1854729.4235945002"/>
    <n v="1791068.6023644698"/>
    <n v="1850712.0967882599"/>
    <n v="1865809.1188936103"/>
    <n v="1785085.09982166"/>
    <n v="1702998.8274101003"/>
    <n v="1805300.7189865301"/>
    <n v="1907076.2037844399"/>
    <n v="1752699.0065074801"/>
    <n v="1913925.1904730601"/>
    <n v="1907707.7887657799"/>
    <n v="2129488.5083947899"/>
  </r>
  <r>
    <s v="GASOLINA C (b)"/>
    <x v="7"/>
    <x v="0"/>
    <x v="23"/>
    <s v="b"/>
    <n v="381841.54017741"/>
    <n v="372753.93463207001"/>
    <n v="398830.09055425005"/>
    <n v="408619.16715984"/>
    <n v="391796.54197080003"/>
    <n v="360033.75624800002"/>
    <n v="394695.32670550002"/>
    <n v="409326.68272749998"/>
    <n v="400028.77109500003"/>
    <n v="429913.85983850004"/>
    <n v="416756.35725494003"/>
    <n v="455978.51798800001"/>
  </r>
  <r>
    <s v="GASOLINA C (b)"/>
    <x v="7"/>
    <x v="0"/>
    <x v="24"/>
    <s v="b"/>
    <n v="250433.5025075"/>
    <n v="234680.67336250001"/>
    <n v="249926.858312"/>
    <n v="253689.39120494999"/>
    <n v="251788.77415801"/>
    <n v="230012.37638050003"/>
    <n v="254837.33813824001"/>
    <n v="248264.46152900002"/>
    <n v="234307.46748615001"/>
    <n v="249354.80009249999"/>
    <n v="236329.54705400002"/>
    <n v="265947.94785350002"/>
  </r>
  <r>
    <s v="GASOLINA C (b)"/>
    <x v="7"/>
    <x v="0"/>
    <x v="25"/>
    <s v="b"/>
    <n v="607082.06414407003"/>
    <n v="560233.94278289995"/>
    <n v="593384.91473194002"/>
    <n v="610222.59143630997"/>
    <n v="598141.49548709998"/>
    <n v="535233.01730059995"/>
    <n v="608754.60639059998"/>
    <n v="600657.23079280008"/>
    <n v="569179.62505539996"/>
    <n v="612645.23126420006"/>
    <n v="590592.28941041999"/>
    <n v="664078.02029361005"/>
  </r>
  <r>
    <s v="GASOLINA C (b)"/>
    <x v="7"/>
    <x v="0"/>
    <x v="26"/>
    <s v="b"/>
    <n v="547034.21041499998"/>
    <n v="566293.60863499995"/>
    <n v="599276.60491818003"/>
    <n v="583584.24600652"/>
    <n v="583788.71515000006"/>
    <n v="559461.61701300007"/>
    <n v="587605.23348218005"/>
    <n v="620106.07808999997"/>
    <n v="587367.61704000004"/>
    <n v="594459.37781500001"/>
    <n v="605230.68372981006"/>
    <n v="611174.36548551009"/>
  </r>
  <r>
    <s v="GASOLINA C (b)"/>
    <x v="7"/>
    <x v="1"/>
    <x v="0"/>
    <s v="b"/>
    <n v="270.46183000000002"/>
    <n v="31.44905"/>
    <n v="81.767530000000008"/>
    <n v="327.07012000000003"/>
    <n v="345.93955"/>
    <n v="327.07012000000003"/>
    <n v="1301.9906700000001"/>
    <n v="1270.54162"/>
    <n v="75.477720000000005"/>
    <n v="106.92677"/>
    <n v="0"/>
    <n v="144.66562999999999"/>
  </r>
  <r>
    <s v="GASOLINA C (b)"/>
    <x v="7"/>
    <x v="1"/>
    <x v="1"/>
    <s v="b"/>
    <n v="31.44905"/>
    <n v="440.2867"/>
    <n v="220.14335"/>
    <n v="408.83765"/>
    <n v="553.50328000000002"/>
    <n v="415.12745999999999"/>
    <n v="251.5924"/>
    <n v="647.85042999999996"/>
    <n v="1446.6563000000001"/>
    <n v="364.80898000000002"/>
    <n v="660.43005000000005"/>
    <n v="283.04145"/>
  </r>
  <r>
    <s v="GASOLINA C (b)"/>
    <x v="7"/>
    <x v="1"/>
    <x v="2"/>
    <s v="b"/>
    <n v="2973.3441424399998"/>
    <n v="2783.2472148100001"/>
    <n v="3255.2848756899998"/>
    <n v="3186.5435422"/>
    <n v="3775.1439620000006"/>
    <n v="5774.4040991700003"/>
    <n v="4983.8693293199995"/>
    <n v="4811.7046499999997"/>
    <n v="4729.3081389999998"/>
    <n v="5599.5033524999999"/>
    <n v="4295.9402300000002"/>
    <n v="4620.3874992299998"/>
  </r>
  <r>
    <s v="GASOLINA C (b)"/>
    <x v="7"/>
    <x v="1"/>
    <x v="3"/>
    <s v="b"/>
    <n v="62.898099999999999"/>
    <n v="157.24525"/>
    <n v="0"/>
    <n v="62.898099999999999"/>
    <n v="94.347149999999999"/>
    <n v="125.7962"/>
    <n v="220.14335"/>
    <n v="125.7962"/>
    <n v="31.44905"/>
    <n v="220.14335"/>
    <n v="188.6943"/>
    <n v="31.44905"/>
  </r>
  <r>
    <s v="GASOLINA C (b)"/>
    <x v="7"/>
    <x v="1"/>
    <x v="4"/>
    <s v="b"/>
    <n v="3217.6906813200003"/>
    <n v="2776.5925958299999"/>
    <n v="3744.6635427400001"/>
    <n v="5951.8270596499997"/>
    <n v="6131.7596543199998"/>
    <n v="4943.0358827999999"/>
    <n v="4188.2964216600003"/>
    <n v="4056.7827843699997"/>
    <n v="4301.4752627999997"/>
    <n v="5063.2656009499997"/>
    <n v="4324.2443750000002"/>
    <n v="3738.4995289400003"/>
  </r>
  <r>
    <s v="GASOLINA C (b)"/>
    <x v="7"/>
    <x v="1"/>
    <x v="5"/>
    <s v="b"/>
    <n v="1037.8186499999999"/>
    <n v="912.02245000000005"/>
    <n v="786.22625000000005"/>
    <n v="943.47149999999999"/>
    <n v="754.77719999999999"/>
    <n v="345.93955"/>
    <n v="94.347149999999999"/>
    <n v="157.24525"/>
    <n v="125.7962"/>
    <n v="188.6943"/>
    <n v="94.347149999999999"/>
    <n v="188.6943"/>
  </r>
  <r>
    <s v="GASOLINA C (b)"/>
    <x v="7"/>
    <x v="1"/>
    <x v="6"/>
    <s v="b"/>
    <n v="691.87909999999999"/>
    <n v="597.53195000000005"/>
    <n v="31.44905"/>
    <n v="62.898099999999999"/>
    <n v="333.35993000000002"/>
    <n v="471.73575"/>
    <n v="735.90777000000003"/>
    <n v="660.43005000000005"/>
    <n v="723.32815000000005"/>
    <n v="817.67529999999999"/>
    <n v="597.53195000000005"/>
    <n v="597.53195000000005"/>
  </r>
  <r>
    <s v="GASOLINA C (b)"/>
    <x v="7"/>
    <x v="1"/>
    <x v="7"/>
    <s v="b"/>
    <n v="616.40138000000002"/>
    <n v="710.74852999999996"/>
    <n v="257.88220999999999"/>
    <n v="176.11467999999999"/>
    <n v="421.41727000000003"/>
    <n v="295.62107000000003"/>
    <n v="207.56372999999999"/>
    <n v="220.14335"/>
    <n v="553.50328000000002"/>
    <n v="327.07012000000003"/>
    <n v="257.88220999999999"/>
    <n v="56.608290000000004"/>
  </r>
  <r>
    <s v="GASOLINA C (b)"/>
    <x v="7"/>
    <x v="1"/>
    <x v="8"/>
    <s v="b"/>
    <n v="164.94397744"/>
    <n v="213.85354000000001"/>
    <n v="132.08601000000002"/>
    <n v="207.56372999999999"/>
    <n v="226.43316000000002"/>
    <n v="213.85354000000001"/>
    <n v="150.95544000000001"/>
    <n v="251.5924"/>
    <n v="150.95544000000001"/>
    <n v="232.72297"/>
    <n v="182.40449000000001"/>
    <n v="201.27392"/>
  </r>
  <r>
    <s v="GASOLINA C (b)"/>
    <x v="7"/>
    <x v="1"/>
    <x v="9"/>
    <s v="b"/>
    <n v="1119.58618"/>
    <n v="993.78998000000001"/>
    <n v="1213.9333300000001"/>
    <n v="1000.07979"/>
    <n v="1374.3234850000001"/>
    <n v="1088.1371300000001"/>
    <n v="1295.7008599999999"/>
    <n v="1025.23903"/>
    <n v="1327.1499100000001"/>
    <n v="1119.58618"/>
    <n v="1289.4110499999999"/>
    <n v="1025.23903"/>
  </r>
  <r>
    <s v="GASOLINA C (b)"/>
    <x v="7"/>
    <x v="1"/>
    <x v="10"/>
    <s v="b"/>
    <n v="1729.69775"/>
    <n v="1761.1468"/>
    <n v="1415.2072499999999"/>
    <n v="1320.8601000000001"/>
    <n v="1572.4525000000001"/>
    <n v="1446.6563000000001"/>
    <n v="1603.90155"/>
    <n v="1761.1468"/>
    <n v="1698.2487000000001"/>
    <n v="1509.5544"/>
    <n v="1824.0449000000001"/>
    <n v="1446.6563000000001"/>
  </r>
  <r>
    <s v="GASOLINA C (b)"/>
    <x v="7"/>
    <x v="1"/>
    <x v="11"/>
    <s v="b"/>
    <n v="377.3886"/>
    <n v="144.66562999999999"/>
    <n v="232.72297"/>
    <n v="150.95544000000001"/>
    <n v="289.33125999999999"/>
    <n v="232.72297"/>
    <n v="345.93955"/>
    <n v="459.15613000000002"/>
    <n v="383.67840999999999"/>
    <n v="474.88065499999999"/>
    <n v="493.75008500000001"/>
    <n v="345.93955"/>
  </r>
  <r>
    <s v="GASOLINA C (b)"/>
    <x v="7"/>
    <x v="1"/>
    <x v="12"/>
    <s v="b"/>
    <n v="1503.26459"/>
    <n v="1556.727975"/>
    <n v="1261.1069050000001"/>
    <n v="1635.3506"/>
    <n v="1638.4955050000001"/>
    <n v="1446.6563000000001"/>
    <n v="1915.247145"/>
    <n v="2015.8841050000001"/>
    <n v="1273.6865250000001"/>
    <n v="2254.8968850000001"/>
    <n v="1770.5815150000001"/>
    <n v="1883.7980950000001"/>
  </r>
  <r>
    <s v="GASOLINA C (b)"/>
    <x v="7"/>
    <x v="1"/>
    <x v="13"/>
    <s v="b"/>
    <n v="125.7962"/>
    <n v="62.898099999999999"/>
    <n v="81.767530000000008"/>
    <n v="125.7962"/>
    <n v="62.898099999999999"/>
    <n v="75.477720000000005"/>
    <n v="62.898099999999999"/>
    <n v="138.37582"/>
    <n v="125.7962"/>
    <n v="75.477720000000005"/>
    <n v="94.347149999999999"/>
    <n v="94.347149999999999"/>
  </r>
  <r>
    <s v="GASOLINA C (b)"/>
    <x v="7"/>
    <x v="1"/>
    <x v="14"/>
    <s v="b"/>
    <n v="314.4905"/>
    <n v="251.5924"/>
    <n v="157.24525"/>
    <n v="194.98411000000002"/>
    <n v="157.24525"/>
    <n v="188.6943"/>
    <n v="207.56372999999999"/>
    <n v="239.01277999999999"/>
    <n v="157.24525"/>
    <n v="345.93955"/>
    <n v="251.5924"/>
    <n v="301.91088000000002"/>
  </r>
  <r>
    <s v="GASOLINA C (b)"/>
    <x v="7"/>
    <x v="1"/>
    <x v="15"/>
    <s v="b"/>
    <n v="3987.73954"/>
    <n v="3792.7554300000002"/>
    <n v="3673.2490400000002"/>
    <n v="3994.0293500000002"/>
    <n v="3811.6248599999999"/>
    <n v="3569.4671750000002"/>
    <n v="4170.1440300000004"/>
    <n v="3286.4257250000001"/>
    <n v="3682.683755"/>
    <n v="4295.9402300000002"/>
    <n v="3761.30638"/>
    <n v="3402.78721"/>
  </r>
  <r>
    <s v="GASOLINA C (b)"/>
    <x v="7"/>
    <x v="1"/>
    <x v="16"/>
    <s v="b"/>
    <n v="14425.12573172"/>
    <n v="14528.454730400001"/>
    <n v="11281.9064008"/>
    <n v="13448.337108149999"/>
    <n v="14738.03748941"/>
    <n v="13416.800000810001"/>
    <n v="14469.475182030001"/>
    <n v="14148.15394837"/>
    <n v="14562.532920979998"/>
    <n v="15532.89335873"/>
    <n v="14858.481061099999"/>
    <n v="12833.923308110001"/>
  </r>
  <r>
    <s v="GASOLINA C (b)"/>
    <x v="7"/>
    <x v="1"/>
    <x v="17"/>
    <s v="b"/>
    <n v="1301.9906700000001"/>
    <n v="1761.1468"/>
    <n v="1827.189805"/>
    <n v="1462.380825"/>
    <n v="1792.5958499999999"/>
    <n v="1962.4207200000001"/>
    <n v="3839.929005"/>
    <n v="3739.2920450000001"/>
    <n v="3126.03557"/>
    <n v="3836.7840999999999"/>
    <n v="3144.9050000000002"/>
    <n v="3409.0770200000002"/>
  </r>
  <r>
    <s v="GASOLINA C (b)"/>
    <x v="7"/>
    <x v="1"/>
    <x v="18"/>
    <s v="b"/>
    <n v="13425.901355879998"/>
    <n v="12956.64379102"/>
    <n v="12704.076470470001"/>
    <n v="13659.712463010001"/>
    <n v="14103.61580376"/>
    <n v="11646.495237450001"/>
    <n v="15102.31183556"/>
    <n v="11959.369256280001"/>
    <n v="13844.865599979999"/>
    <n v="16941.21955659"/>
    <n v="16018.80005066"/>
    <n v="14957.23736791"/>
  </r>
  <r>
    <s v="GASOLINA C (b)"/>
    <x v="7"/>
    <x v="1"/>
    <x v="19"/>
    <s v="b"/>
    <n v="12883.361214710001"/>
    <n v="13400.779854740002"/>
    <n v="15403.97741297"/>
    <n v="15892.318261370001"/>
    <n v="15164.750779430002"/>
    <n v="13197.870584139999"/>
    <n v="13778.615031249999"/>
    <n v="14872.941334290001"/>
    <n v="14892.458614720001"/>
    <n v="15639.14711906"/>
    <n v="13886.208521110002"/>
    <n v="13341.812885990001"/>
  </r>
  <r>
    <s v="GASOLINA C (b)"/>
    <x v="7"/>
    <x v="1"/>
    <x v="20"/>
    <s v="b"/>
    <n v="4214.1727000000001"/>
    <n v="4833.7189850000004"/>
    <n v="5385.7881883200007"/>
    <n v="5811.7844400000004"/>
    <n v="5359.5471010000001"/>
    <n v="5085.311385"/>
    <n v="5928.1459249999998"/>
    <n v="5170.2238200000002"/>
    <n v="5906.13159"/>
    <n v="6522.5266801900007"/>
    <n v="5292.8751149999998"/>
    <n v="4383.9975700000005"/>
  </r>
  <r>
    <s v="GASOLINA C (b)"/>
    <x v="7"/>
    <x v="1"/>
    <x v="21"/>
    <s v="b"/>
    <n v="2053.622965"/>
    <n v="1619.6260750000001"/>
    <n v="1641.64041"/>
    <n v="1713.973225"/>
    <n v="1663.654745"/>
    <n v="1456.12875386"/>
    <n v="1805.1754700000001"/>
    <n v="1396.0233295"/>
    <n v="1603.90155"/>
    <n v="1773.7075505700002"/>
    <n v="1798.8856600000001"/>
    <n v="1952.986005"/>
  </r>
  <r>
    <s v="GASOLINA C (b)"/>
    <x v="7"/>
    <x v="1"/>
    <x v="22"/>
    <s v="b"/>
    <n v="1610.19136"/>
    <n v="1386.6011941199999"/>
    <n v="1390.3247616400001"/>
    <n v="1824.4222886"/>
    <n v="2009.5817153799999"/>
    <n v="1353.5859814299999"/>
    <n v="2002.4239116000001"/>
    <n v="1555.1303632600002"/>
    <n v="2184.6900257800003"/>
    <n v="1912.7752496700002"/>
    <n v="2214.0131200000001"/>
    <n v="2541.0832399999999"/>
  </r>
  <r>
    <s v="GASOLINA C (b)"/>
    <x v="7"/>
    <x v="1"/>
    <x v="23"/>
    <s v="b"/>
    <n v="610.11157000000003"/>
    <n v="1276.83143"/>
    <n v="861.70397000000003"/>
    <n v="1182.4842800000001"/>
    <n v="867.99378000000002"/>
    <n v="742.19758000000002"/>
    <n v="1094.4269400000001"/>
    <n v="1012.65941"/>
    <n v="1037.8186499999999"/>
    <n v="786.22625000000005"/>
    <n v="867.99378000000002"/>
    <n v="591.24214000000006"/>
  </r>
  <r>
    <s v="GASOLINA C (b)"/>
    <x v="7"/>
    <x v="1"/>
    <x v="24"/>
    <s v="b"/>
    <n v="2069.3474900000001"/>
    <n v="2037.8984399999999"/>
    <n v="2182.5640699999999"/>
    <n v="2459.3157099999999"/>
    <n v="1997.0146750000001"/>
    <n v="1395.5830427999999"/>
    <n v="2292.635745"/>
    <n v="1890.8867108700001"/>
    <n v="1418.352155"/>
    <n v="2154.2599249999998"/>
    <n v="1908.9573350000001"/>
    <n v="1758.0018950000001"/>
  </r>
  <r>
    <s v="GASOLINA C (b)"/>
    <x v="7"/>
    <x v="1"/>
    <x v="25"/>
    <s v="b"/>
    <n v="2276.91122"/>
    <n v="2434.1564699999999"/>
    <n v="2276.91122"/>
    <n v="2386.9828950000001"/>
    <n v="2421.5768499999999"/>
    <n v="2015.8841050000001"/>
    <n v="2424.721755"/>
    <n v="2031.6086299999999"/>
    <n v="2361.8236550000001"/>
    <n v="2446.7360899999999"/>
    <n v="2339.8093199999998"/>
    <n v="1877.5082850000001"/>
  </r>
  <r>
    <s v="GASOLINA C (b)"/>
    <x v="7"/>
    <x v="1"/>
    <x v="26"/>
    <s v="b"/>
    <n v="1427.7868700000001"/>
    <n v="1578.7423100000001"/>
    <n v="1748.56718"/>
    <n v="1484.39516"/>
    <n v="1320.8601000000001"/>
    <n v="1729.69775"/>
    <n v="1364.88877"/>
    <n v="1591.3219300000001"/>
    <n v="1616.48117"/>
    <n v="1685.6690800000001"/>
    <n v="1710.8283200000001"/>
    <n v="1534.7136399999999"/>
  </r>
  <r>
    <s v="GASOLINA C (b)"/>
    <x v="7"/>
    <x v="2"/>
    <x v="0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1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2"/>
    <s v="b"/>
    <n v="0"/>
    <n v="0"/>
    <n v="0"/>
    <n v="62.898099999999999"/>
    <n v="283.04145"/>
    <n v="125.7962"/>
    <n v="188.6943"/>
    <n v="314.4905"/>
    <n v="251.5924"/>
    <n v="125.7962"/>
    <n v="94.347149999999999"/>
    <n v="62.898099999999999"/>
  </r>
  <r>
    <s v="GASOLINA C (b)"/>
    <x v="7"/>
    <x v="2"/>
    <x v="3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4"/>
    <s v="b"/>
    <n v="14685.127607689999"/>
    <n v="11058.548957890001"/>
    <n v="12607.955594050001"/>
    <n v="10725.10097055"/>
    <n v="8626.9147016999996"/>
    <n v="8921.9822684200008"/>
    <n v="11070.436698789999"/>
    <n v="9400.9638795400006"/>
    <n v="10771.060612220001"/>
    <n v="10092.824110110001"/>
    <n v="10260.623661289999"/>
    <n v="12610.270244130001"/>
  </r>
  <r>
    <s v="GASOLINA C (b)"/>
    <x v="7"/>
    <x v="2"/>
    <x v="5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6"/>
    <s v="b"/>
    <n v="666.71986000000004"/>
    <n v="534.63385000000005"/>
    <n v="534.63385000000005"/>
    <n v="616.40138000000002"/>
    <n v="597.53195000000005"/>
    <n v="534.63385000000005"/>
    <n v="836.54473000000007"/>
    <n v="704.45871999999997"/>
    <n v="597.53195000000005"/>
    <n v="673.00967000000003"/>
    <n v="660.43005000000005"/>
    <n v="761.06700999999998"/>
  </r>
  <r>
    <s v="GASOLINA C (b)"/>
    <x v="7"/>
    <x v="2"/>
    <x v="7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8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9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10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11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12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13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14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15"/>
    <s v="b"/>
    <n v="1660.5098399999999"/>
    <n v="943.47149999999999"/>
    <n v="0"/>
    <n v="0"/>
    <n v="0"/>
    <n v="0"/>
    <n v="0"/>
    <n v="0"/>
    <n v="0"/>
    <n v="0"/>
    <n v="0"/>
    <n v="0"/>
  </r>
  <r>
    <s v="GASOLINA C (b)"/>
    <x v="7"/>
    <x v="2"/>
    <x v="16"/>
    <s v="b"/>
    <n v="3012.8189900000002"/>
    <n v="3170.0642400000002"/>
    <n v="2978.2250349999999"/>
    <n v="3456.250595"/>
    <n v="3393.3524950000001"/>
    <n v="3034.8333250000001"/>
    <n v="3380.7728750000001"/>
    <n v="3028.5435149999998"/>
    <n v="2632.2854849999999"/>
    <n v="2905.8922200000002"/>
    <n v="3050.5578500000001"/>
    <n v="2597.6915300000001"/>
  </r>
  <r>
    <s v="GASOLINA C (b)"/>
    <x v="7"/>
    <x v="2"/>
    <x v="17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18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19"/>
    <s v="b"/>
    <n v="4056.9274500000001"/>
    <n v="3710.9879000000001"/>
    <n v="4088.3765000000003"/>
    <n v="3805.3350500000001"/>
    <n v="3962.5803000000001"/>
    <n v="3648.0898000000002"/>
    <n v="4119.8255500000005"/>
    <n v="3868.23315"/>
    <n v="3710.9879000000001"/>
    <n v="3899.6822000000002"/>
    <n v="4025.4784"/>
    <n v="4088.3765000000003"/>
  </r>
  <r>
    <s v="GASOLINA C (b)"/>
    <x v="7"/>
    <x v="2"/>
    <x v="20"/>
    <s v="b"/>
    <n v="2415.2870400000002"/>
    <n v="2327.2296999999999"/>
    <n v="2251.75198"/>
    <n v="2251.75198"/>
    <n v="2157.4048299999999"/>
    <n v="2000.15958"/>
    <n v="2195.1436899999999"/>
    <n v="2151.1150200000002"/>
    <n v="2050.4780599999999"/>
    <n v="2201.4335000000001"/>
    <n v="2138.5354000000002"/>
    <n v="2100.7965399999998"/>
  </r>
  <r>
    <s v="GASOLINA C (b)"/>
    <x v="7"/>
    <x v="2"/>
    <x v="21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22"/>
    <s v="b"/>
    <n v="5019.2683800000004"/>
    <n v="5006.68876"/>
    <n v="4950.0804699999999"/>
    <n v="5428.1060299999999"/>
    <n v="4786.5454099999997"/>
    <n v="4824.2842700000001"/>
    <n v="5063.2970500000001"/>
    <n v="5063.2970500000001"/>
    <n v="4591.5613000000003"/>
    <n v="5428.1060299999999"/>
    <n v="5535.0328"/>
    <n v="6434.4756299999999"/>
  </r>
  <r>
    <s v="GASOLINA C (b)"/>
    <x v="7"/>
    <x v="2"/>
    <x v="23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24"/>
    <s v="b"/>
    <n v="641.56061999999997"/>
    <n v="534.63385000000005"/>
    <n v="591.24214000000006"/>
    <n v="628.98099999999999"/>
    <n v="540.92366000000004"/>
    <n v="471.73575"/>
    <n v="603.82176000000004"/>
    <n v="584.95232999999996"/>
    <n v="440.2867"/>
    <n v="572.37270999999998"/>
    <n v="402.54784000000001"/>
    <n v="452.86632000000003"/>
  </r>
  <r>
    <s v="GASOLINA C (b)"/>
    <x v="7"/>
    <x v="2"/>
    <x v="25"/>
    <s v="b"/>
    <n v="0"/>
    <n v="0"/>
    <n v="0"/>
    <n v="0"/>
    <n v="0"/>
    <n v="0"/>
    <n v="0"/>
    <n v="0"/>
    <n v="0"/>
    <n v="0"/>
    <n v="0"/>
    <n v="0"/>
  </r>
  <r>
    <s v="GASOLINA C (b)"/>
    <x v="7"/>
    <x v="2"/>
    <x v="26"/>
    <s v="b"/>
    <n v="0"/>
    <n v="0"/>
    <n v="0"/>
    <n v="0"/>
    <n v="0"/>
    <n v="0"/>
    <n v="0"/>
    <n v="0"/>
    <n v="0"/>
    <n v="0"/>
    <n v="0"/>
    <n v="0"/>
  </r>
  <r>
    <s v="GASOLINA C (b)"/>
    <x v="8"/>
    <x v="0"/>
    <x v="0"/>
    <s v="b"/>
    <n v="225761.7227825"/>
    <n v="214656.49714460003"/>
    <n v="202278.69198825999"/>
    <n v="183011.26797070002"/>
    <n v="194304.81052"/>
    <n v="202628.43058349998"/>
    <n v="230047.91380699998"/>
    <n v="226358.311261"/>
    <n v="243476.3436665"/>
    <n v="261862.43321705001"/>
    <n v="237795.70176500001"/>
    <n v="280598.17330550001"/>
  </r>
  <r>
    <s v="GASOLINA C (b)"/>
    <x v="8"/>
    <x v="0"/>
    <x v="1"/>
    <s v="b"/>
    <n v="69369.685509000003"/>
    <n v="66344.286898999999"/>
    <n v="62741.9869158"/>
    <n v="57272.493936000006"/>
    <n v="55007.533355"/>
    <n v="63518.904247000006"/>
    <n v="73065.577864999999"/>
    <n v="73169.00121083"/>
    <n v="78110.005485000001"/>
    <n v="86857.244252000004"/>
    <n v="79098.134636000003"/>
    <n v="85177.864981999999"/>
  </r>
  <r>
    <s v="GASOLINA C (b)"/>
    <x v="8"/>
    <x v="0"/>
    <x v="2"/>
    <s v="b"/>
    <n v="311863.07024832"/>
    <n v="294354.71110364998"/>
    <n v="276402.97067245998"/>
    <n v="200965.60609342001"/>
    <n v="251996.46368421003"/>
    <n v="296693.09263678"/>
    <n v="369400.59790828999"/>
    <n v="366682.89680349"/>
    <n v="362077.69919541001"/>
    <n v="378929.64118886"/>
    <n v="355680.50326928002"/>
    <n v="379309.09913634998"/>
  </r>
  <r>
    <s v="GASOLINA C (b)"/>
    <x v="8"/>
    <x v="0"/>
    <x v="3"/>
    <s v="b"/>
    <n v="82582.689376000009"/>
    <n v="79956.064719999995"/>
    <n v="78099.941789000004"/>
    <n v="63384.302313"/>
    <n v="66606.571976000007"/>
    <n v="70030.74454"/>
    <n v="78023.835087999993"/>
    <n v="81114.647722000009"/>
    <n v="91697.209018330002"/>
    <n v="99750.599974800003"/>
    <n v="89281.96600700001"/>
    <n v="102758.512913"/>
  </r>
  <r>
    <s v="GASOLINA C (b)"/>
    <x v="8"/>
    <x v="0"/>
    <x v="4"/>
    <s v="b"/>
    <n v="602527.46805744001"/>
    <n v="568433.57811167999"/>
    <n v="546110.06750113005"/>
    <n v="455073.15015697997"/>
    <n v="454877.68802142004"/>
    <n v="584023.87856628001"/>
    <n v="672150.34357817995"/>
    <n v="664903.72768098"/>
    <n v="691737.90634511993"/>
    <n v="727735.03618858999"/>
    <n v="679169.65832160006"/>
    <n v="765974.88584489992"/>
  </r>
  <r>
    <s v="GASOLINA C (b)"/>
    <x v="8"/>
    <x v="0"/>
    <x v="5"/>
    <s v="b"/>
    <n v="85750.627660220009"/>
    <n v="84994.542179740005"/>
    <n v="79473.221165540002"/>
    <n v="71969.0123896"/>
    <n v="62607.787529639994"/>
    <n v="80805.327445820003"/>
    <n v="91376.195985360013"/>
    <n v="101407.70702759"/>
    <n v="102763.72716549001"/>
    <n v="112372.51894705"/>
    <n v="97491.665031780009"/>
    <n v="113658.30077668"/>
  </r>
  <r>
    <s v="GASOLINA C (b)"/>
    <x v="8"/>
    <x v="0"/>
    <x v="6"/>
    <s v="b"/>
    <n v="185776.1426505"/>
    <n v="175837.11068469999"/>
    <n v="166592.59953910002"/>
    <n v="160342.98142500001"/>
    <n v="155757.96152740001"/>
    <n v="171220.48449184999"/>
    <n v="193707.21567190002"/>
    <n v="177862.93268950001"/>
    <n v="188736.37882889999"/>
    <n v="203313.51668870001"/>
    <n v="198018.06275159999"/>
    <n v="227734.39589279998"/>
  </r>
  <r>
    <s v="GASOLINA C (b)"/>
    <x v="8"/>
    <x v="0"/>
    <x v="7"/>
    <s v="b"/>
    <n v="494412.66616502003"/>
    <n v="456508.87476719997"/>
    <n v="417309.81650627003"/>
    <n v="368323.8516242"/>
    <n v="363449.90301443997"/>
    <n v="440668.74305940006"/>
    <n v="512814.42992209003"/>
    <n v="510261.31427556003"/>
    <n v="539957.60808210005"/>
    <n v="577707.78974010004"/>
    <n v="538761.0975258"/>
    <n v="604663.90266090003"/>
  </r>
  <r>
    <s v="GASOLINA C (b)"/>
    <x v="8"/>
    <x v="0"/>
    <x v="8"/>
    <s v="b"/>
    <n v="300082.74672350002"/>
    <n v="264589.60048590001"/>
    <n v="236665.6745004"/>
    <n v="203239.61142120001"/>
    <n v="216145.9870507"/>
    <n v="245052.6329506"/>
    <n v="253042.07540880004"/>
    <n v="267110.43053770001"/>
    <n v="295968.01591960003"/>
    <n v="323075.21007660002"/>
    <n v="309920.57564640004"/>
    <n v="352247.84575158998"/>
  </r>
  <r>
    <s v="GASOLINA C (b)"/>
    <x v="8"/>
    <x v="0"/>
    <x v="9"/>
    <s v="b"/>
    <n v="731554.74345444003"/>
    <n v="683840.15044729004"/>
    <n v="574796.34361787001"/>
    <n v="484772.10455315007"/>
    <n v="480238.75544469996"/>
    <n v="584596.40852152999"/>
    <n v="684441.91543942003"/>
    <n v="682486.84121750004"/>
    <n v="732747.93928087002"/>
    <n v="788778.20203168003"/>
    <n v="756527.65412299999"/>
    <n v="841465.24836299999"/>
  </r>
  <r>
    <s v="GASOLINA C (b)"/>
    <x v="8"/>
    <x v="0"/>
    <x v="10"/>
    <s v="b"/>
    <n v="320051.6355115"/>
    <n v="310257.45786999998"/>
    <n v="270397.50411313004"/>
    <n v="237797.07923338999"/>
    <n v="251885.40450904003"/>
    <n v="260375.6793783"/>
    <n v="294003.4566642"/>
    <n v="288535.59903500002"/>
    <n v="326972.90469664003"/>
    <n v="350270.90815010999"/>
    <n v="339338.11136355001"/>
    <n v="369477.27698199998"/>
  </r>
  <r>
    <s v="GASOLINA C (b)"/>
    <x v="8"/>
    <x v="0"/>
    <x v="11"/>
    <s v="b"/>
    <n v="337760.43203144002"/>
    <n v="325102.60453390004"/>
    <n v="293178.17069410003"/>
    <n v="260636.08380210999"/>
    <n v="264773.14972132002"/>
    <n v="282566.05358057999"/>
    <n v="327946.10183870001"/>
    <n v="331648.57333595998"/>
    <n v="345612.47988"/>
    <n v="381547.34060447"/>
    <n v="363915.95277619996"/>
    <n v="391503.59407005005"/>
  </r>
  <r>
    <s v="GASOLINA C (b)"/>
    <x v="8"/>
    <x v="0"/>
    <x v="12"/>
    <s v="b"/>
    <n v="703497.53639503999"/>
    <n v="675906.12750499998"/>
    <n v="595477.33953482995"/>
    <n v="508934.12662670005"/>
    <n v="528954.06351265998"/>
    <n v="596557.34394050005"/>
    <n v="659491.36504541"/>
    <n v="673673.30785310001"/>
    <n v="711679.59170486999"/>
    <n v="790251.23150501004"/>
    <n v="738067.03032394999"/>
    <n v="807648.50631526997"/>
  </r>
  <r>
    <s v="GASOLINA C (b)"/>
    <x v="8"/>
    <x v="0"/>
    <x v="13"/>
    <s v="b"/>
    <n v="238556.768775"/>
    <n v="226483.47847999999"/>
    <n v="198619.62018"/>
    <n v="185158.98649330001"/>
    <n v="178882.19640000002"/>
    <n v="189829.610705"/>
    <n v="214271.81236499999"/>
    <n v="217375.83360000001"/>
    <n v="229779.33892000001"/>
    <n v="263453.09471699997"/>
    <n v="251004.302765"/>
    <n v="271208.68832921004"/>
  </r>
  <r>
    <s v="GASOLINA C (b)"/>
    <x v="8"/>
    <x v="0"/>
    <x v="14"/>
    <s v="b"/>
    <n v="195537.61327999999"/>
    <n v="189206.91951500002"/>
    <n v="166966.15135500001"/>
    <n v="152229.126525"/>
    <n v="154518.61736500001"/>
    <n v="170503.1631104"/>
    <n v="179818.35914078"/>
    <n v="179690.43698500001"/>
    <n v="196572.28073519"/>
    <n v="222486.61871550002"/>
    <n v="205340.27587519001"/>
    <n v="233046.22220532998"/>
  </r>
  <r>
    <s v="GASOLINA C (b)"/>
    <x v="8"/>
    <x v="0"/>
    <x v="15"/>
    <s v="b"/>
    <n v="1157189.7336072801"/>
    <n v="1066214.2488374"/>
    <n v="926178.23977770994"/>
    <n v="824660.64976942004"/>
    <n v="866328.57167193003"/>
    <n v="911022.54632467998"/>
    <n v="998288.97416622995"/>
    <n v="983767.65837018006"/>
    <n v="1099356.2578071901"/>
    <n v="1229634.2870819301"/>
    <n v="1133648.30192719"/>
    <n v="1335536.45332274"/>
  </r>
  <r>
    <s v="GASOLINA C (b)"/>
    <x v="8"/>
    <x v="0"/>
    <x v="16"/>
    <s v="b"/>
    <n v="1698091.97051442"/>
    <n v="1672563.9400846902"/>
    <n v="1516772.76836049"/>
    <n v="1329313.7493056299"/>
    <n v="1501496.7445523499"/>
    <n v="1660382.99340173"/>
    <n v="1728806.0876649702"/>
    <n v="1645239.5839476301"/>
    <n v="1750738.46015086"/>
    <n v="1835426.0596026001"/>
    <n v="1776025.3707142402"/>
    <n v="2079716.34871177"/>
  </r>
  <r>
    <s v="GASOLINA C (b)"/>
    <x v="8"/>
    <x v="0"/>
    <x v="17"/>
    <s v="b"/>
    <n v="494776.58199199999"/>
    <n v="492436.40786302008"/>
    <n v="413019.72579956998"/>
    <n v="365725.97768970998"/>
    <n v="398589.03358599998"/>
    <n v="406548.78814100003"/>
    <n v="462572.12581100006"/>
    <n v="445053.11801800004"/>
    <n v="508312.25311200001"/>
    <n v="541654.53592199995"/>
    <n v="496637.10779000004"/>
    <n v="623069.9246193401"/>
  </r>
  <r>
    <s v="GASOLINA C (b)"/>
    <x v="8"/>
    <x v="0"/>
    <x v="18"/>
    <s v="b"/>
    <n v="1093829.9426838499"/>
    <n v="1092226.764462"/>
    <n v="873627.12253030005"/>
    <n v="669422.25799706997"/>
    <n v="730984.54701870005"/>
    <n v="835047.08850014"/>
    <n v="958196.73772605998"/>
    <n v="963627.61756227002"/>
    <n v="1010696.6244710201"/>
    <n v="1081239.96336678"/>
    <n v="1002393.28275496"/>
    <n v="1174252.7679141399"/>
  </r>
  <r>
    <s v="GASOLINA C (b)"/>
    <x v="8"/>
    <x v="0"/>
    <x v="19"/>
    <s v="b"/>
    <n v="3932110.8375890199"/>
    <n v="3927180.1297338204"/>
    <n v="3405340.16211147"/>
    <n v="2738250.5807898603"/>
    <n v="3030363.7168260901"/>
    <n v="3363785.5888749696"/>
    <n v="3805547.1298135798"/>
    <n v="3710126.2274790499"/>
    <n v="3965708.6879589399"/>
    <n v="4214508.84631583"/>
    <n v="4108755.1321706404"/>
    <n v="4767138.37106987"/>
  </r>
  <r>
    <s v="GASOLINA C (b)"/>
    <x v="8"/>
    <x v="0"/>
    <x v="20"/>
    <s v="b"/>
    <n v="1298137.2179035"/>
    <n v="1322374.0572670002"/>
    <n v="1217109.9796710699"/>
    <n v="1027817.21682919"/>
    <n v="1198682.3018968001"/>
    <n v="1234396.7991279201"/>
    <n v="1277868.10390458"/>
    <n v="1268402.57512539"/>
    <n v="1329599.1620139999"/>
    <n v="1442184.6161887902"/>
    <n v="1376849.90669289"/>
    <n v="1600248.73026288"/>
  </r>
  <r>
    <s v="GASOLINA C (b)"/>
    <x v="8"/>
    <x v="0"/>
    <x v="21"/>
    <s v="b"/>
    <n v="1596826.6522056102"/>
    <n v="1507290.697381"/>
    <n v="1216449.14707323"/>
    <n v="1074543.3913540801"/>
    <n v="1208066.59777984"/>
    <n v="1257557.2507265001"/>
    <n v="1332806.16001832"/>
    <n v="1279331.0571022902"/>
    <n v="1390024.83205015"/>
    <n v="1548196.4704261899"/>
    <n v="1444581.70051865"/>
    <n v="1708535.4263727898"/>
  </r>
  <r>
    <s v="GASOLINA C (b)"/>
    <x v="8"/>
    <x v="0"/>
    <x v="22"/>
    <s v="b"/>
    <n v="1864302.7031087999"/>
    <n v="1804869.2191510999"/>
    <n v="1527756.6635634901"/>
    <n v="1271002.10956972"/>
    <n v="1447564.5485640001"/>
    <n v="1537662.24631971"/>
    <n v="1591063.6263727299"/>
    <n v="1563953.4508457899"/>
    <n v="1648566.06318271"/>
    <n v="1864439.2989125699"/>
    <n v="1764106.8915127702"/>
    <n v="2032555.2967234799"/>
  </r>
  <r>
    <s v="GASOLINA C (b)"/>
    <x v="8"/>
    <x v="0"/>
    <x v="23"/>
    <s v="b"/>
    <n v="397290.89856953005"/>
    <n v="374919.849575"/>
    <n v="345955.58901550004"/>
    <n v="312597.89617099997"/>
    <n v="334803.96973904001"/>
    <n v="341774.12332750001"/>
    <n v="358431.11265999998"/>
    <n v="340544.46547250001"/>
    <n v="370926.36114866001"/>
    <n v="403703.27809699997"/>
    <n v="372655.51797500002"/>
    <n v="425441.03757168003"/>
  </r>
  <r>
    <s v="GASOLINA C (b)"/>
    <x v="8"/>
    <x v="0"/>
    <x v="24"/>
    <s v="b"/>
    <n v="247350.30054359999"/>
    <n v="238390.08881000002"/>
    <n v="240077.95303369002"/>
    <n v="233592.22174199999"/>
    <n v="250829.77940693"/>
    <n v="249834.08361449998"/>
    <n v="253081.77039970999"/>
    <n v="248037.61953135001"/>
    <n v="265721.20020300004"/>
    <n v="279107.48833550001"/>
    <n v="281641.19991818001"/>
    <n v="340473.62963227998"/>
  </r>
  <r>
    <s v="GASOLINA C (b)"/>
    <x v="8"/>
    <x v="0"/>
    <x v="25"/>
    <s v="b"/>
    <n v="593677.55443200003"/>
    <n v="591677.66531383002"/>
    <n v="515782.95607007004"/>
    <n v="478765.40519106004"/>
    <n v="544645.21478079993"/>
    <n v="576017.52909880003"/>
    <n v="584036.21917350008"/>
    <n v="572439.06749550009"/>
    <n v="598751.73285329994"/>
    <n v="671397.15770010999"/>
    <n v="619995.0629435"/>
    <n v="743505.4201933"/>
  </r>
  <r>
    <s v="GASOLINA C (b)"/>
    <x v="8"/>
    <x v="0"/>
    <x v="26"/>
    <s v="b"/>
    <n v="552767.74332878995"/>
    <n v="589411.80529000005"/>
    <n v="492202.79174000002"/>
    <n v="379555.43954500003"/>
    <n v="442960.09568315995"/>
    <n v="414901.02684000001"/>
    <n v="461656.32947500004"/>
    <n v="480729.68769482005"/>
    <n v="484151.58963740995"/>
    <n v="529451.17864601"/>
    <n v="512986.80216513999"/>
    <n v="597045.99298959004"/>
  </r>
  <r>
    <s v="GASOLINA C (b)"/>
    <x v="8"/>
    <x v="1"/>
    <x v="0"/>
    <s v="b"/>
    <n v="138.37582"/>
    <n v="207.56372999999999"/>
    <n v="94.347149999999999"/>
    <n v="339.64974000000001"/>
    <n v="283.04145"/>
    <n v="194.98411000000002"/>
    <n v="201.27392"/>
    <n v="220.14335"/>
    <n v="144.66562999999999"/>
    <n v="169.82487"/>
    <n v="138.37582"/>
    <n v="188.6943"/>
  </r>
  <r>
    <s v="GASOLINA C (b)"/>
    <x v="8"/>
    <x v="1"/>
    <x v="1"/>
    <s v="b"/>
    <n v="660.43005000000005"/>
    <n v="408.83765"/>
    <n v="276.75164000000001"/>
    <n v="754.77719999999999"/>
    <n v="880.57339999999999"/>
    <n v="1289.4110499999999"/>
    <n v="811.38549"/>
    <n v="817.67529999999999"/>
    <n v="522.05422999999996"/>
    <n v="94.347149999999999"/>
    <n v="0"/>
    <n v="1792.5958499999999"/>
  </r>
  <r>
    <s v="GASOLINA C (b)"/>
    <x v="8"/>
    <x v="1"/>
    <x v="2"/>
    <s v="b"/>
    <n v="5453.2652699999999"/>
    <n v="4384.5007548000003"/>
    <n v="6101.1157000000003"/>
    <n v="7545.6083053599996"/>
    <n v="5519.3082750000003"/>
    <n v="6352.7080999999998"/>
    <n v="8870.9593296999992"/>
    <n v="7274.1652650000005"/>
    <n v="7681.3046663000005"/>
    <n v="9411.0212857299994"/>
    <n v="7530.2611689599998"/>
    <n v="9038.4569699999993"/>
  </r>
  <r>
    <s v="GASOLINA C (b)"/>
    <x v="8"/>
    <x v="1"/>
    <x v="3"/>
    <s v="b"/>
    <n v="157.24525"/>
    <n v="94.347149999999999"/>
    <n v="188.6943"/>
    <n v="62.898099999999999"/>
    <n v="62.898099999999999"/>
    <n v="188.6943"/>
    <n v="62.898099999999999"/>
    <n v="94.347149999999999"/>
    <n v="94.347149999999999"/>
    <n v="188.6943"/>
    <n v="94.347149999999999"/>
    <n v="125.7962"/>
  </r>
  <r>
    <s v="GASOLINA C (b)"/>
    <x v="8"/>
    <x v="1"/>
    <x v="4"/>
    <s v="b"/>
    <n v="3779.5468289999999"/>
    <n v="3264.1660874100003"/>
    <n v="3858.5028139299998"/>
    <n v="3892.7508293800001"/>
    <n v="4273.6491433600004"/>
    <n v="6194.8149995700005"/>
    <n v="5506.25062944"/>
    <n v="6902.3494366599998"/>
    <n v="7006.4332125399997"/>
    <n v="7681.6631854699999"/>
    <n v="6908.87825944"/>
    <n v="7449.644674189999"/>
  </r>
  <r>
    <s v="GASOLINA C (b)"/>
    <x v="8"/>
    <x v="1"/>
    <x v="5"/>
    <s v="b"/>
    <n v="94.347149999999999"/>
    <n v="157.24525"/>
    <n v="534.63385000000005"/>
    <n v="314.4905"/>
    <n v="408.83765"/>
    <n v="471.73575"/>
    <n v="660.43005000000005"/>
    <n v="660.43005000000005"/>
    <n v="817.67529999999999"/>
    <n v="620.80424700000003"/>
    <n v="471.73575"/>
    <n v="440.2867"/>
  </r>
  <r>
    <s v="GASOLINA C (b)"/>
    <x v="8"/>
    <x v="1"/>
    <x v="6"/>
    <s v="b"/>
    <n v="490.60518000000002"/>
    <n v="540.92366000000004"/>
    <n v="566.0829"/>
    <n v="471.73575"/>
    <n v="377.3886"/>
    <n v="503.1848"/>
    <n v="377.3886"/>
    <n v="704.45871999999997"/>
    <n v="723.32815000000005"/>
    <n v="754.77719999999999"/>
    <n v="628.98099999999999"/>
    <n v="754.77719999999999"/>
  </r>
  <r>
    <s v="GASOLINA C (b)"/>
    <x v="8"/>
    <x v="1"/>
    <x v="7"/>
    <s v="b"/>
    <n v="345.93955"/>
    <n v="358.51917000000003"/>
    <n v="490.60518000000002"/>
    <n v="270.46183000000002"/>
    <n v="119.50639"/>
    <n v="308.20069000000001"/>
    <n v="371.09879000000001"/>
    <n v="239.01277999999999"/>
    <n v="383.67840999999999"/>
    <n v="213.85354000000001"/>
    <n v="289.33125999999999"/>
    <n v="251.5924"/>
  </r>
  <r>
    <s v="GASOLINA C (b)"/>
    <x v="8"/>
    <x v="1"/>
    <x v="8"/>
    <s v="b"/>
    <n v="239.01277999999999"/>
    <n v="201.27392"/>
    <n v="213.85354000000001"/>
    <n v="100.63696"/>
    <n v="88.057339999999996"/>
    <n v="138.37582"/>
    <n v="150.95544000000001"/>
    <n v="119.50639"/>
    <n v="163.53506000000002"/>
    <n v="182.40449000000001"/>
    <n v="138.37582"/>
    <n v="194.98411000000002"/>
  </r>
  <r>
    <s v="GASOLINA C (b)"/>
    <x v="8"/>
    <x v="1"/>
    <x v="9"/>
    <s v="b"/>
    <n v="1232.80276"/>
    <n v="1044.1084599999999"/>
    <n v="1075.5575100000001"/>
    <n v="993.78998000000001"/>
    <n v="918.31226000000004"/>
    <n v="1069.2677000000001"/>
    <n v="1169.9046599999999"/>
    <n v="1232.80276"/>
    <n v="1213.9333300000001"/>
    <n v="1352.30915"/>
    <n v="1245.38238"/>
    <n v="1327.7726011899999"/>
  </r>
  <r>
    <s v="GASOLINA C (b)"/>
    <x v="8"/>
    <x v="1"/>
    <x v="10"/>
    <s v="b"/>
    <n v="1352.30915"/>
    <n v="1383.7582"/>
    <n v="1257.962"/>
    <n v="1100.71675"/>
    <n v="1037.8186499999999"/>
    <n v="1006.3696"/>
    <n v="1289.4110499999999"/>
    <n v="1289.4110499999999"/>
    <n v="1289.4110499999999"/>
    <n v="1195.0639000000001"/>
    <n v="1257.962"/>
    <n v="1320.8601000000001"/>
  </r>
  <r>
    <s v="GASOLINA C (b)"/>
    <x v="8"/>
    <x v="1"/>
    <x v="11"/>
    <s v="b"/>
    <n v="544.06856500000004"/>
    <n v="289.33125999999999"/>
    <n v="481.17046500000004"/>
    <n v="125.7962"/>
    <n v="125.7962"/>
    <n v="220.14335"/>
    <n v="333.35993000000002"/>
    <n v="314.4905"/>
    <n v="377.3886"/>
    <n v="386.82331499999998"/>
    <n v="367.95388500000001"/>
    <n v="352.22935999999999"/>
  </r>
  <r>
    <s v="GASOLINA C (b)"/>
    <x v="8"/>
    <x v="1"/>
    <x v="12"/>
    <s v="b"/>
    <n v="1459.2359200000001"/>
    <n v="1691.9588900000001"/>
    <n v="1456.091015"/>
    <n v="729.61796000000004"/>
    <n v="663.57495500000005"/>
    <n v="949.76130999999998"/>
    <n v="1232.80276"/>
    <n v="1959.275815"/>
    <n v="1301.9906700000001"/>
    <n v="1673.0894600000001"/>
    <n v="2006.44939"/>
    <n v="2132.24559"/>
  </r>
  <r>
    <s v="GASOLINA C (b)"/>
    <x v="8"/>
    <x v="1"/>
    <x v="13"/>
    <s v="b"/>
    <n v="75.477720000000005"/>
    <n v="106.92677"/>
    <n v="94.347149999999999"/>
    <n v="125.7962"/>
    <n v="31.44905"/>
    <n v="276.75164000000001"/>
    <n v="50.318480000000001"/>
    <n v="125.7962"/>
    <n v="157.24525"/>
    <n v="94.347149999999999"/>
    <n v="125.7962"/>
    <n v="157.24525"/>
  </r>
  <r>
    <s v="GASOLINA C (b)"/>
    <x v="8"/>
    <x v="1"/>
    <x v="14"/>
    <s v="b"/>
    <n v="440.2867"/>
    <n v="239.01277999999999"/>
    <n v="283.04145"/>
    <n v="144.66562999999999"/>
    <n v="125.7962"/>
    <n v="194.98411000000002"/>
    <n v="188.6943"/>
    <n v="157.24525"/>
    <n v="283.04145"/>
    <n v="283.04145"/>
    <n v="220.14335"/>
    <n v="283.04145"/>
  </r>
  <r>
    <s v="GASOLINA C (b)"/>
    <x v="8"/>
    <x v="1"/>
    <x v="15"/>
    <s v="b"/>
    <n v="4352.5485200000003"/>
    <n v="4157.56441"/>
    <n v="4333.6790899999996"/>
    <n v="2993.6350695000001"/>
    <n v="3556.8875550000002"/>
    <n v="3799.0452399999999"/>
    <n v="4692.1982600000001"/>
    <n v="5358.9181200000003"/>
    <n v="4975.2397099999998"/>
    <n v="5742.5965299999998"/>
    <n v="4962.6600900000003"/>
    <n v="5635.6697599999998"/>
  </r>
  <r>
    <s v="GASOLINA C (b)"/>
    <x v="8"/>
    <x v="1"/>
    <x v="16"/>
    <s v="b"/>
    <n v="14534.945814319999"/>
    <n v="12919.26974"/>
    <n v="13852.048563000002"/>
    <n v="10214.65144"/>
    <n v="11026.03693"/>
    <n v="12598.48943"/>
    <n v="13026.19651"/>
    <n v="12648.80791"/>
    <n v="13953.943485"/>
    <n v="15104.978715000001"/>
    <n v="13023.051605000001"/>
    <n v="13658.322415000001"/>
  </r>
  <r>
    <s v="GASOLINA C (b)"/>
    <x v="8"/>
    <x v="1"/>
    <x v="17"/>
    <s v="b"/>
    <n v="3251.8317700000002"/>
    <n v="3126.03557"/>
    <n v="2597.6915300000001"/>
    <n v="2893.3126000000002"/>
    <n v="3019.1088"/>
    <n v="3050.5578500000001"/>
    <n v="3610.3509400000003"/>
    <n v="3566.3222700000001"/>
    <n v="3962.5803000000001"/>
    <n v="3792.7554300000002"/>
    <n v="2893.3126000000002"/>
    <n v="3522.2936"/>
  </r>
  <r>
    <s v="GASOLINA C (b)"/>
    <x v="8"/>
    <x v="1"/>
    <x v="18"/>
    <s v="b"/>
    <n v="17394.689698350001"/>
    <n v="15885.537846190002"/>
    <n v="16875.201710830002"/>
    <n v="14135.297576730001"/>
    <n v="12272.8659663"/>
    <n v="14256.785256880001"/>
    <n v="15166.241464399998"/>
    <n v="13973.246911890001"/>
    <n v="15106.815339520001"/>
    <n v="15962.9716971"/>
    <n v="13862.942513920001"/>
    <n v="16722.592050799998"/>
  </r>
  <r>
    <s v="GASOLINA C (b)"/>
    <x v="8"/>
    <x v="1"/>
    <x v="19"/>
    <s v="b"/>
    <n v="13164.55975038"/>
    <n v="12992.910835480001"/>
    <n v="14349.660591340002"/>
    <n v="6623.0001051299996"/>
    <n v="9031.9658860800009"/>
    <n v="9015.7696253300001"/>
    <n v="10328.534739860001"/>
    <n v="11070.07188981"/>
    <n v="11482.09218367"/>
    <n v="11820.36445528"/>
    <n v="11509.050309329999"/>
    <n v="11453.44209912"/>
  </r>
  <r>
    <s v="GASOLINA C (b)"/>
    <x v="8"/>
    <x v="1"/>
    <x v="20"/>
    <s v="b"/>
    <n v="3795.9003350000003"/>
    <n v="5280.2829153800003"/>
    <n v="5047.5725250000005"/>
    <n v="3324.164585"/>
    <n v="3622.9305600000002"/>
    <n v="3893.39239"/>
    <n v="3943.7108699999999"/>
    <n v="4350.9760674999998"/>
    <n v="4333.6790899999996"/>
    <n v="4862.0231300000005"/>
    <n v="4503.50396"/>
    <n v="4314.8096599999999"/>
  </r>
  <r>
    <s v="GASOLINA C (b)"/>
    <x v="8"/>
    <x v="1"/>
    <x v="21"/>
    <s v="b"/>
    <n v="1849.2041400000001"/>
    <n v="1662.7741716"/>
    <n v="1877.5082850000001"/>
    <n v="1295.7008599999999"/>
    <n v="1245.38238"/>
    <n v="1415.2072499999999"/>
    <n v="1712.715263"/>
    <n v="1390.04801"/>
    <n v="1824.0449000000001"/>
    <n v="2232.4485531099999"/>
    <n v="1608.0968532700001"/>
    <n v="1678.5741743200001"/>
  </r>
  <r>
    <s v="GASOLINA C (b)"/>
    <x v="8"/>
    <x v="1"/>
    <x v="22"/>
    <s v="b"/>
    <n v="1968.7105300000001"/>
    <n v="1616.48117"/>
    <n v="2780.09602"/>
    <n v="1333.4397200000001"/>
    <n v="663.57495500000005"/>
    <n v="1232.80276"/>
    <n v="1729.69775"/>
    <n v="1874.36338"/>
    <n v="2019.02901"/>
    <n v="2276.91122"/>
    <n v="2459.3157099999999"/>
    <n v="1930.9716700000001"/>
  </r>
  <r>
    <s v="GASOLINA C (b)"/>
    <x v="8"/>
    <x v="1"/>
    <x v="23"/>
    <s v="b"/>
    <n v="742.19758000000002"/>
    <n v="937.18169"/>
    <n v="1386.9031050000001"/>
    <n v="597.53195000000005"/>
    <n v="484.31537000000003"/>
    <n v="962.34093000000007"/>
    <n v="754.77719999999999"/>
    <n v="1088.1371300000001"/>
    <n v="1195.0639000000001"/>
    <n v="924.60207000000003"/>
    <n v="874.28359"/>
    <n v="1062.9778900000001"/>
  </r>
  <r>
    <s v="GASOLINA C (b)"/>
    <x v="8"/>
    <x v="1"/>
    <x v="24"/>
    <s v="b"/>
    <n v="2389.4988189999999"/>
    <n v="1710.8283200000001"/>
    <n v="2333.5195100000001"/>
    <n v="1144.74542"/>
    <n v="1658.2455083999998"/>
    <n v="1538.3868890400001"/>
    <n v="2125.6412894999999"/>
    <n v="1763.6815934300002"/>
    <n v="1934.8713522"/>
    <n v="2011.70767116"/>
    <n v="2017.0791689"/>
    <n v="2044.1253519000002"/>
  </r>
  <r>
    <s v="GASOLINA C (b)"/>
    <x v="8"/>
    <x v="1"/>
    <x v="25"/>
    <s v="b"/>
    <n v="2122.8108750000001"/>
    <n v="2163.6946400000002"/>
    <n v="2160.5497350000001"/>
    <n v="2031.6086299999999"/>
    <n v="1871.2184750000001"/>
    <n v="1886.943"/>
    <n v="2537.9383349999998"/>
    <n v="2254.8968850000001"/>
    <n v="2424.721755"/>
    <n v="2160.5497350000001"/>
    <n v="2537.9383349999998"/>
    <n v="2534.7934300000002"/>
  </r>
  <r>
    <s v="GASOLINA C (b)"/>
    <x v="8"/>
    <x v="1"/>
    <x v="26"/>
    <s v="b"/>
    <n v="1530.00257231"/>
    <n v="1622.77098"/>
    <n v="2044.1882500000002"/>
    <n v="1213.9333300000001"/>
    <n v="1257.962"/>
    <n v="1358.59896"/>
    <n v="1012.65941"/>
    <n v="1119.58618"/>
    <n v="962.34093000000007"/>
    <n v="1301.9906700000001"/>
    <n v="1358.59896"/>
    <n v="1490.68497"/>
  </r>
  <r>
    <s v="GASOLINA C (b)"/>
    <x v="8"/>
    <x v="2"/>
    <x v="0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1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2"/>
    <s v="b"/>
    <n v="0"/>
    <n v="0"/>
    <n v="0"/>
    <n v="628.98099999999999"/>
    <n v="540.92366000000004"/>
    <n v="1383.7582"/>
    <n v="2453.0259000000001"/>
    <n v="157.24525"/>
    <n v="534.63385000000005"/>
    <n v="578.66251999999997"/>
    <n v="377.3886"/>
    <n v="912.02245000000005"/>
  </r>
  <r>
    <s v="GASOLINA C (b)"/>
    <x v="8"/>
    <x v="2"/>
    <x v="3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4"/>
    <s v="b"/>
    <n v="12682.51500179"/>
    <n v="9630.2589030899999"/>
    <n v="9425.8778169500001"/>
    <n v="8919.3153889799996"/>
    <n v="8650.4071420500004"/>
    <n v="8286.4221271599999"/>
    <n v="9898.2614173800011"/>
    <n v="10062.293372370001"/>
    <n v="9382.6165037700011"/>
    <n v="10433.12799035"/>
    <n v="11673.667216649999"/>
    <n v="14485.262605129999"/>
  </r>
  <r>
    <s v="GASOLINA C (b)"/>
    <x v="8"/>
    <x v="2"/>
    <x v="5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6"/>
    <s v="b"/>
    <n v="691.87909999999999"/>
    <n v="666.71986000000004"/>
    <n v="660.43005000000005"/>
    <n v="628.98099999999999"/>
    <n v="628.98099999999999"/>
    <n v="566.0829"/>
    <n v="849.12435000000005"/>
    <n v="698.16890999999998"/>
    <n v="704.45871999999997"/>
    <n v="704.45871999999997"/>
    <n v="849.12435000000005"/>
    <n v="773.64662999999996"/>
  </r>
  <r>
    <s v="GASOLINA C (b)"/>
    <x v="8"/>
    <x v="2"/>
    <x v="7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8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9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10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11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12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13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14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15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16"/>
    <s v="b"/>
    <n v="1830.3347100000001"/>
    <n v="1893.23281"/>
    <n v="1987.57996"/>
    <n v="1245.38238"/>
    <n v="1956.1309100000001"/>
    <n v="1861.78376"/>
    <n v="2377.5481800000002"/>
    <n v="1987.57996"/>
    <n v="2302.0704599999999"/>
    <n v="2270.6214100000002"/>
    <n v="2125.9557800000002"/>
    <n v="2509.6341900000002"/>
  </r>
  <r>
    <s v="GASOLINA C (b)"/>
    <x v="8"/>
    <x v="2"/>
    <x v="17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18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19"/>
    <s v="b"/>
    <n v="3805.3350500000001"/>
    <n v="3773.886"/>
    <n v="3962.5803000000001"/>
    <n v="1886.943"/>
    <n v="2484.4749500000003"/>
    <n v="3019.1088"/>
    <n v="3616.64075"/>
    <n v="3050.5578500000001"/>
    <n v="3082.0068999999999"/>
    <n v="3710.9879000000001"/>
    <n v="3396.4974000000002"/>
    <n v="4088.3765000000003"/>
  </r>
  <r>
    <s v="GASOLINA C (b)"/>
    <x v="8"/>
    <x v="2"/>
    <x v="20"/>
    <s v="b"/>
    <n v="2050.4780599999999"/>
    <n v="2056.7678700000001"/>
    <n v="1981.29015"/>
    <n v="1710.8283200000001"/>
    <n v="2081.9271100000001"/>
    <n v="2144.82521"/>
    <n v="2258.0417900000002"/>
    <n v="2025.31882"/>
    <n v="2100.7965399999998"/>
    <n v="2327.2296999999999"/>
    <n v="2220.3029299999998"/>
    <n v="2402.7074200000002"/>
  </r>
  <r>
    <s v="GASOLINA C (b)"/>
    <x v="8"/>
    <x v="2"/>
    <x v="21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22"/>
    <s v="b"/>
    <n v="4849.4435100000001"/>
    <n v="4679.6186399999997"/>
    <n v="3269.4432379999998"/>
    <n v="3019.1088"/>
    <n v="3755.0165700000002"/>
    <n v="3704.6980899999999"/>
    <n v="3629.22037"/>
    <n v="4038.0580199999999"/>
    <n v="4321.0994700000001"/>
    <n v="4937.5008500000004"/>
    <n v="4654.4593999999997"/>
    <n v="6195.4628499999999"/>
  </r>
  <r>
    <s v="GASOLINA C (b)"/>
    <x v="8"/>
    <x v="2"/>
    <x v="23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24"/>
    <s v="b"/>
    <n v="427.70708000000002"/>
    <n v="478.02555999999998"/>
    <n v="490.60518000000002"/>
    <n v="383.67840999999999"/>
    <n v="465.44594000000001"/>
    <n v="515.76441999999997"/>
    <n v="440.2867"/>
    <n v="345.93955"/>
    <n v="408.83765"/>
    <n v="471.73575"/>
    <n v="534.63385000000005"/>
    <n v="534.63385000000005"/>
  </r>
  <r>
    <s v="GASOLINA C (b)"/>
    <x v="8"/>
    <x v="2"/>
    <x v="25"/>
    <s v="b"/>
    <n v="0"/>
    <n v="0"/>
    <n v="0"/>
    <n v="0"/>
    <n v="0"/>
    <n v="0"/>
    <n v="0"/>
    <n v="0"/>
    <n v="0"/>
    <n v="0"/>
    <n v="0"/>
    <n v="0"/>
  </r>
  <r>
    <s v="GASOLINA C (b)"/>
    <x v="8"/>
    <x v="2"/>
    <x v="26"/>
    <s v="b"/>
    <n v="0"/>
    <n v="0"/>
    <n v="0"/>
    <n v="0"/>
    <n v="0"/>
    <n v="0"/>
    <n v="0"/>
    <n v="0"/>
    <n v="0"/>
    <n v="0"/>
    <n v="0"/>
    <n v="0"/>
  </r>
  <r>
    <s v="GASOLINA C (b)"/>
    <x v="9"/>
    <x v="0"/>
    <x v="0"/>
    <s v="b"/>
    <n v="212617.2778445"/>
    <n v="192193.00681250001"/>
    <n v="208423.2325365"/>
    <n v="214691.02820150001"/>
    <n v="225564.80770082999"/>
    <n v="234070.24730199997"/>
    <n v="250267.4515235"/>
    <n v="251994.63334949999"/>
    <n v="240049.34068800003"/>
    <n v="245801.37193300002"/>
    <n v="226876.90609550002"/>
    <n v="260535.5663485"/>
  </r>
  <r>
    <s v="GASOLINA C (b)"/>
    <x v="9"/>
    <x v="0"/>
    <x v="1"/>
    <s v="b"/>
    <n v="67166.994047"/>
    <n v="55938.425235000002"/>
    <n v="65022.168837000005"/>
    <n v="62168.482040000003"/>
    <n v="69311.190276000008"/>
    <n v="71067.305227999997"/>
    <n v="75716.732780000006"/>
    <n v="76745.116714999996"/>
    <n v="77191.693224999995"/>
    <n v="74244.288258999994"/>
    <n v="69632.599567000012"/>
    <n v="77258.994192000013"/>
  </r>
  <r>
    <s v="GASOLINA C (b)"/>
    <x v="9"/>
    <x v="0"/>
    <x v="2"/>
    <s v="b"/>
    <n v="238449.15012589999"/>
    <n v="234011.82754671999"/>
    <n v="274145.24337296002"/>
    <n v="308974.53161411005"/>
    <n v="324369.30074524001"/>
    <n v="337619.62205497001"/>
    <n v="345884.59593002999"/>
    <n v="336563.31136356998"/>
    <n v="328690.51343182003"/>
    <n v="340671.60140203004"/>
    <n v="303614.39956078003"/>
    <n v="340917.28767043998"/>
  </r>
  <r>
    <s v="GASOLINA C (b)"/>
    <x v="9"/>
    <x v="0"/>
    <x v="3"/>
    <s v="b"/>
    <n v="85742.689920000004"/>
    <n v="77121.876334"/>
    <n v="82766.351827999999"/>
    <n v="82749.998321999999"/>
    <n v="85738.287052999993"/>
    <n v="86156.559418000004"/>
    <n v="85964.091232000006"/>
    <n v="88869.983452"/>
    <n v="93332.289156500003"/>
    <n v="96216.14817207001"/>
    <n v="91414.840578000003"/>
    <n v="98287.715964999996"/>
  </r>
  <r>
    <s v="GASOLINA C (b)"/>
    <x v="9"/>
    <x v="0"/>
    <x v="4"/>
    <s v="b"/>
    <n v="627933.28118906007"/>
    <n v="539329.16171595"/>
    <n v="574008.70216062001"/>
    <n v="576232.21918352996"/>
    <n v="613117.41359071003"/>
    <n v="658732.29190517997"/>
    <n v="685162.56413036003"/>
    <n v="686869.05877127009"/>
    <n v="664152.51680324995"/>
    <n v="666161.32487200003"/>
    <n v="636540.53394470003"/>
    <n v="709730.00848707999"/>
  </r>
  <r>
    <s v="GASOLINA C (b)"/>
    <x v="9"/>
    <x v="0"/>
    <x v="5"/>
    <s v="b"/>
    <n v="94291.07634385"/>
    <n v="84208.271901070009"/>
    <n v="93048.996114100009"/>
    <n v="88854.309245480006"/>
    <n v="98342.795831170006"/>
    <n v="101457.18267305"/>
    <n v="107637.29209684"/>
    <n v="106620.37448547001"/>
    <n v="103454.31685444"/>
    <n v="107333.07914638001"/>
    <n v="100611.171779"/>
    <n v="109467.17394052001"/>
  </r>
  <r>
    <s v="GASOLINA C (b)"/>
    <x v="9"/>
    <x v="0"/>
    <x v="6"/>
    <s v="b"/>
    <n v="187735.73295599999"/>
    <n v="154468.17308879999"/>
    <n v="169139.46940430001"/>
    <n v="167401.78359559999"/>
    <n v="184569.442602"/>
    <n v="193307.875635"/>
    <n v="220638.35804699999"/>
    <n v="207166.84298900003"/>
    <n v="203245.77543500002"/>
    <n v="198376.20453300001"/>
    <n v="194383.43314500002"/>
    <n v="223881.38408300001"/>
  </r>
  <r>
    <s v="GASOLINA C (b)"/>
    <x v="9"/>
    <x v="0"/>
    <x v="7"/>
    <s v="b"/>
    <n v="508109.78412809997"/>
    <n v="426357.28677399998"/>
    <n v="450563.99794760003"/>
    <n v="454682.94292420003"/>
    <n v="489720.14083489997"/>
    <n v="492958.26081910002"/>
    <n v="540156.22770228004"/>
    <n v="531641.06405485002"/>
    <n v="530106.57055820001"/>
    <n v="526872.46976259002"/>
    <n v="513239.04870538006"/>
    <n v="576393.97422730003"/>
  </r>
  <r>
    <s v="GASOLINA C (b)"/>
    <x v="9"/>
    <x v="0"/>
    <x v="8"/>
    <s v="b"/>
    <n v="302810.0712376"/>
    <n v="244833.87335880002"/>
    <n v="254011.03950873003"/>
    <n v="239609.1168861"/>
    <n v="264535.44522180001"/>
    <n v="278002.9976995"/>
    <n v="297084.70878699998"/>
    <n v="298981.08650199999"/>
    <n v="302072.52811700001"/>
    <n v="290863.45771599998"/>
    <n v="274076.58380699996"/>
    <n v="322193.63030700001"/>
  </r>
  <r>
    <s v="GASOLINA C (b)"/>
    <x v="9"/>
    <x v="0"/>
    <x v="9"/>
    <s v="b"/>
    <n v="730687.32833696005"/>
    <n v="583771.10368199996"/>
    <n v="592966.64236694004"/>
    <n v="555150.68816577003"/>
    <n v="648294.52832486003"/>
    <n v="691348.05134170002"/>
    <n v="769110.86560451007"/>
    <n v="731083.41025227995"/>
    <n v="747886.17851114995"/>
    <n v="771819.69807720999"/>
    <n v="696290.36389635003"/>
    <n v="807938.9257124"/>
  </r>
  <r>
    <s v="GASOLINA C (b)"/>
    <x v="9"/>
    <x v="0"/>
    <x v="10"/>
    <s v="b"/>
    <n v="324663.52547742001"/>
    <n v="266631.33571000001"/>
    <n v="277706.77909755002"/>
    <n v="266768.59823363001"/>
    <n v="311700.98813442996"/>
    <n v="311993.44543000002"/>
    <n v="339721.22998046002"/>
    <n v="323631.51232205"/>
    <n v="328859.57094499998"/>
    <n v="322041.41690499999"/>
    <n v="304540.02058000001"/>
    <n v="352844.39649123"/>
  </r>
  <r>
    <s v="GASOLINA C (b)"/>
    <x v="9"/>
    <x v="0"/>
    <x v="11"/>
    <s v="b"/>
    <n v="356696.19436770002"/>
    <n v="289330.44232470001"/>
    <n v="303909.46712749999"/>
    <n v="304737.23757255002"/>
    <n v="334364.85294369998"/>
    <n v="352947.34181150002"/>
    <n v="377463.09021982999"/>
    <n v="371939.14006505004"/>
    <n v="375212.07414759998"/>
    <n v="368288.50918181002"/>
    <n v="342260.26274239999"/>
    <n v="388949.08208570001"/>
  </r>
  <r>
    <s v="GASOLINA C (b)"/>
    <x v="9"/>
    <x v="0"/>
    <x v="12"/>
    <s v="b"/>
    <n v="714983.45907300001"/>
    <n v="598628.49031616002"/>
    <n v="621784.69629299"/>
    <n v="605002.76617465005"/>
    <n v="657773.07072094001"/>
    <n v="676550.07825280004"/>
    <n v="716835.50620712002"/>
    <n v="748651.78047415998"/>
    <n v="727325.32425499998"/>
    <n v="750053.54011038004"/>
    <n v="664604.9113875"/>
    <n v="771897.43383899995"/>
  </r>
  <r>
    <s v="GASOLINA C (b)"/>
    <x v="9"/>
    <x v="0"/>
    <x v="13"/>
    <s v="b"/>
    <n v="235968.51196"/>
    <n v="199405.84643000001"/>
    <n v="208259.80440327001"/>
    <n v="199217.15213"/>
    <n v="215428.19393350001"/>
    <n v="225203.50214500001"/>
    <n v="242648.29018000001"/>
    <n v="242619.98603500001"/>
    <n v="245635.94993"/>
    <n v="249053.26660109998"/>
    <n v="234914.968785"/>
    <n v="265766.48683499999"/>
  </r>
  <r>
    <s v="GASOLINA C (b)"/>
    <x v="9"/>
    <x v="0"/>
    <x v="14"/>
    <s v="b"/>
    <n v="200003.37838000001"/>
    <n v="171819.19263632002"/>
    <n v="175089.44097"/>
    <n v="168026.33027954999"/>
    <n v="175520.29295500001"/>
    <n v="188631.4019"/>
    <n v="203623.67979942"/>
    <n v="203899.915675"/>
    <n v="200129.17457999999"/>
    <n v="206057.32050500001"/>
    <n v="187266.51313000001"/>
    <n v="220328.89939500001"/>
  </r>
  <r>
    <s v="GASOLINA C (b)"/>
    <x v="9"/>
    <x v="0"/>
    <x v="15"/>
    <s v="b"/>
    <n v="1162881.6531381102"/>
    <n v="940474.64454778004"/>
    <n v="946700.68845399993"/>
    <n v="958599.76988143008"/>
    <n v="1029491.5705410001"/>
    <n v="1056759.8844709599"/>
    <n v="1151392.52894686"/>
    <n v="1072001.5344674499"/>
    <n v="1134324.41247352"/>
    <n v="1159675.17089821"/>
    <n v="1066856.8158270002"/>
    <n v="1262371.4713005"/>
  </r>
  <r>
    <s v="GASOLINA C (b)"/>
    <x v="9"/>
    <x v="0"/>
    <x v="16"/>
    <s v="b"/>
    <n v="1796271.9734831699"/>
    <n v="1566046.60526664"/>
    <n v="1623040.1964476199"/>
    <n v="1426859.9029614402"/>
    <n v="1822320.4416617299"/>
    <n v="1894069.0402395001"/>
    <n v="2084053.5375157502"/>
    <n v="2039719.6922243598"/>
    <n v="2101188.9423764702"/>
    <n v="2141571.5227360502"/>
    <n v="2011729.59743766"/>
    <n v="2514534.2035824"/>
  </r>
  <r>
    <s v="GASOLINA C (b)"/>
    <x v="9"/>
    <x v="0"/>
    <x v="17"/>
    <s v="b"/>
    <n v="541794.79868500005"/>
    <n v="458752.95317899995"/>
    <n v="503999.95937600004"/>
    <n v="487135.09182300005"/>
    <n v="538016.82430850004"/>
    <n v="570237.6402853101"/>
    <n v="576961.94407030009"/>
    <n v="552944.11589100002"/>
    <n v="540279.15574892005"/>
    <n v="564498.49686100008"/>
    <n v="519455.28050800005"/>
    <n v="637790.49530637998"/>
  </r>
  <r>
    <s v="GASOLINA C (b)"/>
    <x v="9"/>
    <x v="0"/>
    <x v="18"/>
    <s v="b"/>
    <n v="1091635.17009264"/>
    <n v="888914.12205688993"/>
    <n v="964826.34842149995"/>
    <n v="804521.43292662001"/>
    <n v="899653.70845987007"/>
    <n v="902785.81998633"/>
    <n v="1002556.4026875"/>
    <n v="950907.91720376001"/>
    <n v="965542.03445235"/>
    <n v="1013584.0120700001"/>
    <n v="872311.73456500005"/>
    <n v="1111467.63290174"/>
  </r>
  <r>
    <s v="GASOLINA C (b)"/>
    <x v="9"/>
    <x v="0"/>
    <x v="19"/>
    <s v="b"/>
    <n v="4063039.4219120601"/>
    <n v="3597722.1651348504"/>
    <n v="3608072.2173147206"/>
    <n v="3326474.6749677504"/>
    <n v="4153479.42370759"/>
    <n v="4442096.26192855"/>
    <n v="4967740.02359745"/>
    <n v="4963553.2304403801"/>
    <n v="5176305.0599004002"/>
    <n v="5370473.9035976296"/>
    <n v="5431684.4035459599"/>
    <n v="6362480.6847237702"/>
  </r>
  <r>
    <s v="GASOLINA C (b)"/>
    <x v="9"/>
    <x v="0"/>
    <x v="20"/>
    <s v="b"/>
    <n v="1329134.0242746901"/>
    <n v="1230394.8886459901"/>
    <n v="1153279.21406465"/>
    <n v="1252485.0850444001"/>
    <n v="1364945.3531307601"/>
    <n v="1373036.1684567302"/>
    <n v="1591172.49669402"/>
    <n v="1555037.5759828801"/>
    <n v="1556553.96111654"/>
    <n v="1588410.1882567001"/>
    <n v="1582491.4770467"/>
    <n v="1940964.8320706601"/>
  </r>
  <r>
    <s v="GASOLINA C (b)"/>
    <x v="9"/>
    <x v="0"/>
    <x v="21"/>
    <s v="b"/>
    <n v="1497488.2675087801"/>
    <n v="1412338.9708438001"/>
    <n v="1358558.3718560699"/>
    <n v="1438934.5518554"/>
    <n v="1399498.7640155"/>
    <n v="1408004.94581425"/>
    <n v="1565977.7192675201"/>
    <n v="1460560.26465474"/>
    <n v="1468935.5303481501"/>
    <n v="1529562.2227119"/>
    <n v="1487944.6633180601"/>
    <n v="1811536.0403625001"/>
  </r>
  <r>
    <s v="GASOLINA C (b)"/>
    <x v="9"/>
    <x v="0"/>
    <x v="22"/>
    <s v="b"/>
    <n v="1793870.9202831998"/>
    <n v="1606082.7932099001"/>
    <n v="1524928.5385543301"/>
    <n v="1534654.0566298701"/>
    <n v="1652856.2671059901"/>
    <n v="1624376.5169006002"/>
    <n v="1835827.00983086"/>
    <n v="1717525.0052292801"/>
    <n v="1751445.1203043598"/>
    <n v="1782114.3848198"/>
    <n v="1693223.24244696"/>
    <n v="1980829.1886945299"/>
  </r>
  <r>
    <s v="GASOLINA C (b)"/>
    <x v="9"/>
    <x v="0"/>
    <x v="23"/>
    <s v="b"/>
    <n v="340290.35714849998"/>
    <n v="299205.19243230001"/>
    <n v="336835.99349650001"/>
    <n v="302986.26768513001"/>
    <n v="330173.82674449997"/>
    <n v="323738.69068445003"/>
    <n v="364810.55245249998"/>
    <n v="366595.73890632001"/>
    <n v="375798.10203511"/>
    <n v="378723.6121725"/>
    <n v="374968.89751338004"/>
    <n v="445365.09259399999"/>
  </r>
  <r>
    <s v="GASOLINA C (b)"/>
    <x v="9"/>
    <x v="0"/>
    <x v="24"/>
    <s v="b"/>
    <n v="278362.14585050003"/>
    <n v="246534.44928850001"/>
    <n v="272443.18304810004"/>
    <n v="264318.88706350001"/>
    <n v="278868.47555550002"/>
    <n v="321943.61035949999"/>
    <n v="317282.23216850002"/>
    <n v="324129.36336317001"/>
    <n v="360129.99034100003"/>
    <n v="340879.33495689998"/>
    <n v="371347.79728808999"/>
    <n v="426109.84564860002"/>
  </r>
  <r>
    <s v="GASOLINA C (b)"/>
    <x v="9"/>
    <x v="0"/>
    <x v="25"/>
    <s v="b"/>
    <n v="621122.38558980008"/>
    <n v="543100.15440335008"/>
    <n v="529900.00690798997"/>
    <n v="565574.36886149994"/>
    <n v="638516.60355240002"/>
    <n v="657710.68838536006"/>
    <n v="720644.94850305002"/>
    <n v="697542.92294955999"/>
    <n v="724408.11037699995"/>
    <n v="759281.64743150002"/>
    <n v="710728.16359522007"/>
    <n v="842057.11948400002"/>
  </r>
  <r>
    <s v="GASOLINA C (b)"/>
    <x v="9"/>
    <x v="0"/>
    <x v="26"/>
    <s v="b"/>
    <n v="491932.32991000003"/>
    <n v="415379.05239999999"/>
    <n v="454834.91102360998"/>
    <n v="463571.57662000001"/>
    <n v="512481.13918"/>
    <n v="520443.91913361003"/>
    <n v="559654.71418000001"/>
    <n v="525462.60256128001"/>
    <n v="536479.90923500003"/>
    <n v="567589.30949500005"/>
    <n v="528573.61806500005"/>
    <n v="604513.63910000003"/>
  </r>
  <r>
    <s v="GASOLINA C (b)"/>
    <x v="9"/>
    <x v="1"/>
    <x v="0"/>
    <s v="b"/>
    <n v="44.028669999999998"/>
    <n v="176.11467999999999"/>
    <n v="188.6943"/>
    <n v="295.62107000000003"/>
    <n v="402.54784000000001"/>
    <n v="471.73575"/>
    <n v="591.24214000000006"/>
    <n v="408.83765"/>
    <n v="389.96822000000003"/>
    <n v="207.56372999999999"/>
    <n v="232.72297"/>
    <n v="270.46183000000002"/>
  </r>
  <r>
    <s v="GASOLINA C (b)"/>
    <x v="9"/>
    <x v="1"/>
    <x v="1"/>
    <s v="b"/>
    <n v="1761.1468"/>
    <n v="1377.46839"/>
    <n v="1855.49395"/>
    <n v="2308.3602700000001"/>
    <n v="2534.7934300000002"/>
    <n v="2603.9813400000003"/>
    <n v="3019.1088"/>
    <n v="2855.5737400000003"/>
    <n v="2541.0832399999999"/>
    <n v="2547.3730500000001"/>
    <n v="2754.93678"/>
    <n v="3943.7108699999999"/>
  </r>
  <r>
    <s v="GASOLINA C (b)"/>
    <x v="9"/>
    <x v="1"/>
    <x v="2"/>
    <s v="b"/>
    <n v="6756.5139020000006"/>
    <n v="7422.8186345399999"/>
    <n v="7931.4504100000004"/>
    <n v="8815.3133806299993"/>
    <n v="5743.3009887199996"/>
    <n v="7038.0206383599998"/>
    <n v="6468.2015912200004"/>
    <n v="6912.8597091700003"/>
    <n v="7726.0881135"/>
    <n v="5994.1574809499998"/>
    <n v="7888.9941925000003"/>
    <n v="8213.2653470500009"/>
  </r>
  <r>
    <s v="GASOLINA C (b)"/>
    <x v="9"/>
    <x v="1"/>
    <x v="3"/>
    <s v="b"/>
    <n v="157.24525"/>
    <n v="125.7962"/>
    <n v="188.6943"/>
    <n v="94.347149999999999"/>
    <n v="157.24525"/>
    <n v="62.898099999999999"/>
    <n v="75.477720000000005"/>
    <n v="62.898099999999999"/>
    <n v="251.5924"/>
    <n v="31.44905"/>
    <n v="125.7962"/>
    <n v="125.7962"/>
  </r>
  <r>
    <s v="GASOLINA C (b)"/>
    <x v="9"/>
    <x v="1"/>
    <x v="4"/>
    <s v="b"/>
    <n v="7330.2263415300004"/>
    <n v="6915.0863019100007"/>
    <n v="7248.1380312200008"/>
    <n v="6581.7200821000006"/>
    <n v="6801.77537476"/>
    <n v="5940.0776945700009"/>
    <n v="6559.6239795699994"/>
    <n v="6990.0293880600002"/>
    <n v="7886.7550201399999"/>
    <n v="7430.6179989400007"/>
    <n v="7830.0712524200007"/>
    <n v="7773.3811948899993"/>
  </r>
  <r>
    <s v="GASOLINA C (b)"/>
    <x v="9"/>
    <x v="1"/>
    <x v="5"/>
    <s v="b"/>
    <n v="157.24525"/>
    <n v="408.83765"/>
    <n v="377.3886"/>
    <n v="251.5924"/>
    <n v="251.5924"/>
    <n v="94.347149999999999"/>
    <n v="31.44905"/>
    <n v="31.44905"/>
    <n v="94.347149999999999"/>
    <n v="94.347149999999999"/>
    <n v="62.898099999999999"/>
    <n v="125.7962"/>
  </r>
  <r>
    <s v="GASOLINA C (b)"/>
    <x v="9"/>
    <x v="1"/>
    <x v="6"/>
    <s v="b"/>
    <n v="534.63385000000005"/>
    <n v="471.73575"/>
    <n v="723.32815000000005"/>
    <n v="660.43005000000005"/>
    <n v="885.17125110999996"/>
    <n v="849.12435000000005"/>
    <n v="786.22625000000005"/>
    <n v="1100.71675"/>
    <n v="723.32815000000005"/>
    <n v="345.93955"/>
    <n v="251.5924"/>
    <n v="125.7962"/>
  </r>
  <r>
    <s v="GASOLINA C (b)"/>
    <x v="9"/>
    <x v="1"/>
    <x v="7"/>
    <s v="b"/>
    <n v="289.33125999999999"/>
    <n v="169.82487"/>
    <n v="415.12745999999999"/>
    <n v="433.99689000000001"/>
    <n v="201.27392"/>
    <n v="559.79309000000001"/>
    <n v="371.09879000000001"/>
    <n v="408.83765"/>
    <n v="276.75164000000001"/>
    <n v="679.29948000000002"/>
    <n v="842.83454000000006"/>
    <n v="861.70397000000003"/>
  </r>
  <r>
    <s v="GASOLINA C (b)"/>
    <x v="9"/>
    <x v="1"/>
    <x v="8"/>
    <s v="b"/>
    <n v="150.95544000000001"/>
    <n v="144.66562999999999"/>
    <n v="283.04145"/>
    <n v="150.95544000000001"/>
    <n v="182.40449000000001"/>
    <n v="194.98411000000002"/>
    <n v="138.37582"/>
    <n v="119.50639"/>
    <n v="182.40449000000001"/>
    <n v="207.56372999999999"/>
    <n v="201.27392"/>
    <n v="194.98411000000002"/>
  </r>
  <r>
    <s v="GASOLINA C (b)"/>
    <x v="9"/>
    <x v="1"/>
    <x v="9"/>
    <s v="b"/>
    <n v="1151.5132555600001"/>
    <n v="1056.6880800000001"/>
    <n v="1390.04801"/>
    <n v="1226.51295"/>
    <n v="1333.4397200000001"/>
    <n v="1399.4827250000001"/>
    <n v="1383.7582"/>
    <n v="1446.6563000000001"/>
    <n v="1383.7582"/>
    <n v="1339.7295300000001"/>
    <n v="1364.88877"/>
    <n v="1320.8601000000001"/>
  </r>
  <r>
    <s v="GASOLINA C (b)"/>
    <x v="9"/>
    <x v="1"/>
    <x v="10"/>
    <s v="b"/>
    <n v="1037.8186499999999"/>
    <n v="1069.2677000000001"/>
    <n v="912.02245000000005"/>
    <n v="849.12435000000005"/>
    <n v="1006.3696"/>
    <n v="1100.71675"/>
    <n v="1132.1658"/>
    <n v="1069.2677000000001"/>
    <n v="1069.2677000000001"/>
    <n v="1195.0639000000001"/>
    <n v="1125.87599"/>
    <n v="1257.962"/>
  </r>
  <r>
    <s v="GASOLINA C (b)"/>
    <x v="9"/>
    <x v="1"/>
    <x v="11"/>
    <s v="b"/>
    <n v="490.60518000000002"/>
    <n v="251.5924"/>
    <n v="377.3886"/>
    <n v="402.54784000000001"/>
    <n v="339.64974000000001"/>
    <n v="427.70708000000002"/>
    <n v="380.53350499999999"/>
    <n v="440.2867"/>
    <n v="433.99689000000001"/>
    <n v="386.82331499999998"/>
    <n v="298.76597500000003"/>
    <n v="308.20069000000001"/>
  </r>
  <r>
    <s v="GASOLINA C (b)"/>
    <x v="9"/>
    <x v="1"/>
    <x v="12"/>
    <s v="b"/>
    <n v="1924.6818600000001"/>
    <n v="2453.0259000000001"/>
    <n v="2434.1564699999999"/>
    <n v="2155.517887"/>
    <n v="2339.8093199999998"/>
    <n v="2953.065795"/>
    <n v="2968.7903200000001"/>
    <n v="3223.5276250000002"/>
    <n v="3280.1359149999998"/>
    <n v="2761.2265900000002"/>
    <n v="2852.4288350000002"/>
    <n v="2298.9255550000003"/>
  </r>
  <r>
    <s v="GASOLINA C (b)"/>
    <x v="9"/>
    <x v="1"/>
    <x v="13"/>
    <s v="b"/>
    <n v="62.898099999999999"/>
    <n v="94.347149999999999"/>
    <n v="157.24525"/>
    <n v="276.75164000000001"/>
    <n v="264.17202000000003"/>
    <n v="94.347149999999999"/>
    <n v="352.22935999999999"/>
    <n v="125.7962"/>
    <n v="31.44905"/>
    <n v="157.24525"/>
    <n v="125.7962"/>
    <n v="220.14335"/>
  </r>
  <r>
    <s v="GASOLINA C (b)"/>
    <x v="9"/>
    <x v="1"/>
    <x v="14"/>
    <s v="b"/>
    <n v="157.24525"/>
    <n v="94.347149999999999"/>
    <n v="251.5924"/>
    <n v="125.7962"/>
    <n v="125.7962"/>
    <n v="125.7962"/>
    <n v="220.14335"/>
    <n v="125.7962"/>
    <n v="220.14335"/>
    <n v="188.6943"/>
    <n v="188.6943"/>
    <n v="125.7962"/>
  </r>
  <r>
    <s v="GASOLINA C (b)"/>
    <x v="9"/>
    <x v="1"/>
    <x v="15"/>
    <s v="b"/>
    <n v="4648.1695900000004"/>
    <n v="3144.9050000000002"/>
    <n v="3641.79999"/>
    <n v="3188.9336699999999"/>
    <n v="2824.1246900000001"/>
    <n v="2968.7903200000001"/>
    <n v="3390.20759"/>
    <n v="3477.72400634"/>
    <n v="3525.4385050000001"/>
    <n v="3585.1916999999999"/>
    <n v="3468.830215"/>
    <n v="3773.886"/>
  </r>
  <r>
    <s v="GASOLINA C (b)"/>
    <x v="9"/>
    <x v="1"/>
    <x v="16"/>
    <s v="b"/>
    <n v="14601.793915"/>
    <n v="11916.045045000001"/>
    <n v="14740.169734999999"/>
    <n v="12542.050964870001"/>
    <n v="13169.7928723"/>
    <n v="14107.345661090001"/>
    <n v="13402.107004649999"/>
    <n v="15261.626433050002"/>
    <n v="14487.41372015"/>
    <n v="14116.962780580001"/>
    <n v="11983.29569352"/>
    <n v="14674.453800120002"/>
  </r>
  <r>
    <s v="GASOLINA C (b)"/>
    <x v="9"/>
    <x v="1"/>
    <x v="17"/>
    <s v="b"/>
    <n v="3207.8031000000001"/>
    <n v="3082.0068999999999"/>
    <n v="4484.6345300000003"/>
    <n v="3679.5388499999999"/>
    <n v="4623.0103500000005"/>
    <n v="5522.4531800000004"/>
    <n v="4692.1982600000001"/>
    <n v="4151.2745999999997"/>
    <n v="4780.2556000000004"/>
    <n v="5597.9309000000003"/>
    <n v="5251.9913500000002"/>
    <n v="4434.3160500000004"/>
  </r>
  <r>
    <s v="GASOLINA C (b)"/>
    <x v="9"/>
    <x v="1"/>
    <x v="18"/>
    <s v="b"/>
    <n v="15660.947600519999"/>
    <n v="13048.26116348"/>
    <n v="17035.252216090001"/>
    <n v="14242.2054773"/>
    <n v="13508.08401334"/>
    <n v="13038.254075769999"/>
    <n v="14020.590311760001"/>
    <n v="15702.831445309999"/>
    <n v="16310.427091309999"/>
    <n v="15747.470226880001"/>
    <n v="16159.85532972"/>
    <n v="17747.025985120003"/>
  </r>
  <r>
    <s v="GASOLINA C (b)"/>
    <x v="9"/>
    <x v="1"/>
    <x v="19"/>
    <s v="b"/>
    <n v="10559.90540071"/>
    <n v="10442.49351744"/>
    <n v="12046.66552927"/>
    <n v="10940.357138179999"/>
    <n v="12428.111056720001"/>
    <n v="11460.184775439999"/>
    <n v="11065.857717109999"/>
    <n v="12602.401691820001"/>
    <n v="11866.70148555"/>
    <n v="10902.59311894"/>
    <n v="12548.83138005"/>
    <n v="12318.328712980001"/>
  </r>
  <r>
    <s v="GASOLINA C (b)"/>
    <x v="9"/>
    <x v="1"/>
    <x v="20"/>
    <s v="b"/>
    <n v="3736.14714"/>
    <n v="3580.7762533800001"/>
    <n v="4660.73663038"/>
    <n v="4327.3767003800003"/>
    <n v="4672.0708679999998"/>
    <n v="3670.0852655699996"/>
    <n v="5094.7272305699998"/>
    <n v="4270.7684103800002"/>
    <n v="4874.6090398099996"/>
    <n v="4484.6219503800003"/>
    <n v="4192.1457853800002"/>
    <n v="4733.6984263799995"/>
  </r>
  <r>
    <s v="GASOLINA C (b)"/>
    <x v="9"/>
    <x v="1"/>
    <x v="21"/>
    <s v="b"/>
    <n v="1663.654745"/>
    <n v="1720.2630349999999"/>
    <n v="1663.6610348099998"/>
    <n v="1600.7566449999999"/>
    <n v="1654.22003"/>
    <n v="1493.5153845"/>
    <n v="1430.6172844999999"/>
    <n v="1698.2487000000001"/>
    <n v="1344.7802474299999"/>
    <n v="1428.6800230199999"/>
    <n v="1539.116507"/>
    <n v="1534.7073501899999"/>
  </r>
  <r>
    <s v="GASOLINA C (b)"/>
    <x v="9"/>
    <x v="1"/>
    <x v="22"/>
    <s v="b"/>
    <n v="1735.98756"/>
    <n v="1377.46839"/>
    <n v="1179.339375"/>
    <n v="1220.2231400000001"/>
    <n v="943.47149999999999"/>
    <n v="1069.2677000000001"/>
    <n v="1188.7740900000001"/>
    <n v="1421.4970599999999"/>
    <n v="1654.22003"/>
    <n v="1773.72642"/>
    <n v="1654.22003"/>
    <n v="1393.1929150000001"/>
  </r>
  <r>
    <s v="GASOLINA C (b)"/>
    <x v="9"/>
    <x v="1"/>
    <x v="23"/>
    <s v="b"/>
    <n v="1276.83143"/>
    <n v="924.60207000000003"/>
    <n v="1182.4842800000001"/>
    <n v="1050.3982699999999"/>
    <n v="1012.65941"/>
    <n v="1188.7740900000001"/>
    <n v="949.76130999999998"/>
    <n v="1641.64041"/>
    <n v="2295.7806500000002"/>
    <n v="1056.6880800000001"/>
    <n v="1427.7868700000001"/>
    <n v="874.28359"/>
  </r>
  <r>
    <s v="GASOLINA C (b)"/>
    <x v="9"/>
    <x v="1"/>
    <x v="24"/>
    <s v="b"/>
    <n v="2119.70370886"/>
    <n v="2271.8353433299999"/>
    <n v="2411.8528037400001"/>
    <n v="2596.4524374299999"/>
    <n v="2107.08635"/>
    <n v="2198.288595"/>
    <n v="2427.8666600000001"/>
    <n v="3239.2521500000003"/>
    <n v="2660.5896299999999"/>
    <n v="2421.5768499999999"/>
    <n v="2484.4749500000003"/>
    <n v="2434.1564699999999"/>
  </r>
  <r>
    <s v="GASOLINA C (b)"/>
    <x v="9"/>
    <x v="1"/>
    <x v="25"/>
    <s v="b"/>
    <n v="2487.6198549999999"/>
    <n v="2476.9271779999999"/>
    <n v="2937.3412699999999"/>
    <n v="2500.1994749999999"/>
    <n v="2334.1484910000004"/>
    <n v="2373.145313"/>
    <n v="2644.8651049999999"/>
    <n v="2625.9956750000001"/>
    <n v="2744.25039281"/>
    <n v="2745.5020650000001"/>
    <n v="2817.8348799999999"/>
    <n v="2758.0816850000001"/>
  </r>
  <r>
    <s v="GASOLINA C (b)"/>
    <x v="9"/>
    <x v="1"/>
    <x v="26"/>
    <s v="b"/>
    <n v="1811.4652800000001"/>
    <n v="1629.06079"/>
    <n v="1943.5512900000001"/>
    <n v="823.96510999999998"/>
    <n v="1157.3250399999999"/>
    <n v="1037.8186499999999"/>
    <n v="949.76130999999998"/>
    <n v="1364.88877"/>
    <n v="1408.9174399999999"/>
    <n v="1515.84421"/>
    <n v="1364.88877"/>
    <n v="1515.84421"/>
  </r>
  <r>
    <s v="GASOLINA C (b)"/>
    <x v="9"/>
    <x v="2"/>
    <x v="0"/>
    <s v="b"/>
    <n v="0"/>
    <n v="0"/>
    <n v="0"/>
    <n v="0"/>
    <n v="0"/>
    <n v="0"/>
    <n v="0"/>
    <n v="0"/>
    <n v="0"/>
    <n v="0"/>
    <n v="0"/>
    <n v="0"/>
  </r>
  <r>
    <s v="GASOLINA C (b)"/>
    <x v="9"/>
    <x v="2"/>
    <x v="1"/>
    <s v="b"/>
    <n v="0"/>
    <n v="0"/>
    <n v="0"/>
    <n v="0"/>
    <n v="0"/>
    <n v="0"/>
    <n v="0"/>
    <n v="0"/>
    <n v="0"/>
    <n v="0"/>
    <n v="0"/>
    <n v="0"/>
  </r>
  <r>
    <s v="GASOLINA C (b)"/>
    <x v="9"/>
    <x v="2"/>
    <x v="2"/>
    <s v="b"/>
    <n v="2679.4590600000001"/>
    <n v="1610.19136"/>
    <n v="1352.30915"/>
    <n v="1710.8283200000001"/>
    <n v="3465.6853099999998"/>
    <n v="3239.2521500000003"/>
    <n v="2667.508421"/>
    <n v="1792.5958499999999"/>
    <n v="1603.90155"/>
    <n v="1698.2487000000001"/>
    <n v="1245.38238"/>
    <n v="1792.5958499999999"/>
  </r>
  <r>
    <s v="GASOLINA C (b)"/>
    <x v="9"/>
    <x v="2"/>
    <x v="3"/>
    <s v="b"/>
    <n v="0"/>
    <n v="0"/>
    <n v="0"/>
    <n v="0"/>
    <n v="0"/>
    <n v="0"/>
    <n v="0"/>
    <n v="0"/>
    <n v="0"/>
    <n v="0"/>
    <n v="0"/>
    <n v="0"/>
  </r>
  <r>
    <s v="GASOLINA C (b)"/>
    <x v="9"/>
    <x v="2"/>
    <x v="4"/>
    <s v="b"/>
    <n v="11241.88433977"/>
    <n v="10042.279196949999"/>
    <n v="8715.1355767599998"/>
    <n v="7818.1709319000001"/>
    <n v="11004.179840250001"/>
    <n v="7302.4065119000006"/>
    <n v="9780.8495341100006"/>
    <n v="9825.2493028999997"/>
    <n v="8849.5488164599992"/>
    <n v="7402.1000003999998"/>
    <n v="8309.1975291700001"/>
    <n v="7116.4294098200007"/>
  </r>
  <r>
    <s v="GASOLINA C (b)"/>
    <x v="9"/>
    <x v="2"/>
    <x v="5"/>
    <s v="b"/>
    <n v="0"/>
    <n v="0"/>
    <n v="0"/>
    <n v="0"/>
    <n v="0"/>
    <n v="0"/>
    <n v="0"/>
    <n v="0"/>
    <n v="0"/>
    <n v="0"/>
    <n v="0"/>
    <n v="0"/>
  </r>
  <r>
    <s v="GASOLINA C (b)"/>
    <x v="9"/>
    <x v="2"/>
    <x v="6"/>
    <s v="b"/>
    <n v="817.67529999999999"/>
    <n v="540.92366000000004"/>
    <n v="628.98099999999999"/>
    <n v="597.53195000000005"/>
    <n v="930.89188000000001"/>
    <n v="496.89499000000001"/>
    <n v="685.58929000000001"/>
    <n v="698.16890999999998"/>
    <n v="628.98099999999999"/>
    <n v="666.71986000000004"/>
    <n v="603.82176000000004"/>
    <n v="698.16890999999998"/>
  </r>
  <r>
    <s v="GASOLINA C (b)"/>
    <x v="9"/>
    <x v="2"/>
    <x v="7"/>
    <s v="b"/>
    <n v="0"/>
    <n v="0"/>
    <n v="0"/>
    <n v="0"/>
    <n v="0"/>
    <n v="0"/>
    <n v="0"/>
    <n v="0"/>
    <n v="0"/>
    <n v="0"/>
    <n v="0"/>
    <n v="0"/>
  </r>
  <r>
    <s v="GASOLINA C (b)"/>
    <x v="9"/>
    <x v="2"/>
    <x v="8"/>
    <s v="b"/>
    <n v="0"/>
    <n v="0"/>
    <n v="0"/>
    <n v="0"/>
    <n v="0"/>
    <n v="0"/>
    <n v="0"/>
    <n v="0"/>
    <n v="0"/>
    <n v="0"/>
    <n v="0"/>
    <n v="0"/>
  </r>
  <r>
    <s v="GASOLINA C (b)"/>
    <x v="9"/>
    <x v="2"/>
    <x v="9"/>
    <s v="b"/>
    <n v="0"/>
    <n v="0"/>
    <n v="0"/>
    <n v="0"/>
    <n v="0"/>
    <n v="0"/>
    <n v="0"/>
    <n v="0"/>
    <n v="0"/>
    <n v="0"/>
    <n v="31.44905"/>
    <n v="188.6943"/>
  </r>
  <r>
    <s v="GASOLINA C (b)"/>
    <x v="9"/>
    <x v="2"/>
    <x v="10"/>
    <s v="b"/>
    <n v="0"/>
    <n v="0"/>
    <n v="0"/>
    <n v="0"/>
    <n v="0"/>
    <n v="0"/>
    <n v="0"/>
    <n v="0"/>
    <n v="0"/>
    <n v="0"/>
    <n v="0"/>
    <n v="0"/>
  </r>
  <r>
    <s v="GASOLINA C (b)"/>
    <x v="9"/>
    <x v="2"/>
    <x v="11"/>
    <s v="b"/>
    <n v="0"/>
    <n v="0"/>
    <n v="0"/>
    <n v="0"/>
    <n v="0"/>
    <n v="0"/>
    <n v="0"/>
    <n v="0"/>
    <n v="0"/>
    <n v="0"/>
    <n v="0"/>
    <n v="0"/>
  </r>
  <r>
    <s v="GASOLINA C (b)"/>
    <x v="9"/>
    <x v="2"/>
    <x v="12"/>
    <s v="b"/>
    <n v="0"/>
    <n v="0"/>
    <n v="0"/>
    <n v="0"/>
    <n v="0"/>
    <n v="0"/>
    <n v="0"/>
    <n v="0"/>
    <n v="0"/>
    <n v="0"/>
    <n v="0"/>
    <n v="0"/>
  </r>
  <r>
    <s v="GASOLINA C (b)"/>
    <x v="9"/>
    <x v="2"/>
    <x v="13"/>
    <s v="b"/>
    <n v="0"/>
    <n v="0"/>
    <n v="0"/>
    <n v="0"/>
    <n v="0"/>
    <n v="0"/>
    <n v="0"/>
    <n v="0"/>
    <n v="0"/>
    <n v="0"/>
    <n v="0"/>
    <n v="0"/>
  </r>
  <r>
    <s v="GASOLINA C (b)"/>
    <x v="9"/>
    <x v="2"/>
    <x v="14"/>
    <s v="b"/>
    <n v="0"/>
    <n v="0"/>
    <n v="0"/>
    <n v="0"/>
    <n v="0"/>
    <n v="0"/>
    <n v="0"/>
    <n v="0"/>
    <n v="0"/>
    <n v="0"/>
    <n v="0"/>
    <n v="0"/>
  </r>
  <r>
    <s v="GASOLINA C (b)"/>
    <x v="9"/>
    <x v="2"/>
    <x v="15"/>
    <s v="b"/>
    <n v="0"/>
    <n v="0"/>
    <n v="0"/>
    <n v="0"/>
    <n v="0"/>
    <n v="0"/>
    <n v="0"/>
    <n v="0"/>
    <n v="0"/>
    <n v="0"/>
    <n v="0"/>
    <n v="0"/>
  </r>
  <r>
    <s v="GASOLINA C (b)"/>
    <x v="9"/>
    <x v="2"/>
    <x v="16"/>
    <s v="b"/>
    <n v="2522.2138100000002"/>
    <n v="1685.6690800000001"/>
    <n v="1805.1754700000001"/>
    <n v="1817.7550900000001"/>
    <n v="2125.9557800000002"/>
    <n v="2163.6946400000002"/>
    <n v="1993.86977"/>
    <n v="1893.23281"/>
    <n v="1861.78376"/>
    <n v="2006.44939"/>
    <n v="1503.26459"/>
    <n v="1993.86977"/>
  </r>
  <r>
    <s v="GASOLINA C (b)"/>
    <x v="9"/>
    <x v="2"/>
    <x v="17"/>
    <s v="b"/>
    <n v="0"/>
    <n v="0"/>
    <n v="0"/>
    <n v="0"/>
    <n v="0"/>
    <n v="0"/>
    <n v="0"/>
    <n v="0"/>
    <n v="0"/>
    <n v="0"/>
    <n v="0"/>
    <n v="0"/>
  </r>
  <r>
    <s v="GASOLINA C (b)"/>
    <x v="9"/>
    <x v="2"/>
    <x v="18"/>
    <s v="b"/>
    <n v="0"/>
    <n v="0"/>
    <n v="0"/>
    <n v="0"/>
    <n v="0"/>
    <n v="0"/>
    <n v="0"/>
    <n v="0"/>
    <n v="0"/>
    <n v="0"/>
    <n v="0"/>
    <n v="0"/>
  </r>
  <r>
    <s v="GASOLINA C (b)"/>
    <x v="9"/>
    <x v="2"/>
    <x v="19"/>
    <s v="b"/>
    <n v="3931.1312499999999"/>
    <n v="2830.4144999999999"/>
    <n v="3082.0068999999999"/>
    <n v="3176.3540499999999"/>
    <n v="3742.4369500000003"/>
    <n v="4339.9688999999998"/>
    <n v="4811.7046499999997"/>
    <n v="5094.7461000000003"/>
    <n v="6164.0137999999997"/>
    <n v="5818.0742499999997"/>
    <n v="5943.8704500000003"/>
    <n v="6038.2175999999999"/>
  </r>
  <r>
    <s v="GASOLINA C (b)"/>
    <x v="9"/>
    <x v="2"/>
    <x v="20"/>
    <s v="b"/>
    <n v="2069.3474900000001"/>
    <n v="1962.4207200000001"/>
    <n v="2169.9844499999999"/>
    <n v="2270.6214100000002"/>
    <n v="2327.2296999999999"/>
    <n v="2490.76476"/>
    <n v="2276.91122"/>
    <n v="2742.35716"/>
    <n v="2887.02279"/>
    <n v="2541.0832399999999"/>
    <n v="2842.9941199999998"/>
    <n v="3402.78721"/>
  </r>
  <r>
    <s v="GASOLINA C (b)"/>
    <x v="9"/>
    <x v="2"/>
    <x v="21"/>
    <s v="b"/>
    <n v="0"/>
    <n v="0"/>
    <n v="0"/>
    <n v="0"/>
    <n v="0"/>
    <n v="0"/>
    <n v="0"/>
    <n v="0"/>
    <n v="0"/>
    <n v="0"/>
    <n v="0"/>
    <n v="59.753194999999998"/>
  </r>
  <r>
    <s v="GASOLINA C (b)"/>
    <x v="9"/>
    <x v="2"/>
    <x v="22"/>
    <s v="b"/>
    <n v="4767.67598"/>
    <n v="4220.4625100000003"/>
    <n v="3427.9464499999999"/>
    <n v="3585.1916999999999"/>
    <n v="4371.41795"/>
    <n v="4780.2556000000004"/>
    <n v="4817.9944599999999"/>
    <n v="4390.2873799999998"/>
    <n v="4295.9402300000002"/>
    <n v="4704.7778799999996"/>
    <n v="3585.1916999999999"/>
    <n v="4811.7046499999997"/>
  </r>
  <r>
    <s v="GASOLINA C (b)"/>
    <x v="9"/>
    <x v="2"/>
    <x v="23"/>
    <s v="b"/>
    <n v="0"/>
    <n v="0"/>
    <n v="0"/>
    <n v="0"/>
    <n v="0"/>
    <n v="0"/>
    <n v="0"/>
    <n v="0"/>
    <n v="0"/>
    <n v="0"/>
    <n v="0"/>
    <n v="0"/>
  </r>
  <r>
    <s v="GASOLINA C (b)"/>
    <x v="9"/>
    <x v="2"/>
    <x v="24"/>
    <s v="b"/>
    <n v="345.93955"/>
    <n v="377.3886"/>
    <n v="408.83765"/>
    <n v="503.1848"/>
    <n v="345.93955"/>
    <n v="471.73575"/>
    <n v="503.1848"/>
    <n v="471.73575"/>
    <n v="597.53195000000005"/>
    <n v="471.73575"/>
    <n v="660.43005000000005"/>
    <n v="597.53195000000005"/>
  </r>
  <r>
    <s v="GASOLINA C (b)"/>
    <x v="9"/>
    <x v="2"/>
    <x v="25"/>
    <s v="b"/>
    <n v="0"/>
    <n v="0"/>
    <n v="0"/>
    <n v="0"/>
    <n v="0"/>
    <n v="0"/>
    <n v="0"/>
    <n v="0"/>
    <n v="0"/>
    <n v="0"/>
    <n v="62.898099999999999"/>
    <n v="62.898099999999999"/>
  </r>
  <r>
    <s v="GASOLINA C (b)"/>
    <x v="9"/>
    <x v="2"/>
    <x v="26"/>
    <s v="b"/>
    <n v="0"/>
    <n v="0"/>
    <n v="0"/>
    <n v="0"/>
    <n v="0"/>
    <n v="0"/>
    <n v="0"/>
    <n v="0"/>
    <n v="0"/>
    <n v="0"/>
    <n v="0"/>
    <n v="0"/>
  </r>
  <r>
    <s v="GASOLINA C (b)"/>
    <x v="10"/>
    <x v="0"/>
    <x v="0"/>
    <s v="b"/>
    <n v="212066.2904885"/>
    <n v="208597.77476399997"/>
    <n v="225361.06188549998"/>
    <n v="227142.96505850001"/>
    <n v="235927.31370449997"/>
    <n v="221637.82143561999"/>
    <n v="247980.79738780999"/>
    <n v="263543.05157961999"/>
    <n v="264728.03920399997"/>
    <n v="259245.84080800004"/>
    <n v="257463.93763500001"/>
    <n v="274087.27648399997"/>
  </r>
  <r>
    <s v="GASOLINA C (b)"/>
    <x v="10"/>
    <x v="0"/>
    <x v="1"/>
    <s v="b"/>
    <n v="62886.778342000005"/>
    <n v="63454.119204000002"/>
    <n v="69314.964162000004"/>
    <n v="69877.90215699999"/>
    <n v="77488.572257000007"/>
    <n v="72523.396242999996"/>
    <n v="79684.973908999993"/>
    <n v="88345.413297999999"/>
    <n v="92284.092319999996"/>
    <n v="84243.513706500002"/>
    <n v="84270.874380000008"/>
    <n v="88774.378339999996"/>
  </r>
  <r>
    <s v="GASOLINA C (b)"/>
    <x v="10"/>
    <x v="0"/>
    <x v="2"/>
    <s v="b"/>
    <n v="275800.70249552996"/>
    <n v="298349.11155243998"/>
    <n v="287530.78930787998"/>
    <n v="297180.54033216002"/>
    <n v="299217.62738667004"/>
    <n v="304577.33802272996"/>
    <n v="340924.75367491"/>
    <n v="382186.78155850002"/>
    <n v="361701.64403512992"/>
    <n v="363133.34316694998"/>
    <n v="347554.00585118"/>
    <n v="383549.78967531002"/>
  </r>
  <r>
    <s v="GASOLINA C (b)"/>
    <x v="10"/>
    <x v="0"/>
    <x v="3"/>
    <s v="b"/>
    <n v="84878.47002600001"/>
    <n v="89860.376934600004"/>
    <n v="93237.627516000008"/>
    <n v="92433.789797999998"/>
    <n v="95449.12471199999"/>
    <n v="86536.463942000002"/>
    <n v="93549.602092000001"/>
    <n v="106414.77946599999"/>
    <n v="111486.25326900001"/>
    <n v="104451.4152745"/>
    <n v="99615.494856000005"/>
    <n v="109686.4241375"/>
  </r>
  <r>
    <s v="GASOLINA C (b)"/>
    <x v="10"/>
    <x v="0"/>
    <x v="4"/>
    <s v="b"/>
    <n v="570640.58438334009"/>
    <n v="588443.63999594003"/>
    <n v="616457.66750968981"/>
    <n v="599766.07164256996"/>
    <n v="646605.06648943003"/>
    <n v="622183.92940312007"/>
    <n v="689552.93327788997"/>
    <n v="740438.23837546993"/>
    <n v="751080.30127439997"/>
    <n v="736170.20603244007"/>
    <n v="693637.35977720993"/>
    <n v="789263.53635090007"/>
  </r>
  <r>
    <s v="GASOLINA C (b)"/>
    <x v="10"/>
    <x v="0"/>
    <x v="5"/>
    <s v="b"/>
    <n v="86962.258919760003"/>
    <n v="91535.328178359996"/>
    <n v="98120.778117790003"/>
    <n v="96045.071629880011"/>
    <n v="102407.541515"/>
    <n v="98001.233988930006"/>
    <n v="103301.32351599999"/>
    <n v="114032.73316598001"/>
    <n v="115013.93723617001"/>
    <n v="111911.14880393002"/>
    <n v="105279.99081523"/>
    <n v="108717.67389111"/>
  </r>
  <r>
    <s v="GASOLINA C (b)"/>
    <x v="10"/>
    <x v="0"/>
    <x v="6"/>
    <s v="b"/>
    <n v="173598.27168462999"/>
    <n v="179761.51183800003"/>
    <n v="187415.58162700001"/>
    <n v="185639.96826400002"/>
    <n v="198820.26511899999"/>
    <n v="191399.54728100001"/>
    <n v="225298.94372193998"/>
    <n v="230401.34452071003"/>
    <n v="231100.82800099999"/>
    <n v="220463.50132900002"/>
    <n v="206112.67083300001"/>
    <n v="251968.89544697996"/>
  </r>
  <r>
    <s v="GASOLINA C (b)"/>
    <x v="10"/>
    <x v="0"/>
    <x v="7"/>
    <s v="b"/>
    <n v="453054.76270759996"/>
    <n v="464075.76778959995"/>
    <n v="471803.23966130009"/>
    <n v="480599.09865959996"/>
    <n v="507892.91147930012"/>
    <n v="494219.17273999"/>
    <n v="513292.19131007011"/>
    <n v="580865.77754489996"/>
    <n v="578063.73008799995"/>
    <n v="573527.84618612006"/>
    <n v="543976.84699057997"/>
    <n v="633183.97054839006"/>
  </r>
  <r>
    <s v="GASOLINA C (b)"/>
    <x v="10"/>
    <x v="0"/>
    <x v="8"/>
    <s v="b"/>
    <n v="263241.37971240003"/>
    <n v="257987.24982699999"/>
    <n v="252051.55613000004"/>
    <n v="245846.65856499999"/>
    <n v="267014.38513899996"/>
    <n v="252391.20587000001"/>
    <n v="286866.28346100001"/>
    <n v="330321.95177000004"/>
    <n v="331601.92810500012"/>
    <n v="329418.73505399999"/>
    <n v="306146.43805400003"/>
    <n v="343539.358504"/>
  </r>
  <r>
    <s v="GASOLINA C (b)"/>
    <x v="10"/>
    <x v="0"/>
    <x v="9"/>
    <s v="b"/>
    <n v="649390.17548799992"/>
    <n v="681187.68096200004"/>
    <n v="683691.87446634995"/>
    <n v="680439.16212295007"/>
    <n v="716834.92125479016"/>
    <n v="664175.56895690004"/>
    <n v="745168.53401464003"/>
    <n v="817234.00064059009"/>
    <n v="817595.419413"/>
    <n v="835445.23347313993"/>
    <n v="771975.01235553995"/>
    <n v="899559.28583214991"/>
  </r>
  <r>
    <s v="GASOLINA C (b)"/>
    <x v="10"/>
    <x v="0"/>
    <x v="10"/>
    <s v="b"/>
    <n v="284938.75860688003"/>
    <n v="288130.18933144998"/>
    <n v="284150.37495204998"/>
    <n v="286642.43541291001"/>
    <n v="311891.39955256"/>
    <n v="285172.61374268"/>
    <n v="319541.21743000002"/>
    <n v="358733.53930442"/>
    <n v="362857.82432971004"/>
    <n v="350721.67367356998"/>
    <n v="337624.59100487002"/>
    <n v="397036.01659890002"/>
  </r>
  <r>
    <s v="GASOLINA C (b)"/>
    <x v="10"/>
    <x v="0"/>
    <x v="11"/>
    <s v="b"/>
    <n v="331586.51807049999"/>
    <n v="322949.28808039997"/>
    <n v="325705.09285417997"/>
    <n v="327030.6199932"/>
    <n v="346398.89482430002"/>
    <n v="335406.19388730003"/>
    <n v="384754.43295594002"/>
    <n v="411326.52781700005"/>
    <n v="397569.39248689997"/>
    <n v="393434.91167960007"/>
    <n v="369553.33336451999"/>
    <n v="445180.17217999994"/>
  </r>
  <r>
    <s v="GASOLINA C (b)"/>
    <x v="10"/>
    <x v="0"/>
    <x v="12"/>
    <s v="b"/>
    <n v="637581.14527034014"/>
    <n v="634634.59571849997"/>
    <n v="630597.79566049995"/>
    <n v="629693.8996450199"/>
    <n v="652896.58102793992"/>
    <n v="613706.73733865994"/>
    <n v="686141.27743578993"/>
    <n v="779101.46772249998"/>
    <n v="795671.02869599999"/>
    <n v="776479.57929343008"/>
    <n v="735775.36949950003"/>
    <n v="876457.66282650002"/>
  </r>
  <r>
    <s v="GASOLINA C (b)"/>
    <x v="10"/>
    <x v="0"/>
    <x v="13"/>
    <s v="b"/>
    <n v="226819.98331499999"/>
    <n v="227467.83374500001"/>
    <n v="215730.94135823002"/>
    <n v="217341.23964499999"/>
    <n v="226084.075545"/>
    <n v="206264.884235"/>
    <n v="236509.43562"/>
    <n v="269707.0528"/>
    <n v="274575.36573999998"/>
    <n v="269989.16335812001"/>
    <n v="258369.67027500001"/>
    <n v="305804.27239"/>
  </r>
  <r>
    <s v="GASOLINA C (b)"/>
    <x v="10"/>
    <x v="0"/>
    <x v="14"/>
    <s v="b"/>
    <n v="180024.38186733"/>
    <n v="185634.307435"/>
    <n v="179580.36530999999"/>
    <n v="177852.27146155"/>
    <n v="191984.35494537003"/>
    <n v="188464.72193500001"/>
    <n v="192888.47110419997"/>
    <n v="217445.02150999999"/>
    <n v="225499.123215"/>
    <n v="216800.31598499999"/>
    <n v="204755.32983500001"/>
    <n v="237915.208155"/>
  </r>
  <r>
    <s v="GASOLINA C (b)"/>
    <x v="10"/>
    <x v="0"/>
    <x v="15"/>
    <s v="b"/>
    <n v="1083978.7290452698"/>
    <n v="1011180.8580734901"/>
    <n v="977311.25017270993"/>
    <n v="1035270.5913607099"/>
    <n v="1019390.8590091499"/>
    <n v="1025216.5690884901"/>
    <n v="1118053.9822839999"/>
    <n v="1241044.9962119097"/>
    <n v="1246285.06837196"/>
    <n v="1189711.9006709999"/>
    <n v="1108369.73794168"/>
    <n v="1401466.8078256398"/>
  </r>
  <r>
    <s v="GASOLINA C (b)"/>
    <x v="10"/>
    <x v="0"/>
    <x v="16"/>
    <s v="b"/>
    <n v="1951977.4213868799"/>
    <n v="1948118.1008976507"/>
    <n v="1928227.7340976896"/>
    <n v="1915815.1777410996"/>
    <n v="2109038.5623583705"/>
    <n v="1874823.6179773202"/>
    <n v="2383150.3565217508"/>
    <n v="2485030.3528026203"/>
    <n v="2431800.5776358298"/>
    <n v="2489043.2893214789"/>
    <n v="2401768.0494561205"/>
    <n v="2859577.2103548087"/>
  </r>
  <r>
    <s v="GASOLINA C (b)"/>
    <x v="10"/>
    <x v="0"/>
    <x v="17"/>
    <s v="b"/>
    <n v="544129.57615700003"/>
    <n v="519208.71995600004"/>
    <n v="526086.62719100004"/>
    <n v="496800.88186278008"/>
    <n v="525277.74504537997"/>
    <n v="476753.03708985"/>
    <n v="512606.30639899999"/>
    <n v="519491.88091239007"/>
    <n v="517066.91385480005"/>
    <n v="534319.42868790997"/>
    <n v="500250.65395347995"/>
    <n v="585176.87621699995"/>
  </r>
  <r>
    <s v="GASOLINA C (b)"/>
    <x v="10"/>
    <x v="0"/>
    <x v="18"/>
    <s v="b"/>
    <n v="900956.86274472007"/>
    <n v="931232.73738351988"/>
    <n v="958107.89415980992"/>
    <n v="930556.90358882991"/>
    <n v="965384.39294431999"/>
    <n v="855299.48418407992"/>
    <n v="1132183.78256679"/>
    <n v="1173365.3763601"/>
    <n v="1193092.0885936702"/>
    <n v="1271450.9063826501"/>
    <n v="1208794.5803892401"/>
    <n v="1457172.6736256999"/>
  </r>
  <r>
    <s v="GASOLINA C (b)"/>
    <x v="10"/>
    <x v="0"/>
    <x v="19"/>
    <s v="b"/>
    <n v="4906806.3067381708"/>
    <n v="5139129.6851088712"/>
    <n v="4946031.2915959172"/>
    <n v="4861196.9571666894"/>
    <n v="5226797.5537838601"/>
    <n v="4665859.4604816502"/>
    <n v="4885859.8745493982"/>
    <n v="5371341.8470591484"/>
    <n v="5240570.0739892181"/>
    <n v="5540465.0824638391"/>
    <n v="5485199.798984848"/>
    <n v="6495795.4468461294"/>
  </r>
  <r>
    <s v="GASOLINA C (b)"/>
    <x v="10"/>
    <x v="0"/>
    <x v="20"/>
    <s v="b"/>
    <n v="1488117.7525994501"/>
    <n v="1536781.7169483809"/>
    <n v="1497545.0078847907"/>
    <n v="1472844.77305935"/>
    <n v="1579154.2736855703"/>
    <n v="1465372.3215341007"/>
    <n v="1691587.7094424698"/>
    <n v="1760099.0560298194"/>
    <n v="1773164.7273873813"/>
    <n v="1821609.1710775008"/>
    <n v="1776208.9576885202"/>
    <n v="2114921.5285781398"/>
  </r>
  <r>
    <s v="GASOLINA C (b)"/>
    <x v="10"/>
    <x v="0"/>
    <x v="21"/>
    <s v="b"/>
    <n v="1492532.0356045994"/>
    <n v="1503553.6822472198"/>
    <n v="1529026.8781133695"/>
    <n v="1460697.5586274196"/>
    <n v="1462028.89126107"/>
    <n v="1386476.9074744"/>
    <n v="1538472.2417616998"/>
    <n v="1570850.66779749"/>
    <n v="1591489.7421307999"/>
    <n v="1595753.2080717699"/>
    <n v="1592875.2048693101"/>
    <n v="1867756.7396906798"/>
  </r>
  <r>
    <s v="GASOLINA C (b)"/>
    <x v="10"/>
    <x v="0"/>
    <x v="22"/>
    <s v="b"/>
    <n v="1782190.2147691601"/>
    <n v="1729188.7282563199"/>
    <n v="1797815.8954050106"/>
    <n v="1762144.2695188487"/>
    <n v="1768547.4973727702"/>
    <n v="1682843.4457555991"/>
    <n v="1875932.6058274694"/>
    <n v="1956539.0557708999"/>
    <n v="1955829.0557282912"/>
    <n v="2004383.4515870197"/>
    <n v="1961872.9781859601"/>
    <n v="2323435.4853340778"/>
  </r>
  <r>
    <s v="GASOLINA C (b)"/>
    <x v="10"/>
    <x v="0"/>
    <x v="23"/>
    <s v="b"/>
    <n v="347958.89350050001"/>
    <n v="353210.25586950005"/>
    <n v="360147.91000969004"/>
    <n v="355906.69741649996"/>
    <n v="369812.8383455"/>
    <n v="343654.44315756997"/>
    <n v="406612.19571561"/>
    <n v="440815.57867384993"/>
    <n v="443143.72039629996"/>
    <n v="447871.58187899995"/>
    <n v="427851.11664899997"/>
    <n v="518927.56544900005"/>
  </r>
  <r>
    <s v="GASOLINA C (b)"/>
    <x v="10"/>
    <x v="0"/>
    <x v="24"/>
    <s v="b"/>
    <n v="348675.30285950005"/>
    <n v="349569.67610264005"/>
    <n v="332505.68574466003"/>
    <n v="325360.86413250002"/>
    <n v="346382.35262400005"/>
    <n v="311592.89145977003"/>
    <n v="323163.20451850002"/>
    <n v="354665.84369970008"/>
    <n v="351599.54245527001"/>
    <n v="341510.19661008997"/>
    <n v="352164.0717722"/>
    <n v="398121.70070300001"/>
  </r>
  <r>
    <s v="GASOLINA C (b)"/>
    <x v="10"/>
    <x v="0"/>
    <x v="25"/>
    <s v="b"/>
    <n v="668468.15671817004"/>
    <n v="669339.18847639998"/>
    <n v="649128.01620720024"/>
    <n v="647517.2273152502"/>
    <n v="649755.61973881011"/>
    <n v="592563.46554593998"/>
    <n v="743841.10735299997"/>
    <n v="860968.37672049995"/>
    <n v="821567.24573370011"/>
    <n v="827602.36245737004"/>
    <n v="829236.5997609999"/>
    <n v="967007.48470462987"/>
  </r>
  <r>
    <s v="GASOLINA C (b)"/>
    <x v="10"/>
    <x v="0"/>
    <x v="26"/>
    <s v="b"/>
    <n v="471414.96969"/>
    <n v="510109.88081"/>
    <n v="523526.94498282997"/>
    <n v="520293.08319999999"/>
    <n v="550870.99451500003"/>
    <n v="497376.16046500002"/>
    <n v="542088.85359230998"/>
    <n v="597043.15628528001"/>
    <n v="575341.50031999999"/>
    <n v="584067.07069155003"/>
    <n v="550782.93717499997"/>
    <n v="628555.62014969997"/>
  </r>
  <r>
    <s v="GASOLINA C (b)"/>
    <x v="10"/>
    <x v="1"/>
    <x v="0"/>
    <s v="b"/>
    <n v="251.5924"/>
    <n v="339.64974000000001"/>
    <n v="320.78030999999999"/>
    <n v="62.898099999999999"/>
    <n v="194.98411000000002"/>
    <n v="396.25803000000002"/>
    <n v="201.27392"/>
    <n v="257.88220999999999"/>
    <n v="371.09879000000001"/>
    <n v="154.100345"/>
    <n v="119.50639"/>
    <n v="339.64974000000001"/>
  </r>
  <r>
    <s v="GASOLINA C (b)"/>
    <x v="10"/>
    <x v="1"/>
    <x v="1"/>
    <s v="b"/>
    <n v="2729.77754"/>
    <n v="2666.8794400000002"/>
    <n v="364.80898000000002"/>
    <n v="188.6943"/>
    <n v="62.898099999999999"/>
    <n v="94.347149999999999"/>
    <n v="31.44905"/>
    <n v="31.44905"/>
    <n v="0"/>
    <n v="0"/>
    <n v="62.898099999999999"/>
    <n v="0"/>
  </r>
  <r>
    <s v="GASOLINA C (b)"/>
    <x v="10"/>
    <x v="1"/>
    <x v="2"/>
    <s v="b"/>
    <n v="5541.8257948"/>
    <n v="6529.5901368200002"/>
    <n v="6274.3810960700002"/>
    <n v="5148.4044691099998"/>
    <n v="4898.9568943200002"/>
    <n v="4078.1366893200006"/>
    <n v="4290.5750220700002"/>
    <n v="3764.0298677300002"/>
    <n v="3706.7988865400002"/>
    <n v="5006.2862121599992"/>
    <n v="4848.5818060299998"/>
    <n v="3462.0372201999999"/>
  </r>
  <r>
    <s v="GASOLINA C (b)"/>
    <x v="10"/>
    <x v="1"/>
    <x v="3"/>
    <s v="b"/>
    <n v="157.24525"/>
    <n v="125.7962"/>
    <n v="125.7962"/>
    <n v="169.82487"/>
    <n v="201.27392"/>
    <n v="62.898099999999999"/>
    <n v="31.44905"/>
    <n v="251.5924"/>
    <n v="31.44905"/>
    <n v="62.898099999999999"/>
    <n v="188.6943"/>
    <n v="62.898099999999999"/>
  </r>
  <r>
    <s v="GASOLINA C (b)"/>
    <x v="10"/>
    <x v="1"/>
    <x v="4"/>
    <s v="b"/>
    <n v="5708.9460464999993"/>
    <n v="5736.0110989300001"/>
    <n v="6046.7340027400005"/>
    <n v="5383.11501907"/>
    <n v="3628.6605769099997"/>
    <n v="3684.7279432500004"/>
    <n v="3942.8365864100001"/>
    <n v="4921.4429650700004"/>
    <n v="4962.3518893099999"/>
    <n v="3676.3939450000003"/>
    <n v="3780.1758100000002"/>
    <n v="7084.7602164700002"/>
  </r>
  <r>
    <s v="GASOLINA C (b)"/>
    <x v="10"/>
    <x v="1"/>
    <x v="5"/>
    <s v="b"/>
    <n v="62.898099999999999"/>
    <n v="31.44905"/>
    <n v="31.44905"/>
    <n v="62.898099999999999"/>
    <n v="62.898099999999999"/>
    <n v="94.347149999999999"/>
    <n v="94.347149999999999"/>
    <n v="31.44905"/>
    <n v="62.898099999999999"/>
    <n v="31.44905"/>
    <n v="94.347149999999999"/>
    <n v="0"/>
  </r>
  <r>
    <s v="GASOLINA C (b)"/>
    <x v="10"/>
    <x v="1"/>
    <x v="6"/>
    <s v="b"/>
    <n v="163.53506000000002"/>
    <n v="327.07012000000003"/>
    <n v="94.347149999999999"/>
    <n v="125.7962"/>
    <n v="251.5924"/>
    <n v="125.7962"/>
    <n v="308.20069000000001"/>
    <n v="157.24525"/>
    <n v="239.01277999999999"/>
    <n v="188.6943"/>
    <n v="440.2867"/>
    <n v="188.6943"/>
  </r>
  <r>
    <s v="GASOLINA C (b)"/>
    <x v="10"/>
    <x v="1"/>
    <x v="7"/>
    <s v="b"/>
    <n v="421.41727000000003"/>
    <n v="1037.8186499999999"/>
    <n v="1427.7868700000001"/>
    <n v="1022.0941250000001"/>
    <n v="798.80587000000003"/>
    <n v="415.12745999999999"/>
    <n v="1151.03523"/>
    <n v="1817.7550900000001"/>
    <n v="3302.1502500000001"/>
    <n v="2792.6756399999999"/>
    <n v="2824.1246900000001"/>
    <n v="1742.27737"/>
  </r>
  <r>
    <s v="GASOLINA C (b)"/>
    <x v="10"/>
    <x v="1"/>
    <x v="8"/>
    <s v="b"/>
    <n v="417.17793805999997"/>
    <n v="377.3886"/>
    <n v="628.98099999999999"/>
    <n v="452.86632000000003"/>
    <n v="496.89499000000001"/>
    <n v="478.02555999999998"/>
    <n v="540.92366000000004"/>
    <n v="408.83765"/>
    <n v="647.85042999999996"/>
    <n v="566.0829"/>
    <n v="566.0829"/>
    <n v="377.3886"/>
  </r>
  <r>
    <s v="GASOLINA C (b)"/>
    <x v="10"/>
    <x v="1"/>
    <x v="9"/>
    <s v="b"/>
    <n v="1874.36338"/>
    <n v="1641.64041"/>
    <n v="2943.6310800000001"/>
    <n v="2685.7488699999999"/>
    <n v="2578.8220999999999"/>
    <n v="2176.2742600000001"/>
    <n v="2025.31882"/>
    <n v="2339.8093199999998"/>
    <n v="2629.1405800000002"/>
    <n v="2113.3761600000003"/>
    <n v="2207.7233099999999"/>
    <n v="2698.3284899999999"/>
  </r>
  <r>
    <s v="GASOLINA C (b)"/>
    <x v="10"/>
    <x v="1"/>
    <x v="10"/>
    <s v="b"/>
    <n v="943.47149999999999"/>
    <n v="1195.0639000000001"/>
    <n v="1132.1658"/>
    <n v="1226.51295"/>
    <n v="1383.7582"/>
    <n v="1379.6132152100001"/>
    <n v="1424.641965"/>
    <n v="1627.38141073"/>
    <n v="1767.43661"/>
    <n v="1553.5830700000001"/>
    <n v="1541.0034499999999"/>
    <n v="1632.2056950000001"/>
  </r>
  <r>
    <s v="GASOLINA C (b)"/>
    <x v="10"/>
    <x v="1"/>
    <x v="11"/>
    <s v="b"/>
    <n v="267.31692500000003"/>
    <n v="298.76597500000003"/>
    <n v="191.83920499999999"/>
    <n v="462.30103500000001"/>
    <n v="251.5924"/>
    <n v="540.92366000000004"/>
    <n v="437.141795"/>
    <n v="456.01122500000002"/>
    <n v="358.51917000000003"/>
    <n v="405.692745"/>
    <n v="487.46027500000002"/>
    <n v="415.12745999999999"/>
  </r>
  <r>
    <s v="GASOLINA C (b)"/>
    <x v="10"/>
    <x v="1"/>
    <x v="12"/>
    <s v="b"/>
    <n v="4745.6616450000001"/>
    <n v="5110.4706249999999"/>
    <n v="4817.9944599999999"/>
    <n v="4494.0692449999997"/>
    <n v="8173.6080950000005"/>
    <n v="6638.8944550000006"/>
    <n v="6138.8545599999998"/>
    <n v="7027.6047129999997"/>
    <n v="6409.31639"/>
    <n v="6373.5085016699995"/>
    <n v="5456.410175"/>
    <n v="4931.2110400000001"/>
  </r>
  <r>
    <s v="GASOLINA C (b)"/>
    <x v="10"/>
    <x v="1"/>
    <x v="13"/>
    <s v="b"/>
    <n v="314.4905"/>
    <n v="188.6943"/>
    <n v="251.5924"/>
    <n v="251.5924"/>
    <n v="188.6943"/>
    <n v="125.7962"/>
    <n v="188.6943"/>
    <n v="157.24525"/>
    <n v="188.6943"/>
    <n v="169.82487"/>
    <n v="251.5924"/>
    <n v="62.898099999999999"/>
  </r>
  <r>
    <s v="GASOLINA C (b)"/>
    <x v="10"/>
    <x v="1"/>
    <x v="14"/>
    <s v="b"/>
    <n v="220.14335"/>
    <n v="94.347149999999999"/>
    <n v="157.24525"/>
    <n v="125.7962"/>
    <n v="333.35993000000002"/>
    <n v="220.14335"/>
    <n v="125.7962"/>
    <n v="125.7962"/>
    <n v="220.14335"/>
    <n v="157.24525"/>
    <n v="125.7962"/>
    <n v="157.24525"/>
  </r>
  <r>
    <s v="GASOLINA C (b)"/>
    <x v="10"/>
    <x v="1"/>
    <x v="15"/>
    <s v="b"/>
    <n v="3100.8763300000001"/>
    <n v="3308.4400599999999"/>
    <n v="3975.1599200000001"/>
    <n v="3692.1184699999999"/>
    <n v="4645.0246850000003"/>
    <n v="4858.8782250000004"/>
    <n v="6877.9072350000006"/>
    <n v="6786.7049900000002"/>
    <n v="4484.6345300000003"/>
    <n v="4245.6217500000002"/>
    <n v="4151.2745999999997"/>
    <n v="5509.87356"/>
  </r>
  <r>
    <s v="GASOLINA C (b)"/>
    <x v="10"/>
    <x v="1"/>
    <x v="16"/>
    <s v="b"/>
    <n v="11303.882996939999"/>
    <n v="12485.040127030001"/>
    <n v="13761.915585700002"/>
    <n v="12847.251415500001"/>
    <n v="15591.476649069999"/>
    <n v="11977.471329460001"/>
    <n v="12297.698136179999"/>
    <n v="13977.37302725"/>
    <n v="13027.731223640001"/>
    <n v="13751.707224069998"/>
    <n v="12954.612182390001"/>
    <n v="11395.758251609999"/>
  </r>
  <r>
    <s v="GASOLINA C (b)"/>
    <x v="10"/>
    <x v="1"/>
    <x v="17"/>
    <s v="b"/>
    <n v="6579.1412600000003"/>
    <n v="5682.8433350000005"/>
    <n v="6308.6794300000001"/>
    <n v="7824.5236400000003"/>
    <n v="7447.1350400000001"/>
    <n v="6289.81"/>
    <n v="4396.57719"/>
    <n v="4355.6934250000004"/>
    <n v="3616.64075"/>
    <n v="3997.1742549999999"/>
    <n v="3597.7713200000003"/>
    <n v="4189.0134600000001"/>
  </r>
  <r>
    <s v="GASOLINA C (b)"/>
    <x v="10"/>
    <x v="1"/>
    <x v="18"/>
    <s v="b"/>
    <n v="14731.835736749999"/>
    <n v="15726.229538509999"/>
    <n v="18117.917211390002"/>
    <n v="15581.790341669999"/>
    <n v="16123.544256589999"/>
    <n v="15194.161930990002"/>
    <n v="16186.744267470001"/>
    <n v="16425.914292719997"/>
    <n v="15675.772682690002"/>
    <n v="15267.111147370004"/>
    <n v="13737.077126009999"/>
    <n v="16161.767431959997"/>
  </r>
  <r>
    <s v="GASOLINA C (b)"/>
    <x v="10"/>
    <x v="1"/>
    <x v="19"/>
    <s v="b"/>
    <n v="10926.695670860001"/>
    <n v="14552.481804599996"/>
    <n v="16486.327917769999"/>
    <n v="13378.840997460002"/>
    <n v="15192.44481286"/>
    <n v="14421.616017739996"/>
    <n v="13607.771212029998"/>
    <n v="15607.691779250001"/>
    <n v="15173.065908249999"/>
    <n v="13750.002685560003"/>
    <n v="14967.772799660001"/>
    <n v="13203.16660416"/>
  </r>
  <r>
    <s v="GASOLINA C (b)"/>
    <x v="10"/>
    <x v="1"/>
    <x v="20"/>
    <s v="b"/>
    <n v="3276.9784303800002"/>
    <n v="4541.2302403800004"/>
    <n v="4616.7079603800003"/>
    <n v="3615.9866097599997"/>
    <n v="3981.4371503800003"/>
    <n v="4497.2015703800007"/>
    <n v="4638.7160055700006"/>
    <n v="4651.55979759"/>
    <n v="4440.5932803800006"/>
    <n v="5195.3641905700006"/>
    <n v="4799.1124503800002"/>
    <n v="4986.5487883799997"/>
  </r>
  <r>
    <s v="GASOLINA C (b)"/>
    <x v="10"/>
    <x v="1"/>
    <x v="21"/>
    <s v="b"/>
    <n v="1663.654745"/>
    <n v="1855.49395"/>
    <n v="3773.886"/>
    <n v="2742.35716"/>
    <n v="2201.4397898100001"/>
    <n v="1890.0879050000001"/>
    <n v="2135.3904950000001"/>
    <n v="2812.7401338999998"/>
    <n v="2970.1740782000002"/>
    <n v="3089.6615987700002"/>
    <n v="3225.4145679999997"/>
    <n v="3141.7600950000001"/>
  </r>
  <r>
    <s v="GASOLINA C (b)"/>
    <x v="10"/>
    <x v="1"/>
    <x v="22"/>
    <s v="b"/>
    <n v="2773.8062100000002"/>
    <n v="1129.4926307500002"/>
    <n v="4560.1122500000001"/>
    <n v="2591.4017199999998"/>
    <n v="3731.1152920000004"/>
    <n v="2862.4925310000003"/>
    <n v="1484.39516"/>
    <n v="1880.65319"/>
    <n v="3126.2871623999999"/>
    <n v="3516.0037900000002"/>
    <n v="4245.6217500000002"/>
    <n v="3534.8732199999999"/>
  </r>
  <r>
    <s v="GASOLINA C (b)"/>
    <x v="10"/>
    <x v="1"/>
    <x v="23"/>
    <s v="b"/>
    <n v="1138.45561"/>
    <n v="805.09568000000002"/>
    <n v="2736.0673500000003"/>
    <n v="2044.1882500000002"/>
    <n v="1666.7996499999999"/>
    <n v="1578.7423100000001"/>
    <n v="2151.1150200000002"/>
    <n v="2295.7806500000002"/>
    <n v="2220.3029299999998"/>
    <n v="1742.27737"/>
    <n v="1912.88846625"/>
    <n v="1990.4732726000002"/>
  </r>
  <r>
    <s v="GASOLINA C (b)"/>
    <x v="10"/>
    <x v="1"/>
    <x v="24"/>
    <s v="b"/>
    <n v="2817.8348799999999"/>
    <n v="2723.4877299999998"/>
    <n v="3849.3637200000003"/>
    <n v="2603.9813400000003"/>
    <n v="2802.1103550000003"/>
    <n v="2308.3602700000001"/>
    <n v="2764.3714949999999"/>
    <n v="2616.5609600000003"/>
    <n v="2377.5481800000002"/>
    <n v="3339.8891100000001"/>
    <n v="2855.5737400000003"/>
    <n v="1965.565625"/>
  </r>
  <r>
    <s v="GASOLINA C (b)"/>
    <x v="10"/>
    <x v="1"/>
    <x v="25"/>
    <s v="b"/>
    <n v="2493.2806839999998"/>
    <n v="3226.6725300000003"/>
    <n v="3923.583478"/>
    <n v="3170.0642400000002"/>
    <n v="3283.2808199999999"/>
    <n v="3236.1072450000001"/>
    <n v="2594.5466249999999"/>
    <n v="3232.96234"/>
    <n v="3185.7887650000002"/>
    <n v="2855.5737400000003"/>
    <n v="2987.6597500000003"/>
    <n v="2742.35716"/>
  </r>
  <r>
    <s v="GASOLINA C (b)"/>
    <x v="10"/>
    <x v="1"/>
    <x v="26"/>
    <s v="b"/>
    <n v="1691.9588900000001"/>
    <n v="1578.7423100000001"/>
    <n v="2270.6214100000002"/>
    <n v="1824.0449000000001"/>
    <n v="1905.8124299999999"/>
    <n v="3012.8189900000002"/>
    <n v="1635.3506"/>
    <n v="2151.1150200000002"/>
    <n v="1780.01623"/>
    <n v="2295.7806500000002"/>
    <n v="2258.0417900000002"/>
    <n v="2726.6326349999999"/>
  </r>
  <r>
    <s v="GASOLINA C (b)"/>
    <x v="10"/>
    <x v="2"/>
    <x v="0"/>
    <s v="b"/>
    <n v="0"/>
    <n v="0"/>
    <n v="0"/>
    <n v="0"/>
    <n v="0"/>
    <n v="0"/>
    <n v="0"/>
    <n v="0"/>
    <n v="0"/>
    <n v="0"/>
    <n v="188.6943"/>
    <n v="0"/>
  </r>
  <r>
    <s v="GASOLINA C (b)"/>
    <x v="10"/>
    <x v="2"/>
    <x v="1"/>
    <s v="b"/>
    <n v="0"/>
    <n v="0"/>
    <n v="0"/>
    <n v="0"/>
    <n v="0"/>
    <n v="0"/>
    <n v="0"/>
    <n v="0"/>
    <n v="0"/>
    <n v="0"/>
    <n v="0"/>
    <n v="0"/>
  </r>
  <r>
    <s v="GASOLINA C (b)"/>
    <x v="10"/>
    <x v="2"/>
    <x v="2"/>
    <s v="b"/>
    <n v="1842.9143300000001"/>
    <n v="4216.2483372999995"/>
    <n v="1157.3250399999999"/>
    <n v="4505.8186100799994"/>
    <n v="1503.26459"/>
    <n v="4723.4523258900008"/>
    <n v="3446.8158800000001"/>
    <n v="4554.0740323999999"/>
    <n v="7062.7584610900012"/>
    <n v="7842.8584361499998"/>
    <n v="6629.4597400000002"/>
    <n v="3868.23315"/>
  </r>
  <r>
    <s v="GASOLINA C (b)"/>
    <x v="10"/>
    <x v="2"/>
    <x v="3"/>
    <s v="b"/>
    <n v="0"/>
    <n v="0"/>
    <n v="0"/>
    <n v="0"/>
    <n v="0"/>
    <n v="0"/>
    <n v="0"/>
    <n v="0"/>
    <n v="0"/>
    <n v="0"/>
    <n v="0"/>
    <n v="0"/>
  </r>
  <r>
    <s v="GASOLINA C (b)"/>
    <x v="10"/>
    <x v="2"/>
    <x v="4"/>
    <s v="b"/>
    <n v="4220.4625100000003"/>
    <n v="5679.6984300000004"/>
    <n v="5304.8257539999995"/>
    <n v="4588.4163950000002"/>
    <n v="4204.7379849999998"/>
    <n v="6116.8402249999999"/>
    <n v="7540.9915848200008"/>
    <n v="7385.26217903"/>
    <n v="7153.31914547"/>
    <n v="7777.8029313199995"/>
    <n v="11585.446341589999"/>
    <n v="12200.22495061"/>
  </r>
  <r>
    <s v="GASOLINA C (b)"/>
    <x v="10"/>
    <x v="2"/>
    <x v="5"/>
    <s v="b"/>
    <n v="0"/>
    <n v="0"/>
    <n v="0"/>
    <n v="0"/>
    <n v="0"/>
    <n v="0"/>
    <n v="0"/>
    <n v="0"/>
    <n v="0"/>
    <n v="0"/>
    <n v="0"/>
    <n v="0"/>
  </r>
  <r>
    <s v="GASOLINA C (b)"/>
    <x v="10"/>
    <x v="2"/>
    <x v="6"/>
    <s v="b"/>
    <n v="496.89499000000001"/>
    <n v="402.54784000000001"/>
    <n v="566.0829"/>
    <n v="597.53195000000005"/>
    <n v="597.53195000000005"/>
    <n v="503.1848"/>
    <n v="723.32815000000005"/>
    <n v="635.27080999999998"/>
    <n v="597.53195000000005"/>
    <n v="666.71986000000004"/>
    <n v="465.44594000000001"/>
    <n v="761.06700999999998"/>
  </r>
  <r>
    <s v="GASOLINA C (b)"/>
    <x v="10"/>
    <x v="2"/>
    <x v="7"/>
    <s v="b"/>
    <n v="0"/>
    <n v="0"/>
    <n v="0"/>
    <n v="0"/>
    <n v="0"/>
    <n v="0"/>
    <n v="0"/>
    <n v="0"/>
    <n v="0"/>
    <n v="0"/>
    <n v="0"/>
    <n v="251.5924"/>
  </r>
  <r>
    <s v="GASOLINA C (b)"/>
    <x v="10"/>
    <x v="2"/>
    <x v="8"/>
    <s v="b"/>
    <n v="0"/>
    <n v="0"/>
    <n v="0"/>
    <n v="0"/>
    <n v="0"/>
    <n v="31.44905"/>
    <n v="0"/>
    <n v="31.44905"/>
    <n v="0"/>
    <n v="0"/>
    <n v="0"/>
    <n v="1962.4207200000001"/>
  </r>
  <r>
    <s v="GASOLINA C (b)"/>
    <x v="10"/>
    <x v="2"/>
    <x v="9"/>
    <s v="b"/>
    <n v="283.04145"/>
    <n v="401.28987799999999"/>
    <n v="283.04145"/>
    <n v="503.1848"/>
    <n v="408.83765"/>
    <n v="440.2867"/>
    <n v="691.87909999999999"/>
    <n v="251.5924"/>
    <n v="408.83765"/>
    <n v="503.1848"/>
    <n v="3144.9050000000002"/>
    <n v="2402.7074200000002"/>
  </r>
  <r>
    <s v="GASOLINA C (b)"/>
    <x v="10"/>
    <x v="2"/>
    <x v="10"/>
    <s v="b"/>
    <n v="0"/>
    <n v="0"/>
    <n v="0"/>
    <n v="0"/>
    <n v="0"/>
    <n v="0"/>
    <n v="0"/>
    <n v="0"/>
    <n v="0"/>
    <n v="0"/>
    <n v="0"/>
    <n v="0"/>
  </r>
  <r>
    <s v="GASOLINA C (b)"/>
    <x v="10"/>
    <x v="2"/>
    <x v="11"/>
    <s v="b"/>
    <n v="0"/>
    <n v="0"/>
    <n v="0"/>
    <n v="0"/>
    <n v="0"/>
    <n v="0"/>
    <n v="0"/>
    <n v="0"/>
    <n v="0"/>
    <n v="0"/>
    <n v="0"/>
    <n v="0"/>
  </r>
  <r>
    <s v="GASOLINA C (b)"/>
    <x v="10"/>
    <x v="2"/>
    <x v="12"/>
    <s v="b"/>
    <n v="0"/>
    <n v="0"/>
    <n v="0"/>
    <n v="0"/>
    <n v="0"/>
    <n v="0"/>
    <n v="0"/>
    <n v="0"/>
    <n v="0"/>
    <n v="0"/>
    <n v="0"/>
    <n v="31.44905"/>
  </r>
  <r>
    <s v="GASOLINA C (b)"/>
    <x v="10"/>
    <x v="2"/>
    <x v="13"/>
    <s v="b"/>
    <n v="0"/>
    <n v="0"/>
    <n v="0"/>
    <n v="0"/>
    <n v="0"/>
    <n v="0"/>
    <n v="0"/>
    <n v="0"/>
    <n v="0"/>
    <n v="0"/>
    <n v="0"/>
    <n v="0"/>
  </r>
  <r>
    <s v="GASOLINA C (b)"/>
    <x v="10"/>
    <x v="2"/>
    <x v="14"/>
    <s v="b"/>
    <n v="0"/>
    <n v="0"/>
    <n v="0"/>
    <n v="0"/>
    <n v="0"/>
    <n v="0"/>
    <n v="0"/>
    <n v="0"/>
    <n v="0"/>
    <n v="0"/>
    <n v="0"/>
    <n v="0"/>
  </r>
  <r>
    <s v="GASOLINA C (b)"/>
    <x v="10"/>
    <x v="2"/>
    <x v="15"/>
    <s v="b"/>
    <n v="0"/>
    <n v="150.95544000000001"/>
    <n v="144.66562999999999"/>
    <n v="25.15924"/>
    <n v="31.44905"/>
    <n v="12.57962"/>
    <n v="0"/>
    <n v="37.738860000000003"/>
    <n v="0"/>
    <n v="37.738860000000003"/>
    <n v="471.73575"/>
    <n v="811.38549"/>
  </r>
  <r>
    <s v="GASOLINA C (b)"/>
    <x v="10"/>
    <x v="2"/>
    <x v="16"/>
    <s v="b"/>
    <n v="12.57962"/>
    <n v="25.15924"/>
    <n v="0"/>
    <n v="0"/>
    <n v="25.15924"/>
    <n v="12.57962"/>
    <n v="12.57962"/>
    <n v="62.898099999999999"/>
    <n v="69.187910000000002"/>
    <n v="106.92677"/>
    <n v="106.92677"/>
    <n v="1415.2072499999999"/>
  </r>
  <r>
    <s v="GASOLINA C (b)"/>
    <x v="10"/>
    <x v="2"/>
    <x v="17"/>
    <s v="b"/>
    <n v="0"/>
    <n v="0"/>
    <n v="0"/>
    <n v="0"/>
    <n v="0"/>
    <n v="0"/>
    <n v="0"/>
    <n v="0"/>
    <n v="0"/>
    <n v="0"/>
    <n v="50.318480000000001"/>
    <n v="18.869430000000001"/>
  </r>
  <r>
    <s v="GASOLINA C (b)"/>
    <x v="10"/>
    <x v="2"/>
    <x v="18"/>
    <s v="b"/>
    <n v="0"/>
    <n v="0"/>
    <n v="0"/>
    <n v="0"/>
    <n v="0"/>
    <n v="0"/>
    <n v="0"/>
    <n v="0"/>
    <n v="0"/>
    <n v="0"/>
    <n v="0"/>
    <n v="0"/>
  </r>
  <r>
    <s v="GASOLINA C (b)"/>
    <x v="10"/>
    <x v="2"/>
    <x v="19"/>
    <s v="b"/>
    <n v="0"/>
    <n v="0"/>
    <n v="28.304145000000002"/>
    <n v="62.898099999999999"/>
    <n v="440.2867"/>
    <n v="628.98099999999999"/>
    <n v="402.54784000000001"/>
    <n v="440.2867"/>
    <n v="573.71872933999998"/>
    <n v="647.85042999999996"/>
    <n v="698.16890999999998"/>
    <n v="3402.78721"/>
  </r>
  <r>
    <s v="GASOLINA C (b)"/>
    <x v="10"/>
    <x v="2"/>
    <x v="20"/>
    <s v="b"/>
    <n v="0"/>
    <n v="0"/>
    <n v="0"/>
    <n v="0"/>
    <n v="44.028669999999998"/>
    <n v="0"/>
    <n v="0"/>
    <n v="0"/>
    <n v="0"/>
    <n v="0"/>
    <n v="94.347149999999999"/>
    <n v="5387.8512460000002"/>
  </r>
  <r>
    <s v="GASOLINA C (b)"/>
    <x v="10"/>
    <x v="2"/>
    <x v="21"/>
    <s v="b"/>
    <n v="50.318480000000001"/>
    <n v="50.318480000000001"/>
    <n v="37.738860000000003"/>
    <n v="0"/>
    <n v="12.57962"/>
    <n v="0"/>
    <n v="0"/>
    <n v="12.57962"/>
    <n v="0"/>
    <n v="0"/>
    <n v="37.738860000000003"/>
    <n v="132.08601000000002"/>
  </r>
  <r>
    <s v="GASOLINA C (b)"/>
    <x v="10"/>
    <x v="2"/>
    <x v="22"/>
    <s v="b"/>
    <n v="1585.0321200000001"/>
    <n v="1320.8601000000001"/>
    <n v="1264.25181"/>
    <n v="1352.30915"/>
    <n v="1352.30915"/>
    <n v="1169.9046599999999"/>
    <n v="1314.5702900000001"/>
    <n v="1559.8728800000001"/>
    <n v="1673.0894600000001"/>
    <n v="1440.3664900000001"/>
    <n v="1452.9461100000001"/>
    <n v="6107.4055100000005"/>
  </r>
  <r>
    <s v="GASOLINA C (b)"/>
    <x v="10"/>
    <x v="2"/>
    <x v="23"/>
    <s v="b"/>
    <n v="0"/>
    <n v="0"/>
    <n v="0"/>
    <n v="295.62107000000003"/>
    <n v="188.6943"/>
    <n v="232.72297"/>
    <n v="270.46183000000002"/>
    <n v="150.95544000000001"/>
    <n v="213.85354000000001"/>
    <n v="176.11467999999999"/>
    <n v="364.80898000000002"/>
    <n v="56.608290000000004"/>
  </r>
  <r>
    <s v="GASOLINA C (b)"/>
    <x v="10"/>
    <x v="2"/>
    <x v="24"/>
    <s v="b"/>
    <n v="628.98099999999999"/>
    <n v="666.71986000000004"/>
    <n v="603.82176000000004"/>
    <n v="641.56061999999997"/>
    <n v="427.70708000000002"/>
    <n v="534.63385000000005"/>
    <n v="522.05422999999996"/>
    <n v="534.63385000000005"/>
    <n v="691.87909999999999"/>
    <n v="628.98099999999999"/>
    <n v="723.32815000000005"/>
    <n v="660.43005000000005"/>
  </r>
  <r>
    <s v="GASOLINA C (b)"/>
    <x v="10"/>
    <x v="2"/>
    <x v="25"/>
    <s v="b"/>
    <n v="75.477720000000005"/>
    <n v="62.898099999999999"/>
    <n v="0"/>
    <n v="4764.5310749999999"/>
    <n v="9980.0415269999994"/>
    <n v="19091.460293"/>
    <n v="23840.895823999999"/>
    <n v="25.15924"/>
    <n v="56.608290000000004"/>
    <n v="94.347149999999999"/>
    <n v="44.028669999999998"/>
    <n v="69.187910000000002"/>
  </r>
  <r>
    <s v="GASOLINA C (b)"/>
    <x v="10"/>
    <x v="2"/>
    <x v="26"/>
    <s v="b"/>
    <n v="0"/>
    <n v="0"/>
    <n v="0"/>
    <n v="0"/>
    <n v="0"/>
    <n v="0"/>
    <n v="12.57962"/>
    <n v="25.15924"/>
    <n v="12.57962"/>
    <n v="31.44905"/>
    <n v="0"/>
    <n v="12.57962"/>
  </r>
  <r>
    <s v="GASOLINA C (b)"/>
    <x v="11"/>
    <x v="0"/>
    <x v="0"/>
    <s v="b"/>
    <n v="224016.72192477001"/>
    <n v="235893.54371460999"/>
    <n v="245872.71724782998"/>
    <n v="227945.5448145"/>
    <n v="272702.57481249998"/>
    <n v="240562.90367449995"/>
    <n v="254683.52712450002"/>
    <n v="266832.92412049999"/>
    <n v="254914.31283301997"/>
    <n v="252688.08490199994"/>
    <n v="248468.44006730002"/>
    <n v="277623.40766600001"/>
  </r>
  <r>
    <s v="GASOLINA C (b)"/>
    <x v="11"/>
    <x v="0"/>
    <x v="1"/>
    <s v="b"/>
    <n v="76713.667665000001"/>
    <n v="75694.718445000006"/>
    <n v="81792.689240000007"/>
    <n v="72609.566640000005"/>
    <n v="83785.301047999994"/>
    <n v="82082.020499999999"/>
    <n v="85000.492339999997"/>
    <n v="88349.816164999997"/>
    <n v="82365.690931000005"/>
    <n v="85557.140524999995"/>
    <n v="78450.284205999997"/>
    <n v="84151.367989999999"/>
  </r>
  <r>
    <s v="GASOLINA C (b)"/>
    <x v="11"/>
    <x v="0"/>
    <x v="2"/>
    <s v="b"/>
    <n v="272611.90720135003"/>
    <n v="322190.0136662501"/>
    <n v="300762.15313027002"/>
    <n v="299055.24336189998"/>
    <n v="324346.80209487001"/>
    <n v="337892.87027079996"/>
    <n v="332010.29401925002"/>
    <n v="344939.55197753006"/>
    <n v="323794.51274819998"/>
    <n v="322185.54790115007"/>
    <n v="307013.24934972008"/>
    <n v="317346.19953619997"/>
  </r>
  <r>
    <s v="GASOLINA C (b)"/>
    <x v="11"/>
    <x v="0"/>
    <x v="3"/>
    <s v="b"/>
    <n v="95359.526368549996"/>
    <n v="89847.419925999988"/>
    <n v="97599.296260499992"/>
    <n v="90411.67878110001"/>
    <n v="98207.206397000002"/>
    <n v="94212.548066000018"/>
    <n v="86504.700401499998"/>
    <n v="104288.5091955"/>
    <n v="94640.814939090007"/>
    <n v="100866.53806500002"/>
    <n v="96152.325469999996"/>
    <n v="102691.84092699998"/>
  </r>
  <r>
    <s v="GASOLINA C (b)"/>
    <x v="11"/>
    <x v="0"/>
    <x v="4"/>
    <s v="b"/>
    <n v="653043.17133979988"/>
    <n v="642909.33766849001"/>
    <n v="676078.10349002003"/>
    <n v="639309.44039270992"/>
    <n v="757269.99636863009"/>
    <n v="715939.09506553994"/>
    <n v="722980.89587970998"/>
    <n v="743465.29120550002"/>
    <n v="710834.92683016008"/>
    <n v="737150.49179036997"/>
    <n v="712464.4908049599"/>
    <n v="781005.82720638998"/>
  </r>
  <r>
    <s v="GASOLINA C (b)"/>
    <x v="11"/>
    <x v="0"/>
    <x v="5"/>
    <s v="b"/>
    <n v="97732.954723000003"/>
    <n v="91555.442990740004"/>
    <n v="104322.88929696"/>
    <n v="99419.252783999997"/>
    <n v="110094.89068871"/>
    <n v="108299.29459934001"/>
    <n v="99687.179820570003"/>
    <n v="116126.46624935002"/>
    <n v="107142.27776002999"/>
    <n v="109261.88712174"/>
    <n v="101344.01641153"/>
    <n v="107901.53959455999"/>
  </r>
  <r>
    <s v="GASOLINA C (b)"/>
    <x v="11"/>
    <x v="0"/>
    <x v="6"/>
    <s v="b"/>
    <n v="205064.159506"/>
    <n v="206934.74900000001"/>
    <n v="220001.20029399998"/>
    <n v="202012.38772267001"/>
    <n v="240485.22452100005"/>
    <n v="226051.99751399996"/>
    <n v="241886.59418899997"/>
    <n v="232758.19293600004"/>
    <n v="221373.09591233998"/>
    <n v="221231.48712999999"/>
    <n v="217711.42641254998"/>
    <n v="249648.84870999999"/>
  </r>
  <r>
    <s v="GASOLINA C (b)"/>
    <x v="11"/>
    <x v="0"/>
    <x v="7"/>
    <s v="b"/>
    <n v="543870.18439259997"/>
    <n v="513939.94110311009"/>
    <n v="553204.33791031991"/>
    <n v="509428.44279460004"/>
    <n v="591253.45536818996"/>
    <n v="568554.44310064008"/>
    <n v="572596.63352581009"/>
    <n v="586654.54128030001"/>
    <n v="559519.23167259991"/>
    <n v="569910.4380793001"/>
    <n v="563673.46248330001"/>
    <n v="624999.92765860003"/>
  </r>
  <r>
    <s v="GASOLINA C (b)"/>
    <x v="11"/>
    <x v="0"/>
    <x v="8"/>
    <s v="b"/>
    <n v="319822.54176187003"/>
    <n v="292717.06472300005"/>
    <n v="310156.82091000001"/>
    <n v="295407.84544099995"/>
    <n v="321770.32609400002"/>
    <n v="330902.50123299996"/>
    <n v="333751.15618200001"/>
    <n v="340249.15889300004"/>
    <n v="321500.49324500002"/>
    <n v="336737.55797000002"/>
    <n v="327733.31756640004"/>
    <n v="364838.54210700002"/>
  </r>
  <r>
    <s v="GASOLINA C (b)"/>
    <x v="11"/>
    <x v="0"/>
    <x v="9"/>
    <s v="b"/>
    <n v="787722.79078310996"/>
    <n v="713719.20726300008"/>
    <n v="757498.17180600017"/>
    <n v="720193.63576612016"/>
    <n v="844869.63947455003"/>
    <n v="800711.05344900012"/>
    <n v="797679.08198755013"/>
    <n v="821434.71943700011"/>
    <n v="786916.93403610005"/>
    <n v="821518.37391000008"/>
    <n v="806315.03514622012"/>
    <n v="875765.46923599986"/>
  </r>
  <r>
    <s v="GASOLINA C (b)"/>
    <x v="11"/>
    <x v="0"/>
    <x v="10"/>
    <s v="b"/>
    <n v="341081.75991212996"/>
    <n v="333313.10865436005"/>
    <n v="334998.42550499999"/>
    <n v="316415.18186000001"/>
    <n v="364677.42233403999"/>
    <n v="356537.87985000003"/>
    <n v="349320.00838449999"/>
    <n v="365284.86702460004"/>
    <n v="346452.16951500002"/>
    <n v="357427.887965"/>
    <n v="351963.65326635999"/>
    <n v="386696.55645907001"/>
  </r>
  <r>
    <s v="GASOLINA C (b)"/>
    <x v="11"/>
    <x v="0"/>
    <x v="11"/>
    <s v="b"/>
    <n v="403823.53926420002"/>
    <n v="382032.995704"/>
    <n v="395016.98758890003"/>
    <n v="369112.75104345003"/>
    <n v="429531.37649240007"/>
    <n v="410734.97118650004"/>
    <n v="399007.36884909996"/>
    <n v="405991.69966929994"/>
    <n v="384078.24064208003"/>
    <n v="393265.52709630004"/>
    <n v="384565.46190430003"/>
    <n v="417600.92778249999"/>
  </r>
  <r>
    <s v="GASOLINA C (b)"/>
    <x v="11"/>
    <x v="0"/>
    <x v="12"/>
    <s v="b"/>
    <n v="757192.80153049983"/>
    <n v="738237.8301144999"/>
    <n v="753957.32326650003"/>
    <n v="703566.19596099993"/>
    <n v="822116.22035049985"/>
    <n v="751085.08152999997"/>
    <n v="734557.66857331002"/>
    <n v="767645.20778849989"/>
    <n v="742556.41366050008"/>
    <n v="773838.78369549999"/>
    <n v="764796.86733000004"/>
    <n v="845977.24985630997"/>
  </r>
  <r>
    <s v="GASOLINA C (b)"/>
    <x v="11"/>
    <x v="0"/>
    <x v="13"/>
    <s v="b"/>
    <n v="275533.59942407004"/>
    <n v="254441.68393"/>
    <n v="271411.59130999999"/>
    <n v="240805.37585000001"/>
    <n v="261080.59096462"/>
    <n v="267153.39622980997"/>
    <n v="258240.72917000001"/>
    <n v="265436.27181000001"/>
    <n v="258681.02215981003"/>
    <n v="269184.99857"/>
    <n v="261841.645395"/>
    <n v="288667.68504499999"/>
  </r>
  <r>
    <s v="GASOLINA C (b)"/>
    <x v="11"/>
    <x v="0"/>
    <x v="14"/>
    <s v="b"/>
    <n v="218501.70959000001"/>
    <n v="206590.57059680001"/>
    <n v="213633.39665000001"/>
    <n v="206302.62309500002"/>
    <n v="228577.98521000001"/>
    <n v="222713.366366"/>
    <n v="211092.94239099999"/>
    <n v="224639.30618800002"/>
    <n v="210285.33078699998"/>
    <n v="221692.84469350005"/>
    <n v="219914.40091599998"/>
    <n v="248867.65430799997"/>
  </r>
  <r>
    <s v="GASOLINA C (b)"/>
    <x v="11"/>
    <x v="0"/>
    <x v="15"/>
    <s v="b"/>
    <n v="1248004.1615022996"/>
    <n v="1199207.11106358"/>
    <n v="1226148.2982652497"/>
    <n v="1108231.6388733201"/>
    <n v="1278940.5290892001"/>
    <n v="1231811.7815650704"/>
    <n v="1205829.5010571398"/>
    <n v="1230906.6338773996"/>
    <n v="1164849.5397029999"/>
    <n v="1198890.0983497698"/>
    <n v="1188577.3447432001"/>
    <n v="1359418.2895200297"/>
  </r>
  <r>
    <s v="GASOLINA C (b)"/>
    <x v="11"/>
    <x v="0"/>
    <x v="16"/>
    <s v="b"/>
    <n v="2394167.7575426199"/>
    <n v="2499932.4725654987"/>
    <n v="2544162.5234122705"/>
    <n v="2423691.9810169907"/>
    <n v="2788853.6998515995"/>
    <n v="2547593.9921558704"/>
    <n v="2591755.9935482498"/>
    <n v="2525919.8792685792"/>
    <n v="2351984.3668411793"/>
    <n v="2360698.6973222606"/>
    <n v="2329006.1436179196"/>
    <n v="2631401.7604051908"/>
  </r>
  <r>
    <s v="GASOLINA C (b)"/>
    <x v="11"/>
    <x v="0"/>
    <x v="17"/>
    <s v="b"/>
    <n v="523330.43244900007"/>
    <n v="521720.87007"/>
    <n v="538108.341044"/>
    <n v="496051.49502994993"/>
    <n v="549883.49434500001"/>
    <n v="500661.32822800003"/>
    <n v="506736.65570700006"/>
    <n v="520361.10749514995"/>
    <n v="503877.93706199992"/>
    <n v="508397.79452799994"/>
    <n v="511943.98940600007"/>
    <n v="581884.16068199999"/>
  </r>
  <r>
    <s v="GASOLINA C (b)"/>
    <x v="11"/>
    <x v="0"/>
    <x v="18"/>
    <s v="b"/>
    <n v="1249864.7816474501"/>
    <n v="1267713.09873281"/>
    <n v="1311614.0793000001"/>
    <n v="1184327.2194892401"/>
    <n v="1316444.65966981"/>
    <n v="1233180.1486"/>
    <n v="1211720.1848737798"/>
    <n v="1252434.4520739"/>
    <n v="1237309.2138808898"/>
    <n v="1196670.3174739999"/>
    <n v="1248539.8646200001"/>
    <n v="1421071.8688439999"/>
  </r>
  <r>
    <s v="GASOLINA C (b)"/>
    <x v="11"/>
    <x v="0"/>
    <x v="19"/>
    <s v="b"/>
    <n v="5330700.3592505399"/>
    <n v="5556760.0492021702"/>
    <n v="5671823.7262558183"/>
    <n v="5419564.8076697392"/>
    <n v="6293316.3489316506"/>
    <n v="5588786.918887632"/>
    <n v="5373988.9827855611"/>
    <n v="5502066.4151050299"/>
    <n v="5252058.6320975712"/>
    <n v="5182952.3009332689"/>
    <n v="5007201.3669353798"/>
    <n v="5438537.3591046892"/>
  </r>
  <r>
    <s v="GASOLINA C (b)"/>
    <x v="11"/>
    <x v="0"/>
    <x v="20"/>
    <s v="b"/>
    <n v="1742053.8804710819"/>
    <n v="1778504.8704245295"/>
    <n v="1772526.6387424998"/>
    <n v="1744311.2744106499"/>
    <n v="1935562.2878285001"/>
    <n v="1771933.23919767"/>
    <n v="1756586.2600429205"/>
    <n v="1788979.6055080302"/>
    <n v="1682686.6282126799"/>
    <n v="1644643.3036698203"/>
    <n v="1643733.4008857908"/>
    <n v="1922030.4786518402"/>
  </r>
  <r>
    <s v="GASOLINA C (b)"/>
    <x v="11"/>
    <x v="0"/>
    <x v="21"/>
    <s v="b"/>
    <n v="1646584.6094976496"/>
    <n v="1656062.5795210202"/>
    <n v="1660894.2480279598"/>
    <n v="1553618.2489073297"/>
    <n v="1684462.5057476999"/>
    <n v="1548579.6204921498"/>
    <n v="1536972.4365671999"/>
    <n v="1620568.6344775499"/>
    <n v="1565373.6081762598"/>
    <n v="1503136.2778760002"/>
    <n v="1603530.5141081"/>
    <n v="1903572.9934679803"/>
  </r>
  <r>
    <s v="GASOLINA C (b)"/>
    <x v="11"/>
    <x v="0"/>
    <x v="22"/>
    <s v="b"/>
    <n v="1975217.7347030297"/>
    <n v="1964884.6650101591"/>
    <n v="2056959.1305424822"/>
    <n v="1888106.8224137307"/>
    <n v="2117217.4601835809"/>
    <n v="1899537.7847319082"/>
    <n v="1887056.0467551311"/>
    <n v="2024767.6439496987"/>
    <n v="1888870.94627139"/>
    <n v="1978957.1777034698"/>
    <n v="1983780.7763841792"/>
    <n v="2328643.0894949106"/>
  </r>
  <r>
    <s v="GASOLINA C (b)"/>
    <x v="11"/>
    <x v="0"/>
    <x v="23"/>
    <s v="b"/>
    <n v="418898.20738481003"/>
    <n v="419124.31976450008"/>
    <n v="448217.52142899996"/>
    <n v="427755.82602750004"/>
    <n v="472665.15748483996"/>
    <n v="420694.38213669998"/>
    <n v="423060.48286250001"/>
    <n v="429961.16549951001"/>
    <n v="403511.69677420997"/>
    <n v="409476.19780100998"/>
    <n v="390118.23196849995"/>
    <n v="443723.7666744999"/>
  </r>
  <r>
    <s v="GASOLINA C (b)"/>
    <x v="11"/>
    <x v="0"/>
    <x v="24"/>
    <s v="b"/>
    <n v="345420.05572266999"/>
    <n v="353079.74231200002"/>
    <n v="348075.21724663995"/>
    <n v="340290.04265800002"/>
    <n v="399293.49230599997"/>
    <n v="369457.72825251997"/>
    <n v="355257.58902449999"/>
    <n v="367495.98683199997"/>
    <n v="335056.92073799996"/>
    <n v="337616.87340800004"/>
    <n v="326162.18592650001"/>
    <n v="359482.4544015"/>
  </r>
  <r>
    <s v="GASOLINA C (b)"/>
    <x v="11"/>
    <x v="0"/>
    <x v="25"/>
    <s v="b"/>
    <n v="838640.78402325988"/>
    <n v="853665.90731049981"/>
    <n v="885024.06955599983"/>
    <n v="866059.04702361987"/>
    <n v="963041.92932450015"/>
    <n v="881151.74802949978"/>
    <n v="860880.13697601005"/>
    <n v="847166.96112800017"/>
    <n v="797035.91746600019"/>
    <n v="814951.18328900007"/>
    <n v="786831.01523150003"/>
    <n v="870090.36236730008"/>
  </r>
  <r>
    <s v="GASOLINA C (b)"/>
    <x v="11"/>
    <x v="0"/>
    <x v="26"/>
    <s v="b"/>
    <n v="516110.35954999999"/>
    <n v="541477.16327999998"/>
    <n v="584326.49390500004"/>
    <n v="547981.88979788998"/>
    <n v="609642.97915500007"/>
    <n v="565141.00095250004"/>
    <n v="537451.05589900003"/>
    <n v="561642.29414000001"/>
    <n v="535308.74661300005"/>
    <n v="545658.63525781"/>
    <n v="523276.96906399995"/>
    <n v="551637.95507697004"/>
  </r>
  <r>
    <s v="GASOLINA C (b)"/>
    <x v="11"/>
    <x v="1"/>
    <x v="0"/>
    <s v="b"/>
    <n v="289.33125999999999"/>
    <n v="264.17202000000003"/>
    <n v="660.43005000000005"/>
    <n v="616.40138000000002"/>
    <n v="657.28514500000006"/>
    <n v="496.89499000000001"/>
    <n v="427.70708000000002"/>
    <n v="478.02555999999998"/>
    <n v="421.41727000000003"/>
    <n v="515.76441999999997"/>
    <n v="257.88220999999999"/>
    <n v="540.92366000000004"/>
  </r>
  <r>
    <s v="GASOLINA C (b)"/>
    <x v="11"/>
    <x v="1"/>
    <x v="1"/>
    <s v="b"/>
    <n v="0"/>
    <n v="31.44905"/>
    <n v="408.83765"/>
    <n v="62.898099999999999"/>
    <n v="31.44905"/>
    <n v="62.898099999999999"/>
    <n v="31.44905"/>
    <n v="0"/>
    <n v="31.44905"/>
    <n v="345.93955"/>
    <n v="283.04145"/>
    <n v="408.83765"/>
  </r>
  <r>
    <s v="GASOLINA C (b)"/>
    <x v="11"/>
    <x v="1"/>
    <x v="2"/>
    <s v="b"/>
    <n v="9206.72196712"/>
    <n v="7414.1827254099999"/>
    <n v="7351.39155218"/>
    <n v="8147.0650967999982"/>
    <n v="7806.7675063699999"/>
    <n v="10767.62008615"/>
    <n v="6047.2120283000004"/>
    <n v="9756.992284779999"/>
    <n v="6232.8117417800004"/>
    <n v="6849.7792046800005"/>
    <n v="4018.6036376699994"/>
    <n v="6725.3101545899999"/>
  </r>
  <r>
    <s v="GASOLINA C (b)"/>
    <x v="11"/>
    <x v="1"/>
    <x v="3"/>
    <s v="b"/>
    <n v="94.347149999999999"/>
    <n v="125.7962"/>
    <n v="62.898099999999999"/>
    <n v="157.24525"/>
    <n v="232.72297"/>
    <n v="106.92677"/>
    <n v="178.001623"/>
    <n v="88.057339999999996"/>
    <n v="169.82487"/>
    <n v="0"/>
    <n v="201.27392"/>
    <n v="421.41727000000003"/>
  </r>
  <r>
    <s v="GASOLINA C (b)"/>
    <x v="11"/>
    <x v="1"/>
    <x v="4"/>
    <s v="b"/>
    <n v="19644.202505990001"/>
    <n v="15470.61166011"/>
    <n v="12519.854225379999"/>
    <n v="11611.209403350002"/>
    <n v="16598.821169620001"/>
    <n v="13713.213586869999"/>
    <n v="12881.09688311"/>
    <n v="18162.335849610001"/>
    <n v="13512.430272050002"/>
    <n v="14694.109456370001"/>
    <n v="14259.143935630002"/>
    <n v="13927.444515470002"/>
  </r>
  <r>
    <s v="GASOLINA C (b)"/>
    <x v="11"/>
    <x v="1"/>
    <x v="5"/>
    <s v="b"/>
    <n v="125.7962"/>
    <n v="0"/>
    <n v="31.44905"/>
    <n v="31.44905"/>
    <n v="94.347149999999999"/>
    <n v="0"/>
    <n v="31.44905"/>
    <n v="31.44905"/>
    <n v="31.44905"/>
    <n v="62.898099999999999"/>
    <n v="94.347149999999999"/>
    <n v="31.44905"/>
  </r>
  <r>
    <s v="GASOLINA C (b)"/>
    <x v="11"/>
    <x v="1"/>
    <x v="6"/>
    <s v="b"/>
    <n v="62.898099999999999"/>
    <n v="44.028669999999998"/>
    <n v="157.24525"/>
    <n v="81.767530000000008"/>
    <n v="75.477720000000005"/>
    <n v="94.347149999999999"/>
    <n v="50.318480000000001"/>
    <n v="18.869430000000001"/>
    <n v="94.347149999999999"/>
    <n v="31.44905"/>
    <n v="69.187910000000002"/>
    <n v="295.62107000000003"/>
  </r>
  <r>
    <s v="GASOLINA C (b)"/>
    <x v="11"/>
    <x v="1"/>
    <x v="7"/>
    <s v="b"/>
    <n v="1314.5702900000001"/>
    <n v="993.78998000000001"/>
    <n v="1163.6148499999999"/>
    <n v="4163.8542200000002"/>
    <n v="968.63074000000006"/>
    <n v="1201.3537100000001"/>
    <n v="1207.6435200000001"/>
    <n v="1324.005005"/>
    <n v="1151.03523"/>
    <n v="1364.88877"/>
    <n v="1276.83143"/>
    <n v="1641.64041"/>
  </r>
  <r>
    <s v="GASOLINA C (b)"/>
    <x v="11"/>
    <x v="1"/>
    <x v="8"/>
    <s v="b"/>
    <n v="2163.6946400000002"/>
    <n v="465.44594000000001"/>
    <n v="603.82176000000004"/>
    <n v="603.82176000000004"/>
    <n v="603.82176000000004"/>
    <n v="704.45871999999997"/>
    <n v="484.31537000000003"/>
    <n v="616.40138000000002"/>
    <n v="1242.2374750000001"/>
    <n v="547.21347000000003"/>
    <n v="893.15301999999997"/>
    <n v="723.32815000000005"/>
  </r>
  <r>
    <s v="GASOLINA C (b)"/>
    <x v="11"/>
    <x v="1"/>
    <x v="9"/>
    <s v="b"/>
    <n v="2773.8062100000002"/>
    <n v="1603.90155"/>
    <n v="3201.5132899999999"/>
    <n v="2692.0386800000001"/>
    <n v="2503.34438"/>
    <n v="1987.57996"/>
    <n v="2446.7360899999999"/>
    <n v="1886.943"/>
    <n v="1968.7105300000001"/>
    <n v="1968.7105300000001"/>
    <n v="2063.0576799999999"/>
    <n v="2346.0991300000001"/>
  </r>
  <r>
    <s v="GASOLINA C (b)"/>
    <x v="11"/>
    <x v="1"/>
    <x v="10"/>
    <s v="b"/>
    <n v="1478.10535"/>
    <n v="1368.0336750000001"/>
    <n v="2094.5067300000001"/>
    <n v="1528.42383"/>
    <n v="1496.97478"/>
    <n v="1531.5687350000001"/>
    <n v="1842.9143300000001"/>
    <n v="1465.5257300000001"/>
    <n v="1201.3537100000001"/>
    <n v="1616.48117"/>
    <n v="1625.9158850000001"/>
    <n v="1333.4397200000001"/>
  </r>
  <r>
    <s v="GASOLINA C (b)"/>
    <x v="11"/>
    <x v="1"/>
    <x v="11"/>
    <s v="b"/>
    <n v="386.82331499999998"/>
    <n v="323.92521499999998"/>
    <n v="496.89499000000001"/>
    <n v="663.57495500000005"/>
    <n v="578.66251999999997"/>
    <n v="503.1848"/>
    <n v="471.73575"/>
    <n v="603.82176000000004"/>
    <n v="433.99689000000001"/>
    <n v="377.3886"/>
    <n v="456.01122500000002"/>
    <n v="283.04145"/>
  </r>
  <r>
    <s v="GASOLINA C (b)"/>
    <x v="11"/>
    <x v="1"/>
    <x v="12"/>
    <s v="b"/>
    <n v="5254.5072739999996"/>
    <n v="4380.8526650000003"/>
    <n v="5185.9483449999998"/>
    <n v="4745.6616450000001"/>
    <n v="5667.1188099999999"/>
    <n v="4707.9227849999997"/>
    <n v="4906.0518000000002"/>
    <n v="4984.6744250000002"/>
    <n v="4736.2269299999998"/>
    <n v="2868.1533600000002"/>
    <n v="2236.0274549999999"/>
    <n v="2940.486175"/>
  </r>
  <r>
    <s v="GASOLINA C (b)"/>
    <x v="11"/>
    <x v="1"/>
    <x v="13"/>
    <s v="b"/>
    <n v="314.4905"/>
    <n v="188.6943"/>
    <n v="314.4905"/>
    <n v="188.6943"/>
    <n v="308.20069000000001"/>
    <n v="283.04145"/>
    <n v="408.83765"/>
    <n v="515.76441999999997"/>
    <n v="540.92366000000004"/>
    <n v="512.61951499999998"/>
    <n v="512.61951499999998"/>
    <n v="581.80742499999997"/>
  </r>
  <r>
    <s v="GASOLINA C (b)"/>
    <x v="11"/>
    <x v="1"/>
    <x v="14"/>
    <s v="b"/>
    <n v="125.7962"/>
    <n v="125.7962"/>
    <n v="157.24525"/>
    <n v="94.347149999999999"/>
    <n v="125.7962"/>
    <n v="157.24525"/>
    <n v="125.7962"/>
    <n v="157.24525"/>
    <n v="251.5924"/>
    <n v="188.6943"/>
    <n v="232.72297"/>
    <n v="157.24525"/>
  </r>
  <r>
    <s v="GASOLINA C (b)"/>
    <x v="11"/>
    <x v="1"/>
    <x v="15"/>
    <s v="b"/>
    <n v="4295.9402300000002"/>
    <n v="4122.9704549999997"/>
    <n v="4459.4752900000003"/>
    <n v="4214.1727000000001"/>
    <n v="4453.1854800000001"/>
    <n v="4821.139365"/>
    <n v="4418.5915249999998"/>
    <n v="4946.9355649999998"/>
    <n v="4779.6266189999997"/>
    <n v="5204.8177750000004"/>
    <n v="4490.9243400000005"/>
    <n v="4676.4737350000005"/>
  </r>
  <r>
    <s v="GASOLINA C (b)"/>
    <x v="11"/>
    <x v="1"/>
    <x v="16"/>
    <s v="b"/>
    <n v="11499.093540100001"/>
    <n v="11240.349626130001"/>
    <n v="15156.592895860002"/>
    <n v="12211.068583050001"/>
    <n v="14497.030839640001"/>
    <n v="12058.69164599"/>
    <n v="13652.045184619999"/>
    <n v="15690.484548279999"/>
    <n v="15042.841682010001"/>
    <n v="13068.09293441"/>
    <n v="14795.551512049999"/>
    <n v="13880.893631659999"/>
  </r>
  <r>
    <s v="GASOLINA C (b)"/>
    <x v="11"/>
    <x v="1"/>
    <x v="17"/>
    <s v="b"/>
    <n v="4119.8255500000005"/>
    <n v="3465.6853099999998"/>
    <n v="5629.3799500000005"/>
    <n v="4113.5357400000003"/>
    <n v="4292.795325"/>
    <n v="3622.9305600000002"/>
    <n v="3276.9910100000002"/>
    <n v="3421.6566400000002"/>
    <n v="3503.4241700000002"/>
    <n v="3283.2808199999999"/>
    <n v="3449.9607850000002"/>
    <n v="3805.3350500000001"/>
  </r>
  <r>
    <s v="GASOLINA C (b)"/>
    <x v="11"/>
    <x v="1"/>
    <x v="18"/>
    <s v="b"/>
    <n v="15320.650010090001"/>
    <n v="12928.723324429999"/>
    <n v="16747.650653839999"/>
    <n v="14118.23961201"/>
    <n v="16054.922429489998"/>
    <n v="15257.600954650003"/>
    <n v="14198.403240460004"/>
    <n v="15088.266689829999"/>
    <n v="14352.755177859999"/>
    <n v="14461.58776029"/>
    <n v="14006.400500400001"/>
    <n v="15138.471953249998"/>
  </r>
  <r>
    <s v="GASOLINA C (b)"/>
    <x v="11"/>
    <x v="1"/>
    <x v="19"/>
    <s v="b"/>
    <n v="13787.376736580003"/>
    <n v="14810.338855360003"/>
    <n v="18202.458547599999"/>
    <n v="18287.672893480001"/>
    <n v="19135.866351599998"/>
    <n v="16041.128876159999"/>
    <n v="19063.741100330008"/>
    <n v="25324.43556984"/>
    <n v="16798.422000160001"/>
    <n v="18032.1933909"/>
    <n v="20017.30774538"/>
    <n v="19966.618166590004"/>
  </r>
  <r>
    <s v="GASOLINA C (b)"/>
    <x v="11"/>
    <x v="1"/>
    <x v="20"/>
    <s v="b"/>
    <n v="4921.7637453800007"/>
    <n v="4984.6618453800002"/>
    <n v="5811.7592807600004"/>
    <n v="4446.8830903800008"/>
    <n v="5943.8578703800003"/>
    <n v="4244.3386287599997"/>
    <n v="7662.233962379999"/>
    <n v="8109.4080043300009"/>
    <n v="7966.6481867600005"/>
    <n v="8090.5700233799998"/>
    <n v="7687.3932023799989"/>
    <n v="7445.8644983799986"/>
  </r>
  <r>
    <s v="GASOLINA C (b)"/>
    <x v="11"/>
    <x v="1"/>
    <x v="21"/>
    <s v="b"/>
    <n v="3714.1328050000002"/>
    <n v="2453.0259000000001"/>
    <n v="2877.5880750000001"/>
    <n v="3019.1088"/>
    <n v="2311.4988851900002"/>
    <n v="1911.3789118499999"/>
    <n v="2144.82521"/>
    <n v="1880.65319"/>
    <n v="3935.4523494700002"/>
    <n v="2207.094329"/>
    <n v="2748.6469700000002"/>
    <n v="2767.5164"/>
  </r>
  <r>
    <s v="GASOLINA C (b)"/>
    <x v="11"/>
    <x v="1"/>
    <x v="22"/>
    <s v="b"/>
    <n v="3805.1463557000002"/>
    <n v="2629.1405800000002"/>
    <n v="3685.8286600000001"/>
    <n v="2861.86355"/>
    <n v="5175.8280407100001"/>
    <n v="1419.7925214900001"/>
    <n v="4604.1409199999998"/>
    <n v="6176.8638818300005"/>
    <n v="3849.3637200000003"/>
    <n v="3283.2808199999999"/>
    <n v="5402.94679"/>
    <n v="6296.0998099999997"/>
  </r>
  <r>
    <s v="GASOLINA C (b)"/>
    <x v="11"/>
    <x v="1"/>
    <x v="23"/>
    <s v="b"/>
    <n v="1512.3722348800002"/>
    <n v="2031.47025418"/>
    <n v="1616.48117"/>
    <n v="1654.22003"/>
    <n v="1421.4970599999999"/>
    <n v="918.31226000000004"/>
    <n v="1168.0365864299999"/>
    <n v="1397.14291568"/>
    <n v="1256.075057"/>
    <n v="1182.4842800000001"/>
    <n v="981.21036000000004"/>
    <n v="1968.7105300000001"/>
  </r>
  <r>
    <s v="GASOLINA C (b)"/>
    <x v="11"/>
    <x v="1"/>
    <x v="24"/>
    <s v="b"/>
    <n v="2632.2854849999999"/>
    <n v="2748.6469700000002"/>
    <n v="2682.6039650000002"/>
    <n v="2298.9255550000003"/>
    <n v="2075.3794177899999"/>
    <n v="2446.7360899999999"/>
    <n v="2151.1150200000002"/>
    <n v="2610.27115"/>
    <n v="2245.4621700000002"/>
    <n v="2798.9654500000001"/>
    <n v="2371.25837"/>
    <n v="2586.9988530000001"/>
  </r>
  <r>
    <s v="GASOLINA C (b)"/>
    <x v="11"/>
    <x v="1"/>
    <x v="25"/>
    <s v="b"/>
    <n v="2754.93678"/>
    <n v="2745.5020650000001"/>
    <n v="3739.2920450000001"/>
    <n v="2997.0944650000001"/>
    <n v="3893.39239"/>
    <n v="3160.6295250000003"/>
    <n v="3119.7457600000002"/>
    <n v="3484.55474"/>
    <n v="3201.5132899999999"/>
    <n v="2751.7918749999999"/>
    <n v="3263.7824089999999"/>
    <n v="2887.02279"/>
  </r>
  <r>
    <s v="GASOLINA C (b)"/>
    <x v="11"/>
    <x v="1"/>
    <x v="26"/>
    <s v="b"/>
    <n v="1975.0003400000001"/>
    <n v="2578.8220999999999"/>
    <n v="2641.7202000000002"/>
    <n v="2258.0417900000002"/>
    <n v="2396.41761"/>
    <n v="1503.26459"/>
    <n v="1874.36338"/>
    <n v="1924.6818600000001"/>
    <n v="1698.2487000000001"/>
    <n v="1874.36338"/>
    <n v="2424.721755"/>
    <n v="2654.2998200000002"/>
  </r>
  <r>
    <s v="GASOLINA C (b)"/>
    <x v="11"/>
    <x v="2"/>
    <x v="0"/>
    <s v="b"/>
    <n v="31.44905"/>
    <n v="0"/>
    <n v="0"/>
    <n v="31.44905"/>
    <n v="0"/>
    <n v="0"/>
    <n v="0"/>
    <n v="0"/>
    <n v="0"/>
    <n v="0"/>
    <n v="0"/>
    <n v="12.57962"/>
  </r>
  <r>
    <s v="GASOLINA C (b)"/>
    <x v="11"/>
    <x v="2"/>
    <x v="1"/>
    <s v="b"/>
    <n v="0"/>
    <n v="0"/>
    <n v="0"/>
    <n v="0"/>
    <n v="0"/>
    <n v="0"/>
    <n v="0"/>
    <n v="0"/>
    <n v="0"/>
    <n v="0"/>
    <n v="0"/>
    <n v="0"/>
  </r>
  <r>
    <s v="GASOLINA C (b)"/>
    <x v="11"/>
    <x v="2"/>
    <x v="2"/>
    <s v="b"/>
    <n v="0"/>
    <n v="0"/>
    <n v="31.44905"/>
    <n v="106.92677"/>
    <n v="31.44905"/>
    <n v="157.24525"/>
    <n v="-88.057339999999996"/>
    <n v="0"/>
    <n v="62.898099999999999"/>
    <n v="31.44905"/>
    <n v="0"/>
    <n v="62.898099999999999"/>
  </r>
  <r>
    <s v="GASOLINA C (b)"/>
    <x v="11"/>
    <x v="2"/>
    <x v="3"/>
    <s v="b"/>
    <n v="0"/>
    <n v="0"/>
    <n v="0"/>
    <n v="0"/>
    <n v="0"/>
    <n v="0"/>
    <n v="0"/>
    <n v="0"/>
    <n v="0"/>
    <n v="0"/>
    <n v="0"/>
    <n v="0"/>
  </r>
  <r>
    <s v="GASOLINA C (b)"/>
    <x v="11"/>
    <x v="2"/>
    <x v="4"/>
    <s v="b"/>
    <n v="2817.8348799999999"/>
    <n v="4975.2397099999998"/>
    <n v="7808.7991149999998"/>
    <n v="5434.3958400000001"/>
    <n v="2276.91122"/>
    <n v="1622.77098"/>
    <n v="1346.0193400000001"/>
    <n v="1918.3920499999999"/>
    <n v="1201.3537100000001"/>
    <n v="1880.65319"/>
    <n v="2597.6915300000001"/>
    <n v="2553.6628599999999"/>
  </r>
  <r>
    <s v="GASOLINA C (b)"/>
    <x v="11"/>
    <x v="2"/>
    <x v="5"/>
    <s v="b"/>
    <n v="0"/>
    <n v="0"/>
    <n v="0"/>
    <n v="0"/>
    <n v="0"/>
    <n v="0"/>
    <n v="0"/>
    <n v="0"/>
    <n v="0"/>
    <n v="0"/>
    <n v="0"/>
    <n v="0"/>
  </r>
  <r>
    <s v="GASOLINA C (b)"/>
    <x v="11"/>
    <x v="2"/>
    <x v="6"/>
    <s v="b"/>
    <n v="591.24214000000006"/>
    <n v="754.77719999999999"/>
    <n v="496.89499000000001"/>
    <n v="660.43005000000005"/>
    <n v="584.95232999999996"/>
    <n v="754.77719999999999"/>
    <n v="1012.65941"/>
    <n v="654.14024000000006"/>
    <n v="761.06700999999998"/>
    <n v="773.64662999999996"/>
    <n v="645.96348699999999"/>
    <n v="691.87909999999999"/>
  </r>
  <r>
    <s v="GASOLINA C (b)"/>
    <x v="11"/>
    <x v="2"/>
    <x v="7"/>
    <s v="b"/>
    <n v="0"/>
    <n v="0"/>
    <n v="157.24525"/>
    <n v="345.93955"/>
    <n v="408.83765"/>
    <n v="446.57650999999998"/>
    <n v="213.85354000000001"/>
    <n v="157.24525"/>
    <n v="0"/>
    <n v="207.56372999999999"/>
    <n v="94.347149999999999"/>
    <n v="94.347149999999999"/>
  </r>
  <r>
    <s v="GASOLINA C (b)"/>
    <x v="11"/>
    <x v="2"/>
    <x v="8"/>
    <s v="b"/>
    <n v="1459.2359200000001"/>
    <n v="402.54784000000001"/>
    <n v="440.2867"/>
    <n v="591.24214000000006"/>
    <n v="345.93955"/>
    <n v="377.3886"/>
    <n v="314.4905"/>
    <n v="465.44594000000001"/>
    <n v="176.11467999999999"/>
    <n v="421.41727000000003"/>
    <n v="295.62107000000003"/>
    <n v="314.4905"/>
  </r>
  <r>
    <s v="GASOLINA C (b)"/>
    <x v="11"/>
    <x v="2"/>
    <x v="9"/>
    <s v="b"/>
    <n v="9315.2086099999997"/>
    <n v="8120.1447100000005"/>
    <n v="8698.8072300000003"/>
    <n v="6145.14437"/>
    <n v="893.15301999999997"/>
    <n v="817.67529999999999"/>
    <n v="849.12435000000005"/>
    <n v="943.47149999999999"/>
    <n v="408.83765"/>
    <n v="503.1848"/>
    <n v="188.6943"/>
    <n v="383.67840999999999"/>
  </r>
  <r>
    <s v="GASOLINA C (b)"/>
    <x v="11"/>
    <x v="2"/>
    <x v="10"/>
    <s v="b"/>
    <n v="352.22935999999999"/>
    <n v="981.21036000000004"/>
    <n v="566.0829"/>
    <n v="547.21347000000003"/>
    <n v="0"/>
    <n v="0"/>
    <n v="31.44905"/>
    <n v="0"/>
    <n v="0"/>
    <n v="0"/>
    <n v="0"/>
    <n v="786.22625000000005"/>
  </r>
  <r>
    <s v="GASOLINA C (b)"/>
    <x v="11"/>
    <x v="2"/>
    <x v="11"/>
    <s v="b"/>
    <n v="0"/>
    <n v="0"/>
    <n v="0"/>
    <n v="0"/>
    <n v="0"/>
    <n v="0"/>
    <n v="0"/>
    <n v="0"/>
    <n v="0"/>
    <n v="0"/>
    <n v="0"/>
    <n v="0"/>
  </r>
  <r>
    <s v="GASOLINA C (b)"/>
    <x v="11"/>
    <x v="2"/>
    <x v="12"/>
    <s v="b"/>
    <n v="31.44905"/>
    <n v="220.14335"/>
    <n v="0"/>
    <n v="31.44905"/>
    <n v="62.898099999999999"/>
    <n v="31.44905"/>
    <n v="0"/>
    <n v="31.44905"/>
    <n v="31.44905"/>
    <n v="31.44905"/>
    <n v="66.043005000000008"/>
    <n v="204.418825"/>
  </r>
  <r>
    <s v="GASOLINA C (b)"/>
    <x v="11"/>
    <x v="2"/>
    <x v="13"/>
    <s v="b"/>
    <n v="0"/>
    <n v="0"/>
    <n v="0"/>
    <n v="0"/>
    <n v="0"/>
    <n v="0"/>
    <n v="0"/>
    <n v="0"/>
    <n v="0"/>
    <n v="0"/>
    <n v="0"/>
    <n v="0"/>
  </r>
  <r>
    <s v="GASOLINA C (b)"/>
    <x v="11"/>
    <x v="2"/>
    <x v="14"/>
    <s v="b"/>
    <n v="0"/>
    <n v="0"/>
    <n v="0"/>
    <n v="0"/>
    <n v="0"/>
    <n v="0"/>
    <n v="0"/>
    <n v="0"/>
    <n v="0"/>
    <n v="0"/>
    <n v="0"/>
    <n v="0"/>
  </r>
  <r>
    <s v="GASOLINA C (b)"/>
    <x v="11"/>
    <x v="2"/>
    <x v="15"/>
    <s v="b"/>
    <n v="333.35993000000002"/>
    <n v="433.99689000000001"/>
    <n v="795.66096500000003"/>
    <n v="773.64662999999996"/>
    <n v="314.4905"/>
    <n v="113.21658000000001"/>
    <n v="110.071675"/>
    <n v="132.08601000000002"/>
    <n v="72.332814999999997"/>
    <n v="0"/>
    <n v="56.608290000000004"/>
    <n v="113.21658000000001"/>
  </r>
  <r>
    <s v="GASOLINA C (b)"/>
    <x v="11"/>
    <x v="2"/>
    <x v="16"/>
    <s v="b"/>
    <n v="100.63696"/>
    <n v="62.898099999999999"/>
    <n v="132.08601000000002"/>
    <n v="106.92677"/>
    <n v="119.50639"/>
    <n v="81.767530000000008"/>
    <n v="106.92677"/>
    <n v="207.56372999999999"/>
    <n v="62.898099999999999"/>
    <n v="78.622624999999999"/>
    <n v="113.21658000000001"/>
    <n v="113.21658000000001"/>
  </r>
  <r>
    <s v="GASOLINA C (b)"/>
    <x v="11"/>
    <x v="2"/>
    <x v="17"/>
    <s v="b"/>
    <n v="37.738860000000003"/>
    <n v="37.738860000000003"/>
    <n v="75.477720000000005"/>
    <n v="37.738860000000003"/>
    <n v="18.869430000000001"/>
    <n v="50.318480000000001"/>
    <n v="69.187910000000002"/>
    <n v="0"/>
    <n v="56.608290000000004"/>
    <n v="18.869430000000001"/>
    <n v="81.767530000000008"/>
    <n v="81.767530000000008"/>
  </r>
  <r>
    <s v="GASOLINA C (b)"/>
    <x v="11"/>
    <x v="2"/>
    <x v="18"/>
    <s v="b"/>
    <n v="0"/>
    <n v="0"/>
    <n v="0"/>
    <n v="0"/>
    <n v="0"/>
    <n v="0"/>
    <n v="0"/>
    <n v="0"/>
    <n v="0"/>
    <n v="0"/>
    <n v="0"/>
    <n v="0"/>
  </r>
  <r>
    <s v="GASOLINA C (b)"/>
    <x v="11"/>
    <x v="2"/>
    <x v="19"/>
    <s v="b"/>
    <n v="698.16890999999998"/>
    <n v="742.19758000000002"/>
    <n v="792.51606000000004"/>
    <n v="786.22625000000005"/>
    <n v="773.64662999999996"/>
    <n v="836.54473000000007"/>
    <n v="805.09568000000002"/>
    <n v="1025.23903"/>
    <n v="674.896613"/>
    <n v="748.48739"/>
    <n v="1062.9778900000001"/>
    <n v="1075.5575100000001"/>
  </r>
  <r>
    <s v="GASOLINA C (b)"/>
    <x v="11"/>
    <x v="2"/>
    <x v="20"/>
    <s v="b"/>
    <n v="31.44905"/>
    <n v="0"/>
    <n v="0"/>
    <n v="0"/>
    <n v="25.15924"/>
    <n v="0"/>
    <n v="0"/>
    <n v="0"/>
    <n v="0"/>
    <n v="0"/>
    <n v="0"/>
    <n v="0"/>
  </r>
  <r>
    <s v="GASOLINA C (b)"/>
    <x v="11"/>
    <x v="2"/>
    <x v="21"/>
    <s v="b"/>
    <n v="207.56372999999999"/>
    <n v="226.43316000000002"/>
    <n v="943.47149999999999"/>
    <n v="1069.2677000000001"/>
    <n v="44.028669999999998"/>
    <n v="88.057339999999996"/>
    <n v="69.187910000000002"/>
    <n v="75.477720000000005"/>
    <n v="94.347149999999999"/>
    <n v="56.608290000000004"/>
    <n v="157.24525"/>
    <n v="358.51917000000003"/>
  </r>
  <r>
    <s v="GASOLINA C (b)"/>
    <x v="11"/>
    <x v="2"/>
    <x v="22"/>
    <s v="b"/>
    <n v="1597.6117400000001"/>
    <n v="1232.80276"/>
    <n v="1949.8411000000001"/>
    <n v="1585.0321200000001"/>
    <n v="1830.3347100000001"/>
    <n v="1572.4525000000001"/>
    <n v="1522.13402"/>
    <n v="1792.5958499999999"/>
    <n v="1440.3664900000001"/>
    <n v="1912.1022399999999"/>
    <n v="1459.2359200000001"/>
    <n v="2176.2742600000001"/>
  </r>
  <r>
    <s v="GASOLINA C (b)"/>
    <x v="11"/>
    <x v="2"/>
    <x v="23"/>
    <s v="b"/>
    <n v="75.477720000000005"/>
    <n v="226.43316000000002"/>
    <n v="220.14335"/>
    <n v="270.46183000000002"/>
    <n v="320.78030999999999"/>
    <n v="364.80898000000002"/>
    <n v="245.30259000000001"/>
    <n v="339.64974000000001"/>
    <n v="320.78030999999999"/>
    <n v="220.14335"/>
    <n v="94.347149999999999"/>
    <n v="62.898099999999999"/>
  </r>
  <r>
    <s v="GASOLINA C (b)"/>
    <x v="11"/>
    <x v="2"/>
    <x v="24"/>
    <s v="b"/>
    <n v="943.47149999999999"/>
    <n v="1037.8186499999999"/>
    <n v="1037.8186499999999"/>
    <n v="823.96510999999998"/>
    <n v="1050.3982699999999"/>
    <n v="1289.4110499999999"/>
    <n v="949.76130999999998"/>
    <n v="1248.5272850000001"/>
    <n v="1213.9333300000001"/>
    <n v="1333.4397200000001"/>
    <n v="949.76130999999998"/>
    <n v="1289.4110499999999"/>
  </r>
  <r>
    <s v="GASOLINA C (b)"/>
    <x v="11"/>
    <x v="2"/>
    <x v="25"/>
    <s v="b"/>
    <n v="106.92677"/>
    <n v="132.08601000000002"/>
    <n v="56.608290000000004"/>
    <n v="56.608290000000004"/>
    <n v="62.898099999999999"/>
    <n v="62.898099999999999"/>
    <n v="75.477720000000005"/>
    <n v="81.767530000000008"/>
    <n v="69.187910000000002"/>
    <n v="75.477720000000005"/>
    <n v="81.767530000000008"/>
    <n v="25.15924"/>
  </r>
  <r>
    <s v="GASOLINA C (b)"/>
    <x v="11"/>
    <x v="2"/>
    <x v="26"/>
    <s v="b"/>
    <n v="0"/>
    <n v="12.57962"/>
    <n v="56.608290000000004"/>
    <n v="31.44905"/>
    <n v="12.57962"/>
    <n v="12.57962"/>
    <n v="0"/>
    <n v="37.738860000000003"/>
    <n v="0"/>
    <n v="0"/>
    <n v="12.57962"/>
    <n v="0"/>
  </r>
  <r>
    <s v="GASOLINA C (b)"/>
    <x v="12"/>
    <x v="0"/>
    <x v="0"/>
    <s v="b"/>
    <n v="249542.24272030999"/>
    <n v="218439.12598050002"/>
    <n v="248723.93214949997"/>
    <n v="247758.45260431"/>
    <n v="251912.55132900001"/>
    <n v="244576.745926"/>
    <n v="267031.0531355"/>
    <n v="252141.8149035"/>
    <n v="249922.455445"/>
    <n v="263337.36221300001"/>
    <n v="240689.01436500001"/>
    <n v="268340.59157749999"/>
  </r>
  <r>
    <s v="GASOLINA C (b)"/>
    <x v="12"/>
    <x v="0"/>
    <x v="1"/>
    <s v="b"/>
    <n v="78411.601874500004"/>
    <n v="68505.465615000008"/>
    <n v="78282.975260000007"/>
    <n v="80666.813250000007"/>
    <n v="81003.318085000006"/>
    <n v="75914.861795000004"/>
    <n v="82950.014280000003"/>
    <n v="84336.917385000008"/>
    <n v="80593.511804259993"/>
    <n v="84936.336278000002"/>
    <n v="76071.478063999995"/>
    <n v="83360.738872999995"/>
  </r>
  <r>
    <s v="GASOLINA C (b)"/>
    <x v="12"/>
    <x v="0"/>
    <x v="2"/>
    <s v="b"/>
    <n v="311331.47437655"/>
    <n v="272528.83139087004"/>
    <n v="299557.42179230001"/>
    <n v="326074.56258338998"/>
    <n v="320995.88694793999"/>
    <n v="310521.37200779002"/>
    <n v="331575.67443806003"/>
    <n v="351457.61289262003"/>
    <n v="328697.32529605"/>
    <n v="326629.16658014001"/>
    <n v="300089.6655145"/>
    <n v="317650.67036887002"/>
  </r>
  <r>
    <s v="GASOLINA C (b)"/>
    <x v="12"/>
    <x v="0"/>
    <x v="3"/>
    <s v="b"/>
    <n v="97898.376726000002"/>
    <n v="86474.194822999998"/>
    <n v="95294.395386000004"/>
    <n v="99439.380176000006"/>
    <n v="96957.421149999995"/>
    <n v="89758.104624"/>
    <n v="97894.131104250002"/>
    <n v="101479.165559"/>
    <n v="102596.86479600001"/>
    <n v="108703.9558155"/>
    <n v="94967.922797949999"/>
    <n v="104594.50845200001"/>
  </r>
  <r>
    <s v="GASOLINA C (b)"/>
    <x v="12"/>
    <x v="0"/>
    <x v="4"/>
    <s v="b"/>
    <n v="719987.49353317998"/>
    <n v="627473.11868945998"/>
    <n v="672210.90815866995"/>
    <n v="700167.28327396"/>
    <n v="723242.07395015005"/>
    <n v="694896.34701624"/>
    <n v="763644.16530035005"/>
    <n v="754446.5446883"/>
    <n v="754361.4875876701"/>
    <n v="796192.08913601993"/>
    <n v="724482.1728897501"/>
    <n v="786850.14254371007"/>
  </r>
  <r>
    <s v="GASOLINA C (b)"/>
    <x v="12"/>
    <x v="0"/>
    <x v="5"/>
    <s v="b"/>
    <n v="98342.909047749999"/>
    <n v="93102.528687009995"/>
    <n v="99010.094353690001"/>
    <n v="103988.48525849999"/>
    <n v="103694.17246898"/>
    <n v="101273.53909048"/>
    <n v="108520.86573620999"/>
    <n v="111689.00529434999"/>
    <n v="107242.70715630001"/>
    <n v="113644.08580608001"/>
    <n v="102568.34679746001"/>
    <n v="110708.46794402"/>
  </r>
  <r>
    <s v="GASOLINA C (b)"/>
    <x v="12"/>
    <x v="0"/>
    <x v="6"/>
    <s v="b"/>
    <n v="223068.74063099999"/>
    <n v="193080.18451299999"/>
    <n v="214802.97423987999"/>
    <n v="223778.86018000002"/>
    <n v="231109.63373500001"/>
    <n v="214357.35378099998"/>
    <n v="248607.885155"/>
    <n v="227204.91968699999"/>
    <n v="228807.56327499999"/>
    <n v="239648.679791"/>
    <n v="217339.98168300002"/>
    <n v="251779.83633800002"/>
  </r>
  <r>
    <s v="GASOLINA C (b)"/>
    <x v="12"/>
    <x v="0"/>
    <x v="7"/>
    <s v="b"/>
    <n v="589323.30766329996"/>
    <n v="504208.81880686001"/>
    <n v="546865.83220129996"/>
    <n v="557290.94068390003"/>
    <n v="584792.85815725999"/>
    <n v="557798.33965660003"/>
    <n v="608674.34841500001"/>
    <n v="605992.56212530006"/>
    <n v="592964.28997799999"/>
    <n v="630588.85784049006"/>
    <n v="575714.42315489997"/>
    <n v="644491.67145999998"/>
  </r>
  <r>
    <s v="GASOLINA C (b)"/>
    <x v="12"/>
    <x v="0"/>
    <x v="8"/>
    <s v="b"/>
    <n v="362101.21679500001"/>
    <n v="297738.84902699996"/>
    <n v="318012.79360000003"/>
    <n v="332296.95211000001"/>
    <n v="340798.88828700001"/>
    <n v="316710.17394900002"/>
    <n v="359633.72433200001"/>
    <n v="355305.07709000004"/>
    <n v="351023.60342300002"/>
    <n v="377456.52994800004"/>
    <n v="338928.29879300005"/>
    <n v="382978.80072351004"/>
  </r>
  <r>
    <s v="GASOLINA C (b)"/>
    <x v="12"/>
    <x v="0"/>
    <x v="9"/>
    <s v="b"/>
    <n v="841375.61857049994"/>
    <n v="696677.78474329994"/>
    <n v="772392.50478409999"/>
    <n v="806181.90502775996"/>
    <n v="830184.47412799997"/>
    <n v="793056.35467899998"/>
    <n v="865057.0677110001"/>
    <n v="867890.62711600005"/>
    <n v="848170.18582299992"/>
    <n v="921024.48268029001"/>
    <n v="858415.02835100004"/>
    <n v="910505.97680900001"/>
  </r>
  <r>
    <s v="GASOLINA C (b)"/>
    <x v="12"/>
    <x v="0"/>
    <x v="10"/>
    <s v="b"/>
    <n v="359132.42647499999"/>
    <n v="308933.452865"/>
    <n v="341701.09234359005"/>
    <n v="352053.24531999999"/>
    <n v="355397.09701029997"/>
    <n v="333197.96739250002"/>
    <n v="370040.21497699997"/>
    <n v="374026.69655500003"/>
    <n v="361440.78674499999"/>
    <n v="383336.17514809"/>
    <n v="348198.37801625003"/>
    <n v="375648.83855400002"/>
  </r>
  <r>
    <s v="GASOLINA C (b)"/>
    <x v="12"/>
    <x v="0"/>
    <x v="11"/>
    <s v="b"/>
    <n v="405880.68452279997"/>
    <n v="351004.85349939001"/>
    <n v="389792.60850480001"/>
    <n v="393053.24600880005"/>
    <n v="411696.85925018002"/>
    <n v="390629.90801199997"/>
    <n v="412149.73814980005"/>
    <n v="414604.33650229999"/>
    <n v="402866.41258668998"/>
    <n v="435845.33936280006"/>
    <n v="398735.52326089999"/>
    <n v="431146.81355393998"/>
  </r>
  <r>
    <s v="GASOLINA C (b)"/>
    <x v="12"/>
    <x v="0"/>
    <x v="12"/>
    <s v="b"/>
    <n v="783725.73603449995"/>
    <n v="677889.61908850004"/>
    <n v="746212.0512325"/>
    <n v="748200.57466399996"/>
    <n v="767945.32607265003"/>
    <n v="727023.60206930002"/>
    <n v="771362.48549850006"/>
    <n v="801071.64196649007"/>
    <n v="777928.82070534001"/>
    <n v="835115.05618700013"/>
    <n v="774434.74319300009"/>
    <n v="846648.99527450011"/>
  </r>
  <r>
    <s v="GASOLINA C (b)"/>
    <x v="12"/>
    <x v="0"/>
    <x v="13"/>
    <s v="b"/>
    <n v="283610.67780499998"/>
    <n v="239588.29761500002"/>
    <n v="265593.51705999998"/>
    <n v="267823.25470500003"/>
    <n v="264495.94521500001"/>
    <n v="249969.64159961999"/>
    <n v="271229.18682"/>
    <n v="283164.101295"/>
    <n v="276292.48387"/>
    <n v="302315.31478300004"/>
    <n v="282857.15856700001"/>
    <n v="309681.94025500002"/>
  </r>
  <r>
    <s v="GASOLINA C (b)"/>
    <x v="12"/>
    <x v="0"/>
    <x v="14"/>
    <s v="b"/>
    <n v="231867.00233671998"/>
    <n v="205233.35539499999"/>
    <n v="220869.82305500002"/>
    <n v="227952.14911500001"/>
    <n v="224853.48679811999"/>
    <n v="210082.80519480997"/>
    <n v="228045.86728400001"/>
    <n v="232002.78675500001"/>
    <n v="229640.96309999999"/>
    <n v="250890.45720400001"/>
    <n v="227079.05429909"/>
    <n v="250692.95717000001"/>
  </r>
  <r>
    <s v="GASOLINA C (b)"/>
    <x v="12"/>
    <x v="0"/>
    <x v="15"/>
    <s v="b"/>
    <n v="1334027.6788591801"/>
    <n v="1079721.3076117102"/>
    <n v="1200564.93637695"/>
    <n v="1215835.368544"/>
    <n v="1216098.3517899101"/>
    <n v="1204351.7479365"/>
    <n v="1262019.75141511"/>
    <n v="1288641.7747879501"/>
    <n v="1299322.9603050801"/>
    <n v="1357150.6683493999"/>
    <n v="1221982.7898252199"/>
    <n v="1448630.042378"/>
  </r>
  <r>
    <s v="GASOLINA C (b)"/>
    <x v="12"/>
    <x v="0"/>
    <x v="16"/>
    <s v="b"/>
    <n v="2330431.09378361"/>
    <n v="1994666.9656786402"/>
    <n v="2262479.4899677802"/>
    <n v="2308346.2311440799"/>
    <n v="2396864.1990896198"/>
    <n v="2288954.4638726301"/>
    <n v="2514972.06241574"/>
    <n v="2470081.52491068"/>
    <n v="2384409.6205124198"/>
    <n v="2519351.4810040598"/>
    <n v="2397757.1130968397"/>
    <n v="2731314.5557104601"/>
  </r>
  <r>
    <s v="GASOLINA C (b)"/>
    <x v="12"/>
    <x v="0"/>
    <x v="17"/>
    <s v="b"/>
    <n v="532463.23656899994"/>
    <n v="452322.88041600003"/>
    <n v="514366.82421800005"/>
    <n v="508712.46114267997"/>
    <n v="519548.52694125002"/>
    <n v="476003.38608500001"/>
    <n v="524048.72875100008"/>
    <n v="523831.25857024995"/>
    <n v="507744.28326899995"/>
    <n v="531437.78368545999"/>
    <n v="510837.61182699999"/>
    <n v="582634.53501500003"/>
  </r>
  <r>
    <s v="GASOLINA C (b)"/>
    <x v="12"/>
    <x v="0"/>
    <x v="18"/>
    <s v="b"/>
    <n v="1240899.5254862299"/>
    <n v="1090952.7634465001"/>
    <n v="1209023.5735019101"/>
    <n v="1222780.8157587801"/>
    <n v="1247771.4636915401"/>
    <n v="1156664.9181506899"/>
    <n v="1223387.8516116901"/>
    <n v="1254682.8893240301"/>
    <n v="1224235.7557385499"/>
    <n v="1284863.52365981"/>
    <n v="1251761.5053020001"/>
    <n v="1394224.45012981"/>
  </r>
  <r>
    <s v="GASOLINA C (b)"/>
    <x v="12"/>
    <x v="0"/>
    <x v="19"/>
    <s v="b"/>
    <n v="4766627.4120647097"/>
    <n v="4281581.8139931401"/>
    <n v="4864930.4688763004"/>
    <n v="4850590.4065350201"/>
    <n v="4928441.2403989704"/>
    <n v="4799548.2021269901"/>
    <n v="4962080.2575753406"/>
    <n v="5140428.1849343199"/>
    <n v="4708662.4477865696"/>
    <n v="5131159.7788005294"/>
    <n v="5040209.6105159"/>
    <n v="5410284.7339384006"/>
  </r>
  <r>
    <s v="GASOLINA C (b)"/>
    <x v="12"/>
    <x v="0"/>
    <x v="20"/>
    <s v="b"/>
    <n v="1638091.20859282"/>
    <n v="1466950.0008662101"/>
    <n v="1637964.16701044"/>
    <n v="1615152.85018534"/>
    <n v="1610787.633988"/>
    <n v="1546928.7655104999"/>
    <n v="1645458.5070744902"/>
    <n v="1695712.1517130102"/>
    <n v="1628226.132213"/>
    <n v="1774046.6468067202"/>
    <n v="1704540.56676787"/>
    <n v="1865601.3601795002"/>
  </r>
  <r>
    <s v="GASOLINA C (b)"/>
    <x v="12"/>
    <x v="0"/>
    <x v="21"/>
    <s v="b"/>
    <n v="1708692.1998870401"/>
    <n v="1575387.43227277"/>
    <n v="1673090.1015606201"/>
    <n v="1612266.4752457698"/>
    <n v="1565449.4066765702"/>
    <n v="1491477.8634486001"/>
    <n v="1613461.9857222801"/>
    <n v="1625409.8697855"/>
    <n v="1564438.0869960999"/>
    <n v="1699265.8440445301"/>
    <n v="1636019.2068030001"/>
    <n v="1828461.6423208602"/>
  </r>
  <r>
    <s v="GASOLINA C (b)"/>
    <x v="12"/>
    <x v="0"/>
    <x v="22"/>
    <s v="b"/>
    <n v="2115805.3789691501"/>
    <n v="1893161.74143681"/>
    <n v="2091560.0672315799"/>
    <n v="2018312.83965378"/>
    <n v="1728798.8418038501"/>
    <n v="1850248.2799090501"/>
    <n v="2022514.2251700498"/>
    <n v="2012942.3357037599"/>
    <n v="1919446.9454841502"/>
    <n v="2132514.4982469301"/>
    <n v="2088676.2962733498"/>
    <n v="2270081.9204166802"/>
  </r>
  <r>
    <s v="GASOLINA C (b)"/>
    <x v="12"/>
    <x v="0"/>
    <x v="23"/>
    <s v="b"/>
    <n v="375542.50302613998"/>
    <n v="332701.69509369001"/>
    <n v="373335.76092650002"/>
    <n v="371201.6283935"/>
    <n v="368900.52027442999"/>
    <n v="348453.92041692999"/>
    <n v="375684.47661746002"/>
    <n v="376110.41626085003"/>
    <n v="364088.83449386002"/>
    <n v="393690.07669168001"/>
    <n v="375343.05315103999"/>
    <n v="411442.56852168997"/>
  </r>
  <r>
    <s v="GASOLINA C (b)"/>
    <x v="12"/>
    <x v="0"/>
    <x v="24"/>
    <s v="b"/>
    <n v="321990.42541532998"/>
    <n v="283546.99976856"/>
    <n v="309627.57113736001"/>
    <n v="312767.65814289998"/>
    <n v="321108.30472207"/>
    <n v="298054.89311007003"/>
    <n v="330124.45173600002"/>
    <n v="321115.87136350002"/>
    <n v="305083.77465450001"/>
    <n v="333132.50933983002"/>
    <n v="309803.52228229999"/>
    <n v="348367.41665999999"/>
  </r>
  <r>
    <s v="GASOLINA C (b)"/>
    <x v="12"/>
    <x v="0"/>
    <x v="25"/>
    <s v="b"/>
    <n v="775386.35370713996"/>
    <n v="691767.20428010006"/>
    <n v="749648.83486555004"/>
    <n v="765976.32621138997"/>
    <n v="781507.63453799998"/>
    <n v="744300.87359456997"/>
    <n v="809946.11101017008"/>
    <n v="782180.31084807008"/>
    <n v="765098.14922899997"/>
    <n v="830282.59516399994"/>
    <n v="782470.9189395"/>
    <n v="854031.97425249999"/>
  </r>
  <r>
    <s v="GASOLINA C (b)"/>
    <x v="12"/>
    <x v="0"/>
    <x v="26"/>
    <s v="b"/>
    <n v="454843.83626399998"/>
    <n v="422068.89431600005"/>
    <n v="491771.939755"/>
    <n v="513174.90522300004"/>
    <n v="533589.11255900003"/>
    <n v="474437.85237600002"/>
    <n v="485832.51620066998"/>
    <n v="529160.45733800007"/>
    <n v="491011.50172600005"/>
    <n v="516757.580999"/>
    <n v="511481.68837100005"/>
    <n v="524729.91517399997"/>
  </r>
  <r>
    <s v="GASOLINA C (b)"/>
    <x v="12"/>
    <x v="1"/>
    <x v="0"/>
    <s v="b"/>
    <n v="691.87909999999999"/>
    <n v="421.41727000000003"/>
    <n v="509.47460999999998"/>
    <n v="490.60518000000002"/>
    <n v="207.56372999999999"/>
    <n v="314.4905"/>
    <n v="440.2867"/>
    <n v="377.3886"/>
    <n v="459.15613000000002"/>
    <n v="452.86632000000003"/>
    <n v="559.79309000000001"/>
    <n v="654.14024000000006"/>
  </r>
  <r>
    <s v="GASOLINA C (b)"/>
    <x v="12"/>
    <x v="1"/>
    <x v="1"/>
    <s v="b"/>
    <n v="62.898099999999999"/>
    <n v="220.14335"/>
    <n v="345.93955"/>
    <n v="647.85042999999996"/>
    <n v="188.6943"/>
    <n v="283.04145"/>
    <n v="396.25803000000002"/>
    <n v="251.5924"/>
    <n v="220.14335"/>
    <n v="251.5924"/>
    <n v="220.14335"/>
    <n v="283.04145"/>
  </r>
  <r>
    <s v="GASOLINA C (b)"/>
    <x v="12"/>
    <x v="1"/>
    <x v="2"/>
    <s v="b"/>
    <n v="7659.9067326799995"/>
    <n v="6432.43144175"/>
    <n v="7280.0713965900004"/>
    <n v="7827.1968092500001"/>
    <n v="6505.5945116700004"/>
    <n v="6498.2605932100005"/>
    <n v="8736.2693383599999"/>
    <n v="9803.3859233399999"/>
    <n v="11032.936851570001"/>
    <n v="12237.466915620002"/>
    <n v="10184.743393449999"/>
    <n v="8265.5336681499994"/>
  </r>
  <r>
    <s v="GASOLINA C (b)"/>
    <x v="12"/>
    <x v="1"/>
    <x v="3"/>
    <s v="b"/>
    <n v="75.477720000000005"/>
    <n v="31.44905"/>
    <n v="125.7962"/>
    <n v="94.347149999999999"/>
    <n v="62.898099999999999"/>
    <n v="31.44905"/>
    <n v="113.21658000000001"/>
    <n v="113.21658000000001"/>
    <n v="239.01277999999999"/>
    <n v="157.24525"/>
    <n v="220.14335"/>
    <n v="213.85354000000001"/>
  </r>
  <r>
    <s v="GASOLINA C (b)"/>
    <x v="12"/>
    <x v="1"/>
    <x v="4"/>
    <s v="b"/>
    <n v="16025.668523180002"/>
    <n v="19114.430679120003"/>
    <n v="22205.821975639999"/>
    <n v="29344.97017918"/>
    <n v="26621.64598424"/>
    <n v="24056.27149802"/>
    <n v="31193.054733000001"/>
    <n v="22948.371784999999"/>
    <n v="17819.031729999999"/>
    <n v="27227.744655459999"/>
    <n v="21658.960735000001"/>
    <n v="19322.201972850002"/>
  </r>
  <r>
    <s v="GASOLINA C (b)"/>
    <x v="12"/>
    <x v="1"/>
    <x v="5"/>
    <s v="b"/>
    <n v="62.898099999999999"/>
    <n v="31.44905"/>
    <n v="0"/>
    <n v="62.898099999999999"/>
    <n v="94.347149999999999"/>
    <n v="628.98099999999999"/>
    <n v="377.3886"/>
    <n v="31.44905"/>
    <n v="0"/>
    <n v="31.44905"/>
    <n v="94.347149999999999"/>
    <n v="125.7962"/>
  </r>
  <r>
    <s v="GASOLINA C (b)"/>
    <x v="12"/>
    <x v="1"/>
    <x v="6"/>
    <s v="b"/>
    <n v="289.33125999999999"/>
    <n v="257.88220999999999"/>
    <n v="69.187910000000002"/>
    <n v="69.187910000000002"/>
    <n v="138.37582"/>
    <n v="132.08601000000002"/>
    <n v="94.347149999999999"/>
    <n v="345.93955"/>
    <n v="496.89499000000001"/>
    <n v="465.44594000000001"/>
    <n v="301.91088000000002"/>
    <n v="251.5924"/>
  </r>
  <r>
    <s v="GASOLINA C (b)"/>
    <x v="12"/>
    <x v="1"/>
    <x v="7"/>
    <s v="b"/>
    <n v="1490.68497"/>
    <n v="1788.0923460399999"/>
    <n v="1169.9046599999999"/>
    <n v="1789.450945"/>
    <n v="1301.9906700000001"/>
    <n v="1333.4397200000001"/>
    <n v="1368.0336750000001"/>
    <n v="1402.62763"/>
    <n v="1396.33782"/>
    <n v="2107.08635"/>
    <n v="1478.10535"/>
    <n v="1355.4540549999999"/>
  </r>
  <r>
    <s v="GASOLINA C (b)"/>
    <x v="12"/>
    <x v="1"/>
    <x v="8"/>
    <s v="b"/>
    <n v="971.77564500000005"/>
    <n v="559.79309000000001"/>
    <n v="783.08134500000006"/>
    <n v="478.02555999999998"/>
    <n v="949.76130999999998"/>
    <n v="704.45871999999997"/>
    <n v="704.45871999999997"/>
    <n v="767.35681999999997"/>
    <n v="754.77719999999999"/>
    <n v="968.63074000000006"/>
    <n v="1038.1331405000001"/>
    <n v="710.74852999999996"/>
  </r>
  <r>
    <s v="GASOLINA C (b)"/>
    <x v="12"/>
    <x v="1"/>
    <x v="9"/>
    <s v="b"/>
    <n v="1912.1022399999999"/>
    <n v="2144.82521"/>
    <n v="2176.2742600000001"/>
    <n v="2798.9654500000001"/>
    <n v="2861.86355"/>
    <n v="2081.9271100000001"/>
    <n v="1761.1468"/>
    <n v="3251.8317700000002"/>
    <n v="3170.0642400000002"/>
    <n v="3056.8476599999999"/>
    <n v="2276.91122"/>
    <n v="1849.2041400000001"/>
  </r>
  <r>
    <s v="GASOLINA C (b)"/>
    <x v="12"/>
    <x v="1"/>
    <x v="10"/>
    <s v="b"/>
    <n v="1459.2359200000001"/>
    <n v="1868.07357"/>
    <n v="1327.1499100000001"/>
    <n v="1301.9906700000001"/>
    <n v="1534.7136399999999"/>
    <n v="1094.4269400000001"/>
    <n v="1346.0193400000001"/>
    <n v="1377.46839"/>
    <n v="874.28359"/>
    <n v="1440.3664900000001"/>
    <n v="742.19758000000002"/>
    <n v="685.58929000000001"/>
  </r>
  <r>
    <s v="GASOLINA C (b)"/>
    <x v="12"/>
    <x v="1"/>
    <x v="11"/>
    <s v="b"/>
    <n v="1015.804315"/>
    <n v="330.21502500000003"/>
    <n v="345.93955"/>
    <n v="314.4905"/>
    <n v="503.1848"/>
    <n v="276.75164000000001"/>
    <n v="157.24525"/>
    <n v="283.04145"/>
    <n v="94.347149999999999"/>
    <n v="239.01277999999999"/>
    <n v="119.50639"/>
    <n v="128.94110499999999"/>
  </r>
  <r>
    <s v="GASOLINA C (b)"/>
    <x v="12"/>
    <x v="1"/>
    <x v="12"/>
    <s v="b"/>
    <n v="2981.36994"/>
    <n v="3305.2951550000002"/>
    <n v="3126.03557"/>
    <n v="3717.2777100000003"/>
    <n v="4166.9991250000003"/>
    <n v="3618.9679796999999"/>
    <n v="3673.2490400000002"/>
    <n v="3987.73954"/>
    <n v="3453.1056899999999"/>
    <n v="3566.3222700000001"/>
    <n v="3399.6423049999999"/>
    <n v="2559.9526700000001"/>
  </r>
  <r>
    <s v="GASOLINA C (b)"/>
    <x v="12"/>
    <x v="1"/>
    <x v="13"/>
    <s v="b"/>
    <n v="550.35837500000002"/>
    <n v="471.73575"/>
    <n v="377.3886"/>
    <n v="446.57650999999998"/>
    <n v="355.37426499999998"/>
    <n v="537.77875500000005"/>
    <n v="534.63385000000005"/>
    <n v="597.53195000000005"/>
    <n v="345.93955"/>
    <n v="660.43005000000005"/>
    <n v="440.2867"/>
    <n v="471.73575"/>
  </r>
  <r>
    <s v="GASOLINA C (b)"/>
    <x v="12"/>
    <x v="1"/>
    <x v="14"/>
    <s v="b"/>
    <n v="157.24525"/>
    <n v="220.14335"/>
    <n v="125.7962"/>
    <n v="188.6943"/>
    <n v="125.7962"/>
    <n v="94.347149999999999"/>
    <n v="157.24525"/>
    <n v="188.6943"/>
    <n v="188.6943"/>
    <n v="188.6943"/>
    <n v="188.6943"/>
    <n v="251.5924"/>
  </r>
  <r>
    <s v="GASOLINA C (b)"/>
    <x v="12"/>
    <x v="1"/>
    <x v="15"/>
    <s v="b"/>
    <n v="5579.0614700000006"/>
    <n v="3563.177365"/>
    <n v="3393.3524950000001"/>
    <n v="4308.5198499999997"/>
    <n v="4019.1885900000002"/>
    <n v="3739.2920450000001"/>
    <n v="4352.5485200000003"/>
    <n v="4283.3606099999997"/>
    <n v="4534.9530100000002"/>
    <n v="3921.696535"/>
    <n v="4151.2745999999997"/>
    <n v="4201.5930799999996"/>
  </r>
  <r>
    <s v="GASOLINA C (b)"/>
    <x v="12"/>
    <x v="1"/>
    <x v="16"/>
    <s v="b"/>
    <n v="11790.003542410001"/>
    <n v="11619.14714357"/>
    <n v="12972.82747215"/>
    <n v="13546.87327161"/>
    <n v="12237.032918729999"/>
    <n v="13592.939840049999"/>
    <n v="13247.37767865"/>
    <n v="13334.05755026"/>
    <n v="13468.716092550001"/>
    <n v="14009.62088312"/>
    <n v="9764.2570153300003"/>
    <n v="7524.8330629300008"/>
  </r>
  <r>
    <s v="GASOLINA C (b)"/>
    <x v="12"/>
    <x v="1"/>
    <x v="17"/>
    <s v="b"/>
    <n v="3157.4846200000002"/>
    <n v="3226.6725300000003"/>
    <n v="3780.1758100000002"/>
    <n v="3534.8732199999999"/>
    <n v="3365.04835"/>
    <n v="3377.62797"/>
    <n v="3622.9305600000002"/>
    <n v="3229.8174349999999"/>
    <n v="3383.9177800000002"/>
    <n v="3459.3955000000001"/>
    <n v="3462.5404050000002"/>
    <n v="3446.8158800000001"/>
  </r>
  <r>
    <s v="GASOLINA C (b)"/>
    <x v="12"/>
    <x v="1"/>
    <x v="18"/>
    <s v="b"/>
    <n v="13867.615842750001"/>
    <n v="14176.495832229999"/>
    <n v="15554.693840189999"/>
    <n v="15299.660914120002"/>
    <n v="16044.330389449999"/>
    <n v="12967.46855403"/>
    <n v="14572.892238050001"/>
    <n v="14853.851760940001"/>
    <n v="15214.088049070002"/>
    <n v="14681.473228080002"/>
    <n v="14142.405062030002"/>
    <n v="15574.141932709999"/>
  </r>
  <r>
    <s v="GASOLINA C (b)"/>
    <x v="12"/>
    <x v="1"/>
    <x v="19"/>
    <s v="b"/>
    <n v="16792.05042263"/>
    <n v="15676.697284760001"/>
    <n v="15850.47215544"/>
    <n v="17116.761863880001"/>
    <n v="15452.90584496"/>
    <n v="15478.64374748"/>
    <n v="18445.213764550001"/>
    <n v="12772.98133902"/>
    <n v="12282.401318260001"/>
    <n v="12506.934955639999"/>
    <n v="12514.281453720001"/>
    <n v="11220.807186459999"/>
  </r>
  <r>
    <s v="GASOLINA C (b)"/>
    <x v="12"/>
    <x v="1"/>
    <x v="20"/>
    <s v="b"/>
    <n v="4591.5424305699999"/>
    <n v="4512.2845347599996"/>
    <n v="4548.7780123800003"/>
    <n v="5097.8784253800004"/>
    <n v="4415.4277505700002"/>
    <n v="4628.9668000700003"/>
    <n v="5490.9915503800003"/>
    <n v="4940.6583346199996"/>
    <n v="6107.0910195000006"/>
    <n v="5195.3830600000001"/>
    <n v="4884.0374650000003"/>
    <n v="4601.0148844300002"/>
  </r>
  <r>
    <s v="GASOLINA C (b)"/>
    <x v="12"/>
    <x v="1"/>
    <x v="21"/>
    <s v="b"/>
    <n v="3324.164585"/>
    <n v="3214.0929099999998"/>
    <n v="2262.444657"/>
    <n v="1756.7439330000002"/>
    <n v="2113.3761600000003"/>
    <n v="1638.4955050000001"/>
    <n v="1467.412673"/>
    <n v="2198.288595"/>
    <n v="1712.715263"/>
    <n v="1896.3777150000001"/>
    <n v="2305.215365"/>
    <n v="2635.43039"/>
  </r>
  <r>
    <s v="GASOLINA C (b)"/>
    <x v="12"/>
    <x v="1"/>
    <x v="22"/>
    <s v="b"/>
    <n v="1679.3792700000001"/>
    <n v="1616.48117"/>
    <n v="1745.4222750000001"/>
    <n v="1924.6818600000001"/>
    <n v="2282.5280203299999"/>
    <n v="1484.39516"/>
    <n v="2006.44939"/>
    <n v="1975.0003400000001"/>
    <n v="1446.6563000000001"/>
    <n v="2031.6086299999999"/>
    <n v="1666.7996499999999"/>
    <n v="1616.48117"/>
  </r>
  <r>
    <s v="GASOLINA C (b)"/>
    <x v="12"/>
    <x v="1"/>
    <x v="23"/>
    <s v="b"/>
    <n v="1735.98756"/>
    <n v="1421.4970599999999"/>
    <n v="1798.8856600000001"/>
    <n v="1713.973225"/>
    <n v="1346.0193400000001"/>
    <n v="1358.59896"/>
    <n v="1377.46839"/>
    <n v="1566.1626900000001"/>
    <n v="1508.6109285"/>
    <n v="1490.68497"/>
    <n v="1283.1212399999999"/>
    <n v="1151.03523"/>
  </r>
  <r>
    <s v="GASOLINA C (b)"/>
    <x v="12"/>
    <x v="1"/>
    <x v="24"/>
    <s v="b"/>
    <n v="3100.8763300000001"/>
    <n v="2421.5768499999999"/>
    <n v="2471.8953299999998"/>
    <n v="2025.31882"/>
    <n v="1647.93022"/>
    <n v="2047.333155"/>
    <n v="1993.86977"/>
    <n v="2440.4462800000001"/>
    <n v="2125.9557800000002"/>
    <n v="2572.5322900000001"/>
    <n v="1983.9947683"/>
    <n v="1792.5958499999999"/>
  </r>
  <r>
    <s v="GASOLINA C (b)"/>
    <x v="12"/>
    <x v="1"/>
    <x v="25"/>
    <s v="b"/>
    <n v="3204.658195"/>
    <n v="3022.2537050000001"/>
    <n v="3314.7298700000001"/>
    <n v="3538.0181250000001"/>
    <n v="3324.164585"/>
    <n v="3336.744205"/>
    <n v="3352.4687300000001"/>
    <n v="3115.9718739999998"/>
    <n v="3481.4098349999999"/>
    <n v="3766.9672089999999"/>
    <n v="3263.7824089999999"/>
    <n v="3745.2422052600004"/>
  </r>
  <r>
    <s v="GASOLINA C (b)"/>
    <x v="12"/>
    <x v="1"/>
    <x v="26"/>
    <s v="b"/>
    <n v="1880.65319"/>
    <n v="2415.2870400000002"/>
    <n v="2239.17236"/>
    <n v="2597.6915300000001"/>
    <n v="1673.0894600000001"/>
    <n v="1113.29637"/>
    <n v="987.50017000000003"/>
    <n v="1213.9333300000001"/>
    <n v="1163.6148499999999"/>
    <n v="1446.6563000000001"/>
    <n v="1434.0766800000001"/>
    <n v="1868.07357"/>
  </r>
  <r>
    <s v="GASOLINA C (b)"/>
    <x v="12"/>
    <x v="2"/>
    <x v="0"/>
    <s v="b"/>
    <n v="0"/>
    <n v="25.15924"/>
    <n v="31.44905"/>
    <n v="12.57962"/>
    <n v="81.767530000000008"/>
    <n v="94.347149999999999"/>
    <n v="62.898099999999999"/>
    <n v="56.608290000000004"/>
    <n v="18.869430000000001"/>
    <n v="0"/>
    <n v="25.15924"/>
    <n v="0"/>
  </r>
  <r>
    <s v="GASOLINA C (b)"/>
    <x v="12"/>
    <x v="2"/>
    <x v="1"/>
    <s v="b"/>
    <n v="0"/>
    <n v="0"/>
    <n v="0"/>
    <n v="0"/>
    <n v="0"/>
    <n v="0"/>
    <n v="0"/>
    <n v="0"/>
    <n v="0"/>
    <n v="0"/>
    <n v="0"/>
    <n v="0"/>
  </r>
  <r>
    <s v="GASOLINA C (b)"/>
    <x v="12"/>
    <x v="2"/>
    <x v="2"/>
    <s v="b"/>
    <n v="62.898099999999999"/>
    <n v="201.27392"/>
    <n v="138.37582"/>
    <n v="125.7962"/>
    <n v="138.37582"/>
    <n v="157.24525"/>
    <n v="232.72297"/>
    <n v="100.63696"/>
    <n v="106.92677"/>
    <n v="163.53506000000002"/>
    <n v="94.347149999999999"/>
    <n v="201.27392"/>
  </r>
  <r>
    <s v="GASOLINA C (b)"/>
    <x v="12"/>
    <x v="2"/>
    <x v="3"/>
    <s v="b"/>
    <n v="0"/>
    <n v="0"/>
    <n v="0"/>
    <n v="0"/>
    <n v="0"/>
    <n v="0"/>
    <n v="0"/>
    <n v="0"/>
    <n v="0"/>
    <n v="0"/>
    <n v="0"/>
    <n v="0"/>
  </r>
  <r>
    <s v="GASOLINA C (b)"/>
    <x v="12"/>
    <x v="2"/>
    <x v="4"/>
    <s v="b"/>
    <n v="3214.0929099999998"/>
    <n v="2358.67875"/>
    <n v="2559.9526700000001"/>
    <n v="2402.7074200000002"/>
    <n v="2280.0561250000001"/>
    <n v="2028.4637250000001"/>
    <n v="2440.4462800000001"/>
    <n v="1465.5257300000001"/>
    <n v="993.78998000000001"/>
    <n v="1528.42383"/>
    <n v="1956.1309100000001"/>
    <n v="1471.8155400000001"/>
  </r>
  <r>
    <s v="GASOLINA C (b)"/>
    <x v="12"/>
    <x v="2"/>
    <x v="5"/>
    <s v="b"/>
    <n v="0"/>
    <n v="0"/>
    <n v="0"/>
    <n v="0"/>
    <n v="0"/>
    <n v="0"/>
    <n v="0"/>
    <n v="0"/>
    <n v="0"/>
    <n v="0"/>
    <n v="0"/>
    <n v="0"/>
  </r>
  <r>
    <s v="GASOLINA C (b)"/>
    <x v="12"/>
    <x v="2"/>
    <x v="6"/>
    <s v="b"/>
    <n v="906.99060199999997"/>
    <n v="683.70234700000003"/>
    <n v="657.91412600000001"/>
    <n v="888.121172"/>
    <n v="962.34093000000007"/>
    <n v="781.19440200000008"/>
    <n v="867.99378000000002"/>
    <n v="830.25491999999997"/>
    <n v="754.77719999999999"/>
    <n v="956.05111999999997"/>
    <n v="905.73264000000006"/>
    <n v="767.35681999999997"/>
  </r>
  <r>
    <s v="GASOLINA C (b)"/>
    <x v="12"/>
    <x v="2"/>
    <x v="7"/>
    <s v="b"/>
    <n v="125.7962"/>
    <n v="207.56372999999999"/>
    <n v="283.04145"/>
    <n v="125.7962"/>
    <n v="157.24525"/>
    <n v="125.7962"/>
    <n v="270.46183000000002"/>
    <n v="188.6943"/>
    <n v="62.898099999999999"/>
    <n v="220.14335"/>
    <n v="207.56372999999999"/>
    <n v="125.7962"/>
  </r>
  <r>
    <s v="GASOLINA C (b)"/>
    <x v="12"/>
    <x v="2"/>
    <x v="8"/>
    <s v="b"/>
    <n v="396.25803000000002"/>
    <n v="327.07012000000003"/>
    <n v="522.05422999999996"/>
    <n v="503.1848"/>
    <n v="421.41727000000003"/>
    <n v="371.09879000000001"/>
    <n v="289.33125999999999"/>
    <n v="465.44594000000001"/>
    <n v="295.62107000000003"/>
    <n v="289.33125999999999"/>
    <n v="547.21347000000003"/>
    <n v="578.66251999999997"/>
  </r>
  <r>
    <s v="GASOLINA C (b)"/>
    <x v="12"/>
    <x v="2"/>
    <x v="9"/>
    <s v="b"/>
    <n v="578.66251999999997"/>
    <n v="710.74852999999996"/>
    <n v="553.50328000000002"/>
    <n v="364.80898000000002"/>
    <n v="308.20069000000001"/>
    <n v="427.70708000000002"/>
    <n v="751.00331400000005"/>
    <n v="553.50328000000002"/>
    <n v="427.70708000000002"/>
    <n v="540.92366000000004"/>
    <n v="471.73575"/>
    <n v="503.1848"/>
  </r>
  <r>
    <s v="GASOLINA C (b)"/>
    <x v="12"/>
    <x v="2"/>
    <x v="10"/>
    <s v="b"/>
    <n v="0"/>
    <n v="0"/>
    <n v="0"/>
    <n v="0"/>
    <n v="0"/>
    <n v="0"/>
    <n v="0"/>
    <n v="0"/>
    <n v="0"/>
    <n v="0"/>
    <n v="0"/>
    <n v="0"/>
  </r>
  <r>
    <s v="GASOLINA C (b)"/>
    <x v="12"/>
    <x v="2"/>
    <x v="11"/>
    <s v="b"/>
    <n v="0"/>
    <n v="0"/>
    <n v="0"/>
    <n v="0"/>
    <n v="0"/>
    <n v="0"/>
    <n v="0"/>
    <n v="0"/>
    <n v="0"/>
    <n v="0"/>
    <n v="0"/>
    <n v="0"/>
  </r>
  <r>
    <s v="GASOLINA C (b)"/>
    <x v="12"/>
    <x v="2"/>
    <x v="12"/>
    <s v="b"/>
    <n v="47.173575"/>
    <n v="31.44905"/>
    <n v="31.44905"/>
    <n v="47.173575"/>
    <n v="31.44905"/>
    <n v="31.44905"/>
    <n v="31.44905"/>
    <n v="62.898099999999999"/>
    <n v="31.44905"/>
    <n v="31.44905"/>
    <n v="78.622624999999999"/>
    <n v="62.898099999999999"/>
  </r>
  <r>
    <s v="GASOLINA C (b)"/>
    <x v="12"/>
    <x v="2"/>
    <x v="13"/>
    <s v="b"/>
    <n v="0"/>
    <n v="0"/>
    <n v="0"/>
    <n v="0"/>
    <n v="0"/>
    <n v="0"/>
    <n v="0"/>
    <n v="0"/>
    <n v="0"/>
    <n v="0"/>
    <n v="0"/>
    <n v="0"/>
  </r>
  <r>
    <s v="GASOLINA C (b)"/>
    <x v="12"/>
    <x v="2"/>
    <x v="14"/>
    <s v="b"/>
    <n v="0"/>
    <n v="0"/>
    <n v="0"/>
    <n v="0"/>
    <n v="0"/>
    <n v="0"/>
    <n v="0"/>
    <n v="0"/>
    <n v="0"/>
    <n v="0"/>
    <n v="0"/>
    <n v="0"/>
  </r>
  <r>
    <s v="GASOLINA C (b)"/>
    <x v="12"/>
    <x v="2"/>
    <x v="15"/>
    <s v="b"/>
    <n v="72.332814999999997"/>
    <n v="31.44905"/>
    <n v="50.318480000000001"/>
    <n v="138.37582"/>
    <n v="0"/>
    <n v="25.15924"/>
    <n v="31.44905"/>
    <n v="18.869430000000001"/>
    <n v="0"/>
    <n v="56.608290000000004"/>
    <n v="31.44905"/>
    <n v="44.028669999999998"/>
  </r>
  <r>
    <s v="GASOLINA C (b)"/>
    <x v="12"/>
    <x v="2"/>
    <x v="16"/>
    <s v="b"/>
    <n v="132.08601000000002"/>
    <n v="113.21658000000001"/>
    <n v="72.332814999999997"/>
    <n v="144.66562999999999"/>
    <n v="100.63696"/>
    <n v="91.202245000000005"/>
    <n v="84.912435000000002"/>
    <n v="103.781865"/>
    <n v="56.608290000000004"/>
    <n v="166.67996500000001"/>
    <n v="128.94110499999999"/>
    <n v="100.63696"/>
  </r>
  <r>
    <s v="GASOLINA C (b)"/>
    <x v="12"/>
    <x v="2"/>
    <x v="17"/>
    <s v="b"/>
    <n v="31.44905"/>
    <n v="88.057339999999996"/>
    <n v="37.738860000000003"/>
    <n v="62.898099999999999"/>
    <n v="94.347149999999999"/>
    <n v="100.63696"/>
    <n v="113.21658000000001"/>
    <n v="100.63696"/>
    <n v="157.24525"/>
    <n v="182.40449000000001"/>
    <n v="138.37582"/>
    <n v="150.95544000000001"/>
  </r>
  <r>
    <s v="GASOLINA C (b)"/>
    <x v="12"/>
    <x v="2"/>
    <x v="18"/>
    <s v="b"/>
    <n v="0"/>
    <n v="0"/>
    <n v="0"/>
    <n v="12.57962"/>
    <n v="18.869430000000001"/>
    <n v="12.57962"/>
    <n v="12.57962"/>
    <n v="12.57962"/>
    <n v="25.15924"/>
    <n v="12.57962"/>
    <n v="12.57962"/>
    <n v="12.57962"/>
  </r>
  <r>
    <s v="GASOLINA C (b)"/>
    <x v="12"/>
    <x v="2"/>
    <x v="19"/>
    <s v="b"/>
    <n v="1020.8361630000001"/>
    <n v="956.05111999999997"/>
    <n v="926.48901300000011"/>
    <n v="1062.9778900000001"/>
    <n v="907.7453792"/>
    <n v="899.44283000000007"/>
    <n v="913.90939300000014"/>
    <n v="830.25491999999997"/>
    <n v="654.14024000000006"/>
    <n v="924.60207000000003"/>
    <n v="1071.1546430000001"/>
    <n v="1075.5575100000001"/>
  </r>
  <r>
    <s v="GASOLINA C (b)"/>
    <x v="12"/>
    <x v="2"/>
    <x v="20"/>
    <s v="b"/>
    <n v="0"/>
    <n v="0"/>
    <n v="-94.347149999999999"/>
    <n v="0"/>
    <n v="0"/>
    <n v="0"/>
    <n v="0"/>
    <n v="0"/>
    <n v="0"/>
    <n v="50.318480000000001"/>
    <n v="0"/>
    <n v="50.318480000000001"/>
  </r>
  <r>
    <s v="GASOLINA C (b)"/>
    <x v="12"/>
    <x v="2"/>
    <x v="21"/>
    <s v="b"/>
    <n v="295.62107000000003"/>
    <n v="207.56372999999999"/>
    <n v="138.37582"/>
    <n v="150.95544000000001"/>
    <n v="50.318480000000001"/>
    <n v="69.187910000000002"/>
    <n v="81.767530000000008"/>
    <n v="81.767530000000008"/>
    <n v="75.477720000000005"/>
    <n v="132.08601000000002"/>
    <n v="94.347149999999999"/>
    <n v="276.75164000000001"/>
  </r>
  <r>
    <s v="GASOLINA C (b)"/>
    <x v="12"/>
    <x v="2"/>
    <x v="22"/>
    <s v="b"/>
    <n v="1742.27737"/>
    <n v="1629.06079"/>
    <n v="1886.5656114000001"/>
    <n v="2300.1206189"/>
    <n v="1897.8243713000002"/>
    <n v="2846.8309041000002"/>
    <n v="2733.6772222"/>
    <n v="2362.8929227000003"/>
    <n v="2519.8865802999999"/>
    <n v="2715.0593846000002"/>
    <n v="2752.5466522000002"/>
    <n v="2645.6198822000001"/>
  </r>
  <r>
    <s v="GASOLINA C (b)"/>
    <x v="12"/>
    <x v="2"/>
    <x v="23"/>
    <s v="b"/>
    <n v="56.608290000000004"/>
    <n v="182.40449000000001"/>
    <n v="364.80898000000002"/>
    <n v="396.25803000000002"/>
    <n v="515.76441999999997"/>
    <n v="421.41727000000003"/>
    <n v="509.47460999999998"/>
    <n v="673.00967000000003"/>
    <n v="584.95232999999996"/>
    <n v="559.79309000000001"/>
    <n v="301.91088000000002"/>
    <n v="264.17202000000003"/>
  </r>
  <r>
    <s v="GASOLINA C (b)"/>
    <x v="12"/>
    <x v="2"/>
    <x v="24"/>
    <s v="b"/>
    <n v="1251.67219"/>
    <n v="1377.46839"/>
    <n v="1081.8473200000001"/>
    <n v="1591.3219300000001"/>
    <n v="1125.87599"/>
    <n v="1088.1371300000001"/>
    <n v="1660.5098399999999"/>
    <n v="1459.2359200000001"/>
    <n v="1616.48117"/>
    <n v="1905.8124299999999"/>
    <n v="1553.5830700000001"/>
    <n v="1390.04801"/>
  </r>
  <r>
    <s v="GASOLINA C (b)"/>
    <x v="12"/>
    <x v="2"/>
    <x v="25"/>
    <s v="b"/>
    <n v="113.21658000000001"/>
    <n v="100.63696"/>
    <n v="106.92677"/>
    <n v="119.50639"/>
    <n v="100.63696"/>
    <n v="113.21658000000001"/>
    <n v="119.50639"/>
    <n v="106.92677"/>
    <n v="125.7962"/>
    <n v="144.66562999999999"/>
    <n v="176.11467999999999"/>
    <n v="88.057339999999996"/>
  </r>
  <r>
    <s v="GASOLINA C (b)"/>
    <x v="12"/>
    <x v="2"/>
    <x v="26"/>
    <s v="b"/>
    <n v="12.57962"/>
    <n v="0"/>
    <n v="12.57962"/>
    <n v="0"/>
    <n v="12.57962"/>
    <n v="12.57962"/>
    <n v="0"/>
    <n v="12.57962"/>
    <n v="0"/>
    <n v="12.57962"/>
    <n v="0"/>
    <n v="12.57962"/>
  </r>
  <r>
    <s v="GASOLINA C (b)"/>
    <x v="13"/>
    <x v="0"/>
    <x v="0"/>
    <s v="b"/>
    <n v="239363.4369075"/>
    <n v="208540.22300250002"/>
    <n v="231291.66083639997"/>
    <n v="244276.40749849999"/>
    <n v="247315.01470950007"/>
    <n v="239139.51967150005"/>
    <n v="259844.00173899997"/>
    <n v="249311.08591299999"/>
    <n v="256609.4669465"/>
    <n v="270582.90884249995"/>
    <n v="242187.5615975"/>
    <m/>
  </r>
  <r>
    <s v="GASOLINA C (b)"/>
    <x v="13"/>
    <x v="0"/>
    <x v="1"/>
    <s v="b"/>
    <n v="76631.900135000004"/>
    <n v="65533.53039"/>
    <n v="72782.536414999995"/>
    <n v="77559.647110000005"/>
    <n v="80100.730349999998"/>
    <n v="78223.222064999994"/>
    <n v="83902.920494999998"/>
    <n v="80822.800537999996"/>
    <n v="81751.805475000001"/>
    <n v="88296.352780000001"/>
    <n v="77543.922585000008"/>
    <m/>
  </r>
  <r>
    <s v="GASOLINA C (b)"/>
    <x v="13"/>
    <x v="0"/>
    <x v="2"/>
    <s v="b"/>
    <n v="302587.43083303003"/>
    <n v="261451.74007309994"/>
    <n v="293974.78771021997"/>
    <n v="323512.61604362004"/>
    <n v="327696.76119068009"/>
    <n v="312439.19797489006"/>
    <n v="335360.93870435003"/>
    <n v="355563.17944335006"/>
    <n v="348928.16580111999"/>
    <n v="372812.51792240998"/>
    <n v="329978.22623311996"/>
    <m/>
  </r>
  <r>
    <s v="GASOLINA C (b)"/>
    <x v="13"/>
    <x v="0"/>
    <x v="3"/>
    <s v="b"/>
    <n v="93945.860121999998"/>
    <n v="82266.940914000006"/>
    <n v="90453.128628999999"/>
    <n v="97006.557145719999"/>
    <n v="93061.512835999994"/>
    <n v="91467.674982000011"/>
    <n v="94274.45237602001"/>
    <n v="95135.344960529997"/>
    <n v="100798.60811700003"/>
    <n v="104945.47985"/>
    <n v="94550.939843999993"/>
    <m/>
  </r>
  <r>
    <s v="GASOLINA C (b)"/>
    <x v="13"/>
    <x v="0"/>
    <x v="4"/>
    <s v="b"/>
    <n v="727003.11615813"/>
    <n v="620219.57142163988"/>
    <n v="697721.95610140008"/>
    <n v="731396.91954191984"/>
    <n v="765259.15578538005"/>
    <n v="730877.0919046601"/>
    <n v="802018.76155629021"/>
    <n v="755153.36208704999"/>
    <n v="782890.42410726007"/>
    <n v="819831.49089667015"/>
    <n v="747757.07387108984"/>
    <m/>
  </r>
  <r>
    <s v="GASOLINA C (b)"/>
    <x v="13"/>
    <x v="0"/>
    <x v="5"/>
    <s v="b"/>
    <n v="98910.350546709989"/>
    <n v="90008.652915540006"/>
    <n v="99298.299737699999"/>
    <n v="102512.66939934"/>
    <n v="103415.51501654998"/>
    <n v="102394.332914"/>
    <n v="107221.98852216001"/>
    <n v="107483.418185"/>
    <n v="108311.23265871998"/>
    <n v="114101.78898997001"/>
    <n v="106080.26850077001"/>
    <m/>
  </r>
  <r>
    <s v="GASOLINA C (b)"/>
    <x v="13"/>
    <x v="0"/>
    <x v="6"/>
    <s v="b"/>
    <n v="227257.12510999999"/>
    <n v="198021.45924900001"/>
    <n v="215941.75692000001"/>
    <n v="229450.10510536001"/>
    <n v="235142.65990699999"/>
    <n v="230766.83908999999"/>
    <n v="267398.06354900001"/>
    <n v="229469.25128699999"/>
    <n v="239078.82300500001"/>
    <n v="249819.30256100005"/>
    <n v="223144.84733199998"/>
    <m/>
  </r>
  <r>
    <s v="GASOLINA C (b)"/>
    <x v="13"/>
    <x v="0"/>
    <x v="7"/>
    <s v="b"/>
    <n v="587214.33437030006"/>
    <n v="506565.57287500001"/>
    <n v="539380.49285536003"/>
    <n v="582205.31838059996"/>
    <n v="587340.54569775995"/>
    <n v="579982.46807754994"/>
    <n v="623542.83027400007"/>
    <n v="604499.18511661992"/>
    <n v="613529.99367766001"/>
    <n v="642729.07800370001"/>
    <n v="600305.12722900009"/>
    <m/>
  </r>
  <r>
    <s v="GASOLINA C (b)"/>
    <x v="13"/>
    <x v="0"/>
    <x v="8"/>
    <s v="b"/>
    <n v="358439.91839400004"/>
    <n v="302457.46448900003"/>
    <n v="322131.990169"/>
    <n v="353027.41738261003"/>
    <n v="355236.51816099999"/>
    <n v="345848.97673599998"/>
    <n v="379945.40776499995"/>
    <n v="356998.92292300001"/>
    <n v="373982.03890400002"/>
    <n v="387298.82463600003"/>
    <n v="355298.78727999999"/>
    <m/>
  </r>
  <r>
    <s v="GASOLINA C (b)"/>
    <x v="13"/>
    <x v="0"/>
    <x v="9"/>
    <s v="b"/>
    <n v="860878.74692800012"/>
    <n v="757900.25420006015"/>
    <n v="798500.52488374012"/>
    <n v="854754.39666986"/>
    <n v="877471.89468899998"/>
    <n v="847665.74306100002"/>
    <n v="906403.04568866012"/>
    <n v="875337.92569105991"/>
    <n v="902856.12119269988"/>
    <n v="943650.35074735002"/>
    <n v="879740.07565271994"/>
    <m/>
  </r>
  <r>
    <s v="GASOLINA C (b)"/>
    <x v="13"/>
    <x v="0"/>
    <x v="10"/>
    <s v="b"/>
    <n v="356062.99919499998"/>
    <n v="318729.20295900002"/>
    <n v="334279.500222"/>
    <n v="364422.78566599998"/>
    <n v="364698.90832500003"/>
    <n v="356699.63489376998"/>
    <n v="379744.133845"/>
    <n v="374735.30654960003"/>
    <n v="382542.83512298"/>
    <n v="401922.94108669"/>
    <n v="363720.84286999999"/>
    <m/>
  </r>
  <r>
    <s v="GASOLINA C (b)"/>
    <x v="13"/>
    <x v="0"/>
    <x v="11"/>
    <s v="b"/>
    <n v="413545.06960020011"/>
    <n v="362858.48475976003"/>
    <n v="392255.57230460009"/>
    <n v="410885.30393531005"/>
    <n v="413382.35221550014"/>
    <n v="411569.81766780006"/>
    <n v="426609.82264550001"/>
    <n v="410872.90671979997"/>
    <n v="432456.00605638995"/>
    <n v="453075.01589580008"/>
    <n v="418915.37227629998"/>
    <m/>
  </r>
  <r>
    <s v="GASOLINA C (b)"/>
    <x v="13"/>
    <x v="0"/>
    <x v="12"/>
    <s v="b"/>
    <n v="788947.2218060001"/>
    <n v="695533.79410050018"/>
    <n v="736541.46835750004"/>
    <n v="783800.25770337996"/>
    <n v="788546.24641849997"/>
    <n v="773001.29549400008"/>
    <n v="793605.14060149994"/>
    <n v="786975.86955580011"/>
    <n v="821665.55546399998"/>
    <n v="857762.46056350006"/>
    <n v="789041.90860573994"/>
    <m/>
  </r>
  <r>
    <s v="GASOLINA C (b)"/>
    <x v="13"/>
    <x v="0"/>
    <x v="13"/>
    <s v="b"/>
    <n v="299221.986225"/>
    <n v="255470.06786500002"/>
    <n v="276550.36608000001"/>
    <n v="286881.379005"/>
    <n v="279185.79647"/>
    <n v="263105.84688651998"/>
    <n v="283325.47895016999"/>
    <n v="282849.61079499999"/>
    <n v="292885.00264999998"/>
    <n v="314534.52867000003"/>
    <n v="294359.91277652001"/>
    <m/>
  </r>
  <r>
    <s v="GASOLINA C (b)"/>
    <x v="13"/>
    <x v="0"/>
    <x v="14"/>
    <s v="b"/>
    <n v="235057.38266301999"/>
    <n v="209658.23673"/>
    <n v="221127.705265"/>
    <n v="231390.15926099999"/>
    <n v="228913.05596832"/>
    <n v="220464.13031000001"/>
    <n v="225074.56104"/>
    <n v="226968.17123859999"/>
    <n v="234226.23459000001"/>
    <n v="247632.05258254998"/>
    <n v="228507.53933800003"/>
    <m/>
  </r>
  <r>
    <s v="GASOLINA C (b)"/>
    <x v="13"/>
    <x v="0"/>
    <x v="15"/>
    <s v="b"/>
    <n v="1361931.6158285004"/>
    <n v="1168157.98605281"/>
    <n v="1228089.8556854799"/>
    <n v="1290625.2349224"/>
    <n v="1268451.8306274998"/>
    <n v="1287802.1166019998"/>
    <n v="1316810.7203219999"/>
    <n v="1277278.2140737299"/>
    <n v="1322084.7260070003"/>
    <n v="1407049.2028949396"/>
    <n v="1272804.0017589"/>
    <m/>
  </r>
  <r>
    <s v="GASOLINA C (b)"/>
    <x v="13"/>
    <x v="0"/>
    <x v="16"/>
    <s v="b"/>
    <n v="2550086.1784129292"/>
    <n v="2253425.2896033502"/>
    <n v="2446319.4341161693"/>
    <n v="2557200.7208797494"/>
    <n v="2593030.7053122805"/>
    <n v="2546245.82170085"/>
    <n v="2715906.4396025101"/>
    <n v="2630583.3617770392"/>
    <n v="2679363.2221650304"/>
    <n v="2786931.4521480696"/>
    <n v="2571876.3634539596"/>
    <m/>
  </r>
  <r>
    <s v="GASOLINA C (b)"/>
    <x v="13"/>
    <x v="0"/>
    <x v="17"/>
    <s v="b"/>
    <n v="543181.07280900003"/>
    <n v="479349.34486164997"/>
    <n v="506989.506069"/>
    <n v="529312.04175899993"/>
    <n v="524992.82923200005"/>
    <n v="508285.83590999991"/>
    <n v="546278.17525299999"/>
    <n v="535323.84215699998"/>
    <n v="539841.48560988007"/>
    <n v="569928.48983400001"/>
    <n v="534857.13825499988"/>
    <m/>
  </r>
  <r>
    <s v="GASOLINA C (b)"/>
    <x v="13"/>
    <x v="0"/>
    <x v="18"/>
    <s v="b"/>
    <n v="1337625.8527270202"/>
    <n v="1228081.628614"/>
    <n v="1243889.6382621301"/>
    <n v="1257277.0208215702"/>
    <n v="1292261.0509683401"/>
    <n v="1237133.2375767098"/>
    <n v="1290893.8727075001"/>
    <n v="1311385.34406954"/>
    <n v="1326869.6989645001"/>
    <n v="1392841.27059233"/>
    <n v="1301545.9804330003"/>
    <m/>
  </r>
  <r>
    <s v="GASOLINA C (b)"/>
    <x v="13"/>
    <x v="0"/>
    <x v="19"/>
    <s v="b"/>
    <n v="4973110.1627384899"/>
    <n v="4482564.9246277902"/>
    <n v="4975492.0131485313"/>
    <n v="5029748.7318838313"/>
    <n v="4981170.8687439887"/>
    <n v="4910391.1147597572"/>
    <n v="5023599.5117169498"/>
    <n v="5173531.8889612099"/>
    <n v="5184219.6661992213"/>
    <n v="5451113.9411264621"/>
    <n v="5117790.1586645292"/>
    <m/>
  </r>
  <r>
    <s v="GASOLINA C (b)"/>
    <x v="13"/>
    <x v="0"/>
    <x v="20"/>
    <s v="b"/>
    <n v="1690350.9000735006"/>
    <n v="1519656.6022168198"/>
    <n v="1676701.7544912908"/>
    <n v="1711176.1464930002"/>
    <n v="1710894.3630050009"/>
    <n v="1672577.1549755007"/>
    <n v="1798362.1339544598"/>
    <n v="1760131.6246659998"/>
    <n v="1782518.5743002105"/>
    <n v="1856382.2472866811"/>
    <n v="1740792.9559705707"/>
    <m/>
  </r>
  <r>
    <s v="GASOLINA C (b)"/>
    <x v="13"/>
    <x v="0"/>
    <x v="21"/>
    <s v="b"/>
    <n v="1737467.4705254708"/>
    <n v="1552945.1386003699"/>
    <n v="1681013.5576221105"/>
    <n v="1655079.3438422005"/>
    <n v="1602629.2220739604"/>
    <n v="1523948.9006468307"/>
    <n v="1660255.2850994903"/>
    <n v="1600354.7701696698"/>
    <n v="1647858.2645736008"/>
    <n v="1743758.5510670904"/>
    <n v="1640837.0754668005"/>
    <m/>
  </r>
  <r>
    <s v="GASOLINA C (b)"/>
    <x v="13"/>
    <x v="0"/>
    <x v="22"/>
    <s v="b"/>
    <n v="2208322.7351828092"/>
    <n v="1929918.4601849283"/>
    <n v="2088718.2744652894"/>
    <n v="2098596.1883473182"/>
    <n v="2041079.0711207993"/>
    <n v="1922540.1419561382"/>
    <n v="2058549.2133799093"/>
    <n v="2039443.4060302987"/>
    <n v="2083034.6826428983"/>
    <n v="2192783.797316669"/>
    <n v="2054042.6966009194"/>
    <m/>
  </r>
  <r>
    <s v="GASOLINA C (b)"/>
    <x v="13"/>
    <x v="0"/>
    <x v="23"/>
    <s v="b"/>
    <n v="368079.63717132993"/>
    <n v="322042.59309947002"/>
    <n v="365028.77112064004"/>
    <n v="365203.91088008997"/>
    <n v="372340.48655134003"/>
    <n v="353012.54827177007"/>
    <n v="379537.45068840007"/>
    <n v="376398.01153328997"/>
    <n v="390650.66438500001"/>
    <n v="402449.718964"/>
    <n v="371610.22074091004"/>
    <m/>
  </r>
  <r>
    <s v="GASOLINA C (b)"/>
    <x v="13"/>
    <x v="0"/>
    <x v="24"/>
    <s v="b"/>
    <n v="321377.21296900004"/>
    <n v="284120.78139600001"/>
    <n v="315837.51941979001"/>
    <n v="335246.55850950006"/>
    <n v="333676.39550034003"/>
    <n v="322517.55552200001"/>
    <n v="356141.62182"/>
    <n v="335869.68369639007"/>
    <n v="352419.24307408999"/>
    <n v="365162.32265637"/>
    <n v="338571.34578569001"/>
    <m/>
  </r>
  <r>
    <s v="GASOLINA C (b)"/>
    <x v="13"/>
    <x v="0"/>
    <x v="25"/>
    <s v="b"/>
    <n v="813644.17335061985"/>
    <n v="731530.06224"/>
    <n v="804823.96020800027"/>
    <n v="831858.19256900018"/>
    <n v="851281.31454329984"/>
    <n v="834514.21579694003"/>
    <n v="873598.69258909975"/>
    <n v="855288.9927810001"/>
    <n v="871208.59623815014"/>
    <n v="928098.58166880987"/>
    <n v="855174.90820722003"/>
    <m/>
  </r>
  <r>
    <s v="GASOLINA C (b)"/>
    <x v="13"/>
    <x v="0"/>
    <x v="26"/>
    <s v="b"/>
    <n v="461903.47497933003"/>
    <n v="457622.67432200001"/>
    <n v="507752.46002200001"/>
    <n v="523637.97899876005"/>
    <n v="531812.870215"/>
    <n v="501674.49082280003"/>
    <n v="516110.35954999999"/>
    <n v="536071.07158500003"/>
    <n v="543739.60793699999"/>
    <n v="575017.57510500005"/>
    <n v="539639.90977899998"/>
    <m/>
  </r>
  <r>
    <s v="GASOLINA C (b)"/>
    <x v="13"/>
    <x v="1"/>
    <x v="0"/>
    <s v="b"/>
    <n v="610.11157000000003"/>
    <n v="578.66251999999997"/>
    <n v="509.47460999999998"/>
    <n v="735.90777000000003"/>
    <n v="717.03834000000006"/>
    <n v="836.54473000000007"/>
    <n v="1629.06079"/>
    <n v="1056.6880800000001"/>
    <n v="1364.88877"/>
    <n v="1518.9891150000001"/>
    <n v="1295.7008599999999"/>
    <m/>
  </r>
  <r>
    <s v="GASOLINA C (b)"/>
    <x v="13"/>
    <x v="1"/>
    <x v="1"/>
    <s v="b"/>
    <n v="251.5924"/>
    <n v="220.14335"/>
    <n v="125.7962"/>
    <n v="251.5924"/>
    <n v="220.14335"/>
    <n v="188.6943"/>
    <n v="314.4905"/>
    <n v="345.93955"/>
    <n v="314.4905"/>
    <n v="220.14335"/>
    <n v="239.01277999999999"/>
    <m/>
  </r>
  <r>
    <s v="GASOLINA C (b)"/>
    <x v="13"/>
    <x v="1"/>
    <x v="2"/>
    <s v="b"/>
    <n v="15859.799943669997"/>
    <n v="11282.573120659999"/>
    <n v="13277.442970450002"/>
    <n v="17249.432826209999"/>
    <n v="11433.025375859999"/>
    <n v="11788.317873330001"/>
    <n v="13214.098293939998"/>
    <n v="11878.809369800001"/>
    <n v="12322.24726461"/>
    <n v="15626.15866141"/>
    <n v="11006.431592230001"/>
    <m/>
  </r>
  <r>
    <s v="GASOLINA C (b)"/>
    <x v="13"/>
    <x v="1"/>
    <x v="3"/>
    <s v="b"/>
    <n v="56.608290000000004"/>
    <n v="94.347149999999999"/>
    <n v="188.6943"/>
    <n v="119.50639"/>
    <n v="88.057339999999996"/>
    <n v="138.37582"/>
    <n v="566.0829"/>
    <n v="251.5924"/>
    <n v="50.318480000000001"/>
    <n v="276.75164000000001"/>
    <n v="163.53506000000002"/>
    <m/>
  </r>
  <r>
    <s v="GASOLINA C (b)"/>
    <x v="13"/>
    <x v="1"/>
    <x v="4"/>
    <s v="b"/>
    <n v="25123.532748630001"/>
    <n v="22158.478575770001"/>
    <n v="16793.453050259999"/>
    <n v="23236.929398370001"/>
    <n v="19063.02406199"/>
    <n v="16164.849438859999"/>
    <n v="20749.592584820002"/>
    <n v="17857.456179289999"/>
    <n v="20152.230459689999"/>
    <n v="19725.605227010001"/>
    <n v="19723.353475029999"/>
    <m/>
  </r>
  <r>
    <s v="GASOLINA C (b)"/>
    <x v="13"/>
    <x v="1"/>
    <x v="5"/>
    <s v="b"/>
    <n v="0"/>
    <n v="440.2867"/>
    <n v="-31.44905"/>
    <n v="31.44905"/>
    <n v="31.44905"/>
    <n v="62.898099999999999"/>
    <n v="62.898099999999999"/>
    <n v="283.04145"/>
    <n v="660.43005000000005"/>
    <n v="647.48562102000005"/>
    <n v="754.77719999999999"/>
    <m/>
  </r>
  <r>
    <s v="GASOLINA C (b)"/>
    <x v="13"/>
    <x v="1"/>
    <x v="6"/>
    <s v="b"/>
    <n v="333.35993000000002"/>
    <n v="295.62107000000003"/>
    <n v="113.21658000000001"/>
    <n v="81.767530000000008"/>
    <n v="81.767530000000008"/>
    <n v="50.318480000000001"/>
    <n v="132.08601000000002"/>
    <n v="69.187910000000002"/>
    <n v="88.057339999999996"/>
    <n v="62.898099999999999"/>
    <n v="50.318480000000001"/>
    <m/>
  </r>
  <r>
    <s v="GASOLINA C (b)"/>
    <x v="13"/>
    <x v="1"/>
    <x v="7"/>
    <s v="b"/>
    <n v="1387.0289012000001"/>
    <n v="1113.29637"/>
    <n v="1188.7740900000001"/>
    <n v="893.15301999999997"/>
    <n v="1276.83143"/>
    <n v="779.93644000000006"/>
    <n v="1273.6865250000001"/>
    <n v="1770.5815150000001"/>
    <n v="2019.02901"/>
    <n v="1717.1181300000001"/>
    <n v="1905.8124299999999"/>
    <m/>
  </r>
  <r>
    <s v="GASOLINA C (b)"/>
    <x v="13"/>
    <x v="1"/>
    <x v="8"/>
    <s v="b"/>
    <n v="905.73264000000006"/>
    <n v="1062.9778900000001"/>
    <n v="1509.5544"/>
    <n v="937.18169"/>
    <n v="968.63074000000006"/>
    <n v="811.38549"/>
    <n v="2408.9972299999999"/>
    <n v="937.18169"/>
    <n v="823.96510999999998"/>
    <n v="855.41416000000004"/>
    <n v="1874.36338"/>
    <m/>
  </r>
  <r>
    <s v="GASOLINA C (b)"/>
    <x v="13"/>
    <x v="1"/>
    <x v="9"/>
    <s v="b"/>
    <n v="2063.0576799999999"/>
    <n v="1685.6690800000001"/>
    <n v="1257.962"/>
    <n v="1201.3537100000001"/>
    <n v="1635.3506"/>
    <n v="1616.48117"/>
    <n v="1685.6690800000001"/>
    <n v="1421.4970599999999"/>
    <n v="1578.7423100000001"/>
    <n v="1836.6245200000001"/>
    <n v="1691.9588900000001"/>
    <m/>
  </r>
  <r>
    <s v="GASOLINA C (b)"/>
    <x v="13"/>
    <x v="1"/>
    <x v="10"/>
    <s v="b"/>
    <n v="1207.6435200000001"/>
    <n v="1358.59896"/>
    <n v="666.71986000000004"/>
    <n v="1125.87599"/>
    <n v="1251.67219"/>
    <n v="761.06700999999998"/>
    <n v="685.58929000000001"/>
    <n v="1276.83143"/>
    <n v="1144.74542"/>
    <n v="874.28359"/>
    <n v="440.2867"/>
    <m/>
  </r>
  <r>
    <s v="GASOLINA C (b)"/>
    <x v="13"/>
    <x v="1"/>
    <x v="11"/>
    <s v="b"/>
    <n v="550.35837500000002"/>
    <n v="194.98411000000002"/>
    <n v="1022.0941250000001"/>
    <n v="1166.759755"/>
    <n v="971.77564500000005"/>
    <n v="962.34093000000007"/>
    <n v="1220.2231400000001"/>
    <n v="1279.9763350000001"/>
    <n v="971.77564500000005"/>
    <n v="1132.1658"/>
    <n v="927.74697500000002"/>
    <m/>
  </r>
  <r>
    <s v="GASOLINA C (b)"/>
    <x v="13"/>
    <x v="1"/>
    <x v="12"/>
    <s v="b"/>
    <n v="2191.9987850000002"/>
    <n v="2232.8825500000003"/>
    <n v="2931.0514600000001"/>
    <n v="2471.8953299999998"/>
    <n v="1927.826765"/>
    <n v="1927.826765"/>
    <n v="3361.9034449999999"/>
    <n v="1858.6388550000001"/>
    <n v="2459.3157099999999"/>
    <n v="1997.0146750000001"/>
    <n v="2569.387385"/>
    <m/>
  </r>
  <r>
    <s v="GASOLINA C (b)"/>
    <x v="13"/>
    <x v="1"/>
    <x v="13"/>
    <s v="b"/>
    <n v="487.46027500000002"/>
    <n v="471.73575"/>
    <n v="440.2867"/>
    <n v="440.2867"/>
    <n v="393.11312500000003"/>
    <n v="361.66407500000003"/>
    <n v="424.56217500000002"/>
    <n v="817.67529999999999"/>
    <n v="361.66407500000003"/>
    <n v="427.70708000000002"/>
    <n v="377.3886"/>
    <m/>
  </r>
  <r>
    <s v="GASOLINA C (b)"/>
    <x v="13"/>
    <x v="1"/>
    <x v="14"/>
    <s v="b"/>
    <n v="188.6943"/>
    <n v="94.347149999999999"/>
    <n v="188.6943"/>
    <n v="157.24525"/>
    <n v="157.24525"/>
    <n v="125.7962"/>
    <n v="2289.4908399999999"/>
    <n v="188.6943"/>
    <n v="220.14335"/>
    <n v="849.12435000000005"/>
    <n v="188.6943"/>
    <m/>
  </r>
  <r>
    <s v="GASOLINA C (b)"/>
    <x v="13"/>
    <x v="1"/>
    <x v="15"/>
    <s v="b"/>
    <n v="4506.6488650000001"/>
    <n v="4233.0421299999998"/>
    <n v="6201.7526600000001"/>
    <n v="4849.4435100000001"/>
    <n v="4229.8972249999997"/>
    <n v="3333.5992999999999"/>
    <n v="4575.8367749999998"/>
    <n v="4100.9561199999998"/>
    <n v="4443.7507649999998"/>
    <n v="4324.2443750000002"/>
    <n v="4855.7333200000003"/>
    <m/>
  </r>
  <r>
    <s v="GASOLINA C (b)"/>
    <x v="13"/>
    <x v="1"/>
    <x v="16"/>
    <s v="b"/>
    <n v="12607.364351910001"/>
    <n v="10241.18814839"/>
    <n v="8401.9407776200005"/>
    <n v="8585.2887391200002"/>
    <n v="7894.2587634700003"/>
    <n v="6957.7186340899989"/>
    <n v="7893.0699893800011"/>
    <n v="6926.0117018800011"/>
    <n v="7489.6793148399993"/>
    <n v="7261.4598488000001"/>
    <n v="6833.375380200001"/>
    <m/>
  </r>
  <r>
    <s v="GASOLINA C (b)"/>
    <x v="13"/>
    <x v="1"/>
    <x v="17"/>
    <s v="b"/>
    <n v="2909.0371249999998"/>
    <n v="3188.9336699999999"/>
    <n v="3088.2967100000001"/>
    <n v="3226.6725300000003"/>
    <n v="3063.1374700000001"/>
    <n v="2855.5737400000003"/>
    <n v="3075.7170900000001"/>
    <n v="2836.7043100000001"/>
    <n v="2830.4144999999999"/>
    <n v="3214.0929099999998"/>
    <n v="2855.5737400000003"/>
    <m/>
  </r>
  <r>
    <s v="GASOLINA C (b)"/>
    <x v="13"/>
    <x v="1"/>
    <x v="18"/>
    <s v="b"/>
    <n v="16402.207998829999"/>
    <n v="16517.487636509999"/>
    <n v="13839.14187288"/>
    <n v="16787.081472729998"/>
    <n v="16291.626849220002"/>
    <n v="15144.97561679"/>
    <n v="19368.211933000002"/>
    <n v="14414.156303079999"/>
    <n v="15091.795273240001"/>
    <n v="16752.342852100002"/>
    <n v="15033.589371499998"/>
    <m/>
  </r>
  <r>
    <s v="GASOLINA C (b)"/>
    <x v="13"/>
    <x v="1"/>
    <x v="19"/>
    <s v="b"/>
    <n v="11646.627323459998"/>
    <n v="13255.824893479999"/>
    <n v="11942.009380680001"/>
    <n v="12051.948969670002"/>
    <n v="11834.290094620002"/>
    <n v="11952.82156407"/>
    <n v="13462.94204697"/>
    <n v="12496.041004719998"/>
    <n v="14573.46461076"/>
    <n v="13428.530496459996"/>
    <n v="13628.67225066"/>
    <m/>
  </r>
  <r>
    <s v="GASOLINA C (b)"/>
    <x v="13"/>
    <x v="1"/>
    <x v="20"/>
    <s v="b"/>
    <n v="4699.746032"/>
    <n v="5239.4117299999998"/>
    <n v="5516.1696598099998"/>
    <n v="5509.87356"/>
    <n v="5109.8416440000001"/>
    <n v="4773.9657900000002"/>
    <n v="6967.8515179999995"/>
    <n v="5830.0248890000003"/>
    <n v="6321.2590500000006"/>
    <n v="6965.964575"/>
    <n v="5802.349725"/>
    <m/>
  </r>
  <r>
    <s v="GASOLINA C (b)"/>
    <x v="13"/>
    <x v="1"/>
    <x v="21"/>
    <s v="b"/>
    <n v="3427.9464499999999"/>
    <n v="2723.4877299999998"/>
    <n v="2052.3650029999999"/>
    <n v="1629.06079"/>
    <n v="1594.4668349999999"/>
    <n v="1307.022518"/>
    <n v="1289.4110499999999"/>
    <n v="861.80460696000011"/>
    <n v="3206.545138"/>
    <n v="1588.16444538"/>
    <n v="1465.5131503800001"/>
    <m/>
  </r>
  <r>
    <s v="GASOLINA C (b)"/>
    <x v="13"/>
    <x v="1"/>
    <x v="22"/>
    <s v="b"/>
    <n v="1226.51295"/>
    <n v="1207.6435200000001"/>
    <n v="1644.95513987"/>
    <n v="1591.3219300000001"/>
    <n v="2164.6255318800004"/>
    <n v="1132.6312459400001"/>
    <n v="1944.5513697900001"/>
    <n v="1692.44320537"/>
    <n v="1781.51320478"/>
    <n v="1957.4203210500002"/>
    <n v="2648.5572234699998"/>
    <m/>
  </r>
  <r>
    <s v="GASOLINA C (b)"/>
    <x v="13"/>
    <x v="1"/>
    <x v="23"/>
    <s v="b"/>
    <n v="1327.1499100000001"/>
    <n v="1748.56718"/>
    <n v="1679.3792700000001"/>
    <n v="1849.2041400000001"/>
    <n v="1824.0449000000001"/>
    <n v="1905.8124299999999"/>
    <n v="2116.5210649999999"/>
    <n v="1528.42383"/>
    <n v="1496.97478"/>
    <n v="1340.15723708"/>
    <n v="1006.3696"/>
    <m/>
  </r>
  <r>
    <s v="GASOLINA C (b)"/>
    <x v="13"/>
    <x v="1"/>
    <x v="24"/>
    <s v="b"/>
    <n v="2544.228145"/>
    <n v="2490.76476"/>
    <n v="2528.50362"/>
    <n v="2685.7488699999999"/>
    <n v="2503.34438"/>
    <n v="2861.86355"/>
    <n v="2459.3157099999999"/>
    <n v="2603.25172204"/>
    <n v="2647.5948825400001"/>
    <n v="3091.0956754499998"/>
    <n v="2462.7122073999999"/>
    <m/>
  </r>
  <r>
    <s v="GASOLINA C (b)"/>
    <x v="13"/>
    <x v="1"/>
    <x v="25"/>
    <s v="b"/>
    <n v="4163.8542200000002"/>
    <n v="3735.5181589999997"/>
    <n v="3516.0037900000002"/>
    <n v="3028.5435149999998"/>
    <n v="4068.8780889999998"/>
    <n v="3327.3094900000001"/>
    <n v="3349.3238249999999"/>
    <n v="3528.5834100000002"/>
    <n v="3195.2234800000001"/>
    <n v="4112.9067589999995"/>
    <n v="3632.3652750000001"/>
    <m/>
  </r>
  <r>
    <s v="GASOLINA C (b)"/>
    <x v="13"/>
    <x v="1"/>
    <x v="26"/>
    <s v="b"/>
    <n v="2792.6756399999999"/>
    <n v="1622.77098"/>
    <n v="1717.1181300000001"/>
    <n v="1496.97478"/>
    <n v="2515.924"/>
    <n v="1726.5528449999999"/>
    <n v="1210.788425"/>
    <n v="1094.4269400000001"/>
    <n v="1346.0193400000001"/>
    <n v="1390.04801"/>
    <n v="1748.56718"/>
    <m/>
  </r>
  <r>
    <s v="GASOLINA C (b)"/>
    <x v="13"/>
    <x v="2"/>
    <x v="0"/>
    <s v="b"/>
    <n v="25.15924"/>
    <n v="0"/>
    <n v="0"/>
    <n v="12.57962"/>
    <n v="31.44905"/>
    <n v="37.738860000000003"/>
    <n v="12.57962"/>
    <n v="31.44905"/>
    <n v="37.738860000000003"/>
    <n v="69.187910000000002"/>
    <n v="138.37582"/>
    <m/>
  </r>
  <r>
    <s v="GASOLINA C (b)"/>
    <x v="13"/>
    <x v="2"/>
    <x v="1"/>
    <s v="b"/>
    <n v="0"/>
    <n v="0"/>
    <n v="0"/>
    <n v="0"/>
    <n v="0"/>
    <n v="0"/>
    <n v="0"/>
    <n v="0"/>
    <n v="0"/>
    <n v="0"/>
    <n v="0"/>
    <m/>
  </r>
  <r>
    <s v="GASOLINA C (b)"/>
    <x v="13"/>
    <x v="2"/>
    <x v="2"/>
    <s v="b"/>
    <n v="314.4905"/>
    <n v="295.62107000000003"/>
    <n v="283.04145"/>
    <n v="377.3886"/>
    <n v="415.12745999999999"/>
    <n v="943.47149999999999"/>
    <n v="421.41727000000003"/>
    <n v="314.4905"/>
    <n v="345.93955"/>
    <n v="301.91088000000002"/>
    <n v="239.01277999999999"/>
    <m/>
  </r>
  <r>
    <s v="GASOLINA C (b)"/>
    <x v="13"/>
    <x v="2"/>
    <x v="3"/>
    <s v="b"/>
    <n v="0"/>
    <n v="0"/>
    <n v="0"/>
    <n v="0"/>
    <n v="0"/>
    <n v="0"/>
    <n v="0"/>
    <n v="0"/>
    <n v="0"/>
    <n v="0"/>
    <n v="0"/>
    <m/>
  </r>
  <r>
    <s v="GASOLINA C (b)"/>
    <x v="13"/>
    <x v="2"/>
    <x v="4"/>
    <s v="b"/>
    <n v="2732.9224450000002"/>
    <n v="2412.1421350000001"/>
    <n v="2704.6183000000001"/>
    <n v="2132.24559"/>
    <n v="5189.0932499999999"/>
    <n v="5978.4644049999997"/>
    <n v="4066.362165"/>
    <n v="5808.6395350000003"/>
    <n v="6569.706545"/>
    <n v="5667.1188099999999"/>
    <n v="6516.24316"/>
    <m/>
  </r>
  <r>
    <s v="GASOLINA C (b)"/>
    <x v="13"/>
    <x v="2"/>
    <x v="5"/>
    <s v="b"/>
    <n v="0"/>
    <n v="0"/>
    <n v="0"/>
    <n v="0"/>
    <n v="0"/>
    <n v="0"/>
    <n v="0"/>
    <n v="0"/>
    <n v="0"/>
    <n v="0"/>
    <n v="0"/>
    <m/>
  </r>
  <r>
    <s v="GASOLINA C (b)"/>
    <x v="13"/>
    <x v="2"/>
    <x v="6"/>
    <s v="b"/>
    <n v="874.28359"/>
    <n v="742.19758000000002"/>
    <n v="861.70397000000003"/>
    <n v="880.57339999999999"/>
    <n v="874.28359"/>
    <n v="886.86320999999998"/>
    <n v="1025.23903"/>
    <n v="1012.65941"/>
    <n v="1012.65941"/>
    <n v="842.83454000000006"/>
    <n v="1075.5575100000001"/>
    <m/>
  </r>
  <r>
    <s v="GASOLINA C (b)"/>
    <x v="13"/>
    <x v="2"/>
    <x v="7"/>
    <s v="b"/>
    <n v="157.24525"/>
    <n v="157.24525"/>
    <n v="157.24525"/>
    <n v="0"/>
    <n v="144.66562999999999"/>
    <n v="0"/>
    <n v="169.82487"/>
    <n v="81.767530000000008"/>
    <n v="37.738860000000003"/>
    <n v="220.14335"/>
    <n v="0"/>
    <m/>
  </r>
  <r>
    <s v="GASOLINA C (b)"/>
    <x v="13"/>
    <x v="2"/>
    <x v="8"/>
    <s v="b"/>
    <n v="515.76441999999997"/>
    <n v="773.64662999999996"/>
    <n v="641.56061999999997"/>
    <n v="553.50328000000002"/>
    <n v="679.29948000000002"/>
    <n v="484.31537000000003"/>
    <n v="402.54784000000001"/>
    <n v="855.41416000000004"/>
    <n v="849.12435000000005"/>
    <n v="735.90777000000003"/>
    <n v="861.70397000000003"/>
    <m/>
  </r>
  <r>
    <s v="GASOLINA C (b)"/>
    <x v="13"/>
    <x v="2"/>
    <x v="9"/>
    <s v="b"/>
    <n v="628.98099999999999"/>
    <n v="735.90777000000003"/>
    <n v="600.04787400000009"/>
    <n v="912.02245000000005"/>
    <n v="628.98099999999999"/>
    <n v="503.1848"/>
    <n v="611.36953200000005"/>
    <n v="486.83129400000007"/>
    <n v="993.78998000000001"/>
    <n v="934.03678500000001"/>
    <n v="751.632295"/>
    <m/>
  </r>
  <r>
    <s v="GASOLINA C (b)"/>
    <x v="13"/>
    <x v="2"/>
    <x v="10"/>
    <s v="b"/>
    <n v="0"/>
    <n v="0"/>
    <n v="0"/>
    <n v="0"/>
    <n v="0"/>
    <n v="0"/>
    <n v="0"/>
    <n v="0"/>
    <n v="0"/>
    <n v="0"/>
    <n v="0"/>
    <m/>
  </r>
  <r>
    <s v="GASOLINA C (b)"/>
    <x v="13"/>
    <x v="2"/>
    <x v="11"/>
    <s v="b"/>
    <n v="0"/>
    <n v="0"/>
    <n v="0"/>
    <n v="0"/>
    <n v="0"/>
    <n v="0"/>
    <n v="0"/>
    <n v="0"/>
    <n v="0"/>
    <n v="0"/>
    <n v="0"/>
    <m/>
  </r>
  <r>
    <s v="GASOLINA C (b)"/>
    <x v="13"/>
    <x v="2"/>
    <x v="12"/>
    <s v="b"/>
    <n v="94.347149999999999"/>
    <n v="62.898099999999999"/>
    <n v="94.347149999999999"/>
    <n v="78.622624999999999"/>
    <n v="31.44905"/>
    <n v="31.44905"/>
    <n v="62.898099999999999"/>
    <n v="31.44905"/>
    <n v="0"/>
    <n v="0"/>
    <n v="31.44905"/>
    <m/>
  </r>
  <r>
    <s v="GASOLINA C (b)"/>
    <x v="13"/>
    <x v="2"/>
    <x v="13"/>
    <s v="b"/>
    <n v="0"/>
    <n v="0"/>
    <n v="0"/>
    <n v="0"/>
    <n v="0"/>
    <n v="0"/>
    <n v="0"/>
    <n v="0"/>
    <n v="0"/>
    <n v="0"/>
    <n v="0"/>
    <m/>
  </r>
  <r>
    <s v="GASOLINA C (b)"/>
    <x v="13"/>
    <x v="2"/>
    <x v="14"/>
    <s v="b"/>
    <n v="0"/>
    <n v="0"/>
    <n v="0"/>
    <n v="0"/>
    <n v="0"/>
    <n v="0"/>
    <n v="0"/>
    <n v="0"/>
    <n v="0"/>
    <n v="0"/>
    <n v="0"/>
    <m/>
  </r>
  <r>
    <s v="GASOLINA C (b)"/>
    <x v="13"/>
    <x v="2"/>
    <x v="15"/>
    <s v="b"/>
    <n v="31.44905"/>
    <n v="106.92677"/>
    <n v="94.347149999999999"/>
    <n v="119.50639"/>
    <n v="245.30259000000001"/>
    <n v="182.40449000000001"/>
    <n v="295.62107000000003"/>
    <n v="232.72297"/>
    <n v="125.7962"/>
    <n v="125.7962"/>
    <n v="232.72297"/>
    <m/>
  </r>
  <r>
    <s v="GASOLINA C (b)"/>
    <x v="13"/>
    <x v="2"/>
    <x v="16"/>
    <s v="b"/>
    <n v="270.46183000000002"/>
    <n v="201.27392"/>
    <n v="125.7962"/>
    <n v="176.11467999999999"/>
    <n v="213.85354000000001"/>
    <n v="292.47616499999998"/>
    <n v="223.28825499999999"/>
    <n v="198.12901500000001"/>
    <n v="314.4905"/>
    <n v="261.02711499999998"/>
    <n v="323.92521499999998"/>
    <m/>
  </r>
  <r>
    <s v="GASOLINA C (b)"/>
    <x v="13"/>
    <x v="2"/>
    <x v="17"/>
    <s v="b"/>
    <n v="182.40449000000001"/>
    <n v="132.08601000000002"/>
    <n v="270.46183000000002"/>
    <n v="163.53506000000002"/>
    <n v="163.53506000000002"/>
    <n v="169.82487"/>
    <n v="176.11467999999999"/>
    <n v="201.27392"/>
    <n v="232.72297"/>
    <n v="188.6943"/>
    <n v="201.27392"/>
    <m/>
  </r>
  <r>
    <s v="GASOLINA C (b)"/>
    <x v="13"/>
    <x v="2"/>
    <x v="18"/>
    <s v="b"/>
    <n v="12.57962"/>
    <n v="12.57962"/>
    <n v="12.57962"/>
    <n v="18.869430000000001"/>
    <n v="0"/>
    <n v="12.57962"/>
    <n v="18.869430000000001"/>
    <n v="0"/>
    <n v="12.57962"/>
    <n v="12.57962"/>
    <n v="12.57962"/>
    <m/>
  </r>
  <r>
    <s v="GASOLINA C (b)"/>
    <x v="13"/>
    <x v="2"/>
    <x v="19"/>
    <s v="b"/>
    <n v="1044.1084599999999"/>
    <n v="974.92055000000005"/>
    <n v="1163.6148499999999"/>
    <n v="1164.1180348"/>
    <n v="1222.6132677999999"/>
    <n v="1038.3218348"/>
    <n v="1165.5017930000001"/>
    <n v="816.16574559999992"/>
    <n v="725.21509300000002"/>
    <n v="371.09879000000001"/>
    <n v="542.81060300000001"/>
    <m/>
  </r>
  <r>
    <s v="GASOLINA C (b)"/>
    <x v="13"/>
    <x v="2"/>
    <x v="20"/>
    <s v="b"/>
    <n v="0"/>
    <n v="0"/>
    <n v="0"/>
    <n v="0"/>
    <n v="0"/>
    <n v="62.898099999999999"/>
    <n v="0"/>
    <n v="0"/>
    <n v="0"/>
    <n v="0"/>
    <n v="0"/>
    <m/>
  </r>
  <r>
    <s v="GASOLINA C (b)"/>
    <x v="13"/>
    <x v="2"/>
    <x v="21"/>
    <s v="b"/>
    <n v="421.41727000000003"/>
    <n v="320.78030999999999"/>
    <n v="314.4905"/>
    <n v="182.40449000000001"/>
    <n v="75.477720000000005"/>
    <n v="100.63696"/>
    <n v="113.21658000000001"/>
    <n v="88.057339999999996"/>
    <n v="125.7962"/>
    <n v="188.6943"/>
    <n v="201.27392"/>
    <m/>
  </r>
  <r>
    <s v="GASOLINA C (b)"/>
    <x v="13"/>
    <x v="2"/>
    <x v="22"/>
    <s v="b"/>
    <n v="2306.2846327000002"/>
    <n v="2350.4390988999999"/>
    <n v="2897.5896708000005"/>
    <n v="2752.4837541000002"/>
    <n v="2802.7393360000001"/>
    <n v="2991.3707378999998"/>
    <n v="2576.5577684"/>
    <n v="2872.3046345999996"/>
    <n v="2369.6859174999995"/>
    <n v="2394.3419726999996"/>
    <n v="2463.3411884000002"/>
    <m/>
  </r>
  <r>
    <s v="GASOLINA C (b)"/>
    <x v="13"/>
    <x v="2"/>
    <x v="23"/>
    <s v="b"/>
    <n v="421.41727000000003"/>
    <n v="383.67840999999999"/>
    <n v="446.57650999999998"/>
    <n v="270.46183000000002"/>
    <n v="415.12745999999999"/>
    <n v="371.09879000000001"/>
    <n v="471.73575"/>
    <n v="402.54784000000001"/>
    <n v="540.92366000000004"/>
    <n v="632.12590499999999"/>
    <n v="478.02555999999998"/>
    <m/>
  </r>
  <r>
    <s v="GASOLINA C (b)"/>
    <x v="13"/>
    <x v="2"/>
    <x v="24"/>
    <s v="b"/>
    <n v="1886.943"/>
    <n v="1541.0034499999999"/>
    <n v="1421.4970599999999"/>
    <n v="1603.90155"/>
    <n v="1754.85699"/>
    <n v="1893.23281"/>
    <n v="1937.2614800000001"/>
    <n v="2031.6086299999999"/>
    <n v="2302.0704599999999"/>
    <n v="1987.57996"/>
    <n v="1968.7105300000001"/>
    <m/>
  </r>
  <r>
    <s v="GASOLINA C (b)"/>
    <x v="13"/>
    <x v="2"/>
    <x v="25"/>
    <s v="b"/>
    <n v="220.14335"/>
    <n v="135.23091500000001"/>
    <n v="264.17202000000003"/>
    <n v="194.98411000000002"/>
    <n v="188.6943"/>
    <n v="138.37582"/>
    <n v="270.46183000000002"/>
    <n v="459.15613000000002"/>
    <n v="594.38704500000006"/>
    <n v="754.77719999999999"/>
    <n v="528.34404000000006"/>
    <m/>
  </r>
  <r>
    <s v="GASOLINA C (b)"/>
    <x v="13"/>
    <x v="2"/>
    <x v="26"/>
    <s v="b"/>
    <n v="12.57962"/>
    <n v="0"/>
    <n v="44.028669999999998"/>
    <n v="37.738860000000003"/>
    <n v="12.57962"/>
    <n v="44.028669999999998"/>
    <n v="31.44905"/>
    <n v="44.028669999999998"/>
    <n v="12.57962"/>
    <n v="12.57962"/>
    <n v="0"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4">
  <r>
    <s v="ETANOL HIDRATADO (b)"/>
    <x v="0"/>
    <x v="0"/>
    <x v="0"/>
    <s v="b"/>
    <n v="9815.2485049999996"/>
    <n v="9503.9029100000007"/>
    <n v="10205.499766450001"/>
    <n v="10152.382320999999"/>
    <n v="9931.6099900000008"/>
    <n v="10375.041595000001"/>
    <n v="9529.6911309999996"/>
    <n v="11299.643665"/>
    <n v="10594.555964000001"/>
    <n v="10525.997035"/>
    <n v="11164.565731192022"/>
    <n v="10790.245545596012"/>
  </r>
  <r>
    <s v="ETANOL HIDRATADO (b)"/>
    <x v="0"/>
    <x v="0"/>
    <x v="1"/>
    <s v="b"/>
    <n v="2786.3858300000002"/>
    <n v="2534.7934300000002"/>
    <n v="3097.7314249999999"/>
    <n v="3000.2393700000002"/>
    <n v="3236.0128978500002"/>
    <n v="2704.6183000000001"/>
    <n v="2814.6899750000002"/>
    <n v="3657.5245150000001"/>
    <n v="3267.5562949999999"/>
    <n v="2748.6469700000002"/>
    <n v="2943.6806204731815"/>
    <n v="3220.407490236591"/>
  </r>
  <r>
    <s v="ETANOL HIDRATADO (b)"/>
    <x v="0"/>
    <x v="0"/>
    <x v="2"/>
    <s v="b"/>
    <n v="18322.216530000002"/>
    <n v="18399.467976420001"/>
    <n v="21335.035520000001"/>
    <n v="19869.50979"/>
    <n v="21542.693597149999"/>
    <n v="19951.277320000001"/>
    <n v="19378.904610000001"/>
    <n v="21630.656589999999"/>
    <n v="20699.764709999999"/>
    <n v="23882.40857"/>
    <n v="22712.171647682793"/>
    <n v="23926.554150291395"/>
  </r>
  <r>
    <s v="ETANOL HIDRATADO (b)"/>
    <x v="0"/>
    <x v="0"/>
    <x v="3"/>
    <s v="b"/>
    <n v="861.70397000000003"/>
    <n v="1147.261344"/>
    <n v="724.58611200000007"/>
    <n v="918.31226000000004"/>
    <n v="993.78998000000001"/>
    <n v="821.44918599999994"/>
    <n v="832.77084400000001"/>
    <n v="836.54473000000007"/>
    <n v="1397.5957819999999"/>
    <n v="1163.6148499999999"/>
    <n v="1218.9795291270973"/>
    <n v="1215.1984675635488"/>
  </r>
  <r>
    <s v="ETANOL HIDRATADO (b)"/>
    <x v="0"/>
    <x v="0"/>
    <x v="4"/>
    <s v="b"/>
    <n v="15734.588695999999"/>
    <n v="14207.422828000001"/>
    <n v="15588.036123000002"/>
    <n v="15627.661925999999"/>
    <n v="16264.819679"/>
    <n v="14994.441594059999"/>
    <n v="15576.085484000001"/>
    <n v="15800.631701"/>
    <n v="15106.865658000001"/>
    <n v="18357.439466"/>
    <n v="16357.473594430574"/>
    <n v="16990.760607215285"/>
  </r>
  <r>
    <s v="ETANOL HIDRATADO (b)"/>
    <x v="0"/>
    <x v="0"/>
    <x v="5"/>
    <s v="b"/>
    <n v="1899.52262"/>
    <n v="1849.2041400000001"/>
    <n v="1930.9716700000001"/>
    <n v="2050.4780599999999"/>
    <n v="1830.3347100000001"/>
    <n v="1759.8888380000001"/>
    <n v="1860.5257980000001"/>
    <n v="2364.9685600000003"/>
    <n v="1690.7009280000002"/>
    <n v="723.32815000000005"/>
    <n v="1490.7134414634052"/>
    <n v="1274.3297417317026"/>
  </r>
  <r>
    <s v="ETANOL HIDRATADO (b)"/>
    <x v="0"/>
    <x v="0"/>
    <x v="6"/>
    <s v="b"/>
    <n v="14489.835297"/>
    <n v="12806.9966315"/>
    <n v="12970.846181999999"/>
    <n v="12083.982972"/>
    <n v="14167.797025"/>
    <n v="14286.3599435"/>
    <n v="16464.206655999998"/>
    <n v="15307.825087499999"/>
    <n v="14334.162499499998"/>
    <n v="17323.080211500001"/>
    <n v="15634.482477813275"/>
    <n v="13648.05235415664"/>
  </r>
  <r>
    <s v="ETANOL HIDRATADO (b)"/>
    <x v="0"/>
    <x v="0"/>
    <x v="7"/>
    <s v="b"/>
    <n v="11535.51154"/>
    <n v="10202.071820000001"/>
    <n v="11208.441420000001"/>
    <n v="11126.67389"/>
    <n v="10409.635550000001"/>
    <n v="9604.5398700000005"/>
    <n v="14520.026385000001"/>
    <n v="16951.037950000002"/>
    <n v="14152.0725"/>
    <n v="11689.611885"/>
    <n v="11762.147832222177"/>
    <n v="9812.2051661110872"/>
  </r>
  <r>
    <s v="ETANOL HIDRATADO (b)"/>
    <x v="0"/>
    <x v="0"/>
    <x v="8"/>
    <s v="b"/>
    <n v="8374.882015000001"/>
    <n v="7277.8133547999996"/>
    <n v="7412.5410849999998"/>
    <n v="7035.1524850000005"/>
    <n v="7425.4351955000002"/>
    <n v="7409.7735685999996"/>
    <n v="7956.6096500000003"/>
    <n v="8305.6941050000005"/>
    <n v="8129.5794249999999"/>
    <n v="10994.587880000001"/>
    <n v="9837.3428251122186"/>
    <n v="10198.966907556109"/>
  </r>
  <r>
    <s v="ETANOL HIDRATADO (b)"/>
    <x v="0"/>
    <x v="0"/>
    <x v="9"/>
    <s v="b"/>
    <n v="46143.48652649"/>
    <n v="46812.703441060003"/>
    <n v="55390.765188490004"/>
    <n v="49323.274812750002"/>
    <n v="47094.952375000001"/>
    <n v="40484.676555500002"/>
    <n v="44736.273625000002"/>
    <n v="51175.718204900004"/>
    <n v="48341.076952580006"/>
    <n v="52485.319544999998"/>
    <n v="54210.892641453131"/>
    <n v="50432.024381026567"/>
  </r>
  <r>
    <s v="ETANOL HIDRATADO (b)"/>
    <x v="0"/>
    <x v="0"/>
    <x v="10"/>
    <s v="b"/>
    <n v="22078.73636459"/>
    <n v="21946.090561500001"/>
    <n v="25918.960990660002"/>
    <n v="24240.927739999999"/>
    <n v="25007.403986600002"/>
    <n v="23298.613565040003"/>
    <n v="23055.613045500002"/>
    <n v="23325.760385000001"/>
    <n v="22250.5173655"/>
    <n v="24929.542428610002"/>
    <n v="23899.269733442652"/>
    <n v="28316.88410157133"/>
  </r>
  <r>
    <s v="ETANOL HIDRATADO (b)"/>
    <x v="0"/>
    <x v="0"/>
    <x v="11"/>
    <s v="b"/>
    <n v="24896.0743496"/>
    <n v="23320.99899883"/>
    <n v="25124.539118230001"/>
    <n v="21437.307830600002"/>
    <n v="22167.806364"/>
    <n v="24956.695538379998"/>
    <n v="20216.895996300002"/>
    <n v="19967.693724100001"/>
    <n v="20344.503661580002"/>
    <n v="26794.370456650002"/>
    <n v="25095.041368966995"/>
    <n v="26909.358347983496"/>
  </r>
  <r>
    <s v="ETANOL HIDRATADO (b)"/>
    <x v="0"/>
    <x v="0"/>
    <x v="12"/>
    <s v="b"/>
    <n v="75761.327532900003"/>
    <n v="72835.697889119998"/>
    <n v="82989.696691289995"/>
    <n v="87440.020307739993"/>
    <n v="83618.998471600004"/>
    <n v="76135.741052769998"/>
    <n v="69712.844962980002"/>
    <n v="72729.702011000001"/>
    <n v="70230.760498000003"/>
    <n v="81906.220310499994"/>
    <n v="80430.124981445391"/>
    <n v="84650.683197722698"/>
  </r>
  <r>
    <s v="ETANOL HIDRATADO (b)"/>
    <x v="0"/>
    <x v="0"/>
    <x v="13"/>
    <s v="b"/>
    <n v="23687.424460000002"/>
    <n v="21919.673359500001"/>
    <n v="24156.015305000001"/>
    <n v="22144.7856594"/>
    <n v="20588.504260910002"/>
    <n v="19316.006509999999"/>
    <n v="18083.203750000001"/>
    <n v="19325.441224999999"/>
    <n v="18375.679915000001"/>
    <n v="20127.392"/>
    <n v="20193.74223721517"/>
    <n v="20596.136461107588"/>
  </r>
  <r>
    <s v="ETANOL HIDRATADO (b)"/>
    <x v="0"/>
    <x v="0"/>
    <x v="14"/>
    <s v="b"/>
    <n v="11585.201039000001"/>
    <n v="10843.632439999999"/>
    <n v="10797.716827"/>
    <n v="11188.60335926"/>
    <n v="11087.928660399999"/>
    <n v="11806.602351"/>
    <n v="10525.997035"/>
    <n v="11261.275824"/>
    <n v="9568.6879530000006"/>
    <n v="11599.038621"/>
    <n v="10356.946837476733"/>
    <n v="12171.484176738366"/>
  </r>
  <r>
    <s v="ETANOL HIDRATADO (b)"/>
    <x v="0"/>
    <x v="0"/>
    <x v="15"/>
    <s v="b"/>
    <n v="121137.55787634999"/>
    <n v="104158.37302660001"/>
    <n v="112339.23956233999"/>
    <n v="106261.937083"/>
    <n v="103218.92700500001"/>
    <n v="106562.59000099999"/>
    <n v="82823.740054440001"/>
    <n v="87238.343839900001"/>
    <n v="78286.396916640006"/>
    <n v="97849.0646156"/>
    <n v="93980.57518051767"/>
    <n v="128061.32805952884"/>
  </r>
  <r>
    <s v="ETANOL HIDRATADO (b)"/>
    <x v="0"/>
    <x v="0"/>
    <x v="16"/>
    <s v="b"/>
    <n v="242744.49282394999"/>
    <n v="249670.93852272001"/>
    <n v="258506.61830813001"/>
    <n v="244304.0826625"/>
    <n v="254771.80460785"/>
    <n v="249132.49304786001"/>
    <n v="263635.65016244003"/>
    <n v="266806.88430710003"/>
    <n v="268295.60685638001"/>
    <n v="319737.96897661005"/>
    <n v="304661.73997615249"/>
    <n v="332499.91119559616"/>
  </r>
  <r>
    <s v="ETANOL HIDRATADO (b)"/>
    <x v="0"/>
    <x v="0"/>
    <x v="17"/>
    <s v="b"/>
    <n v="25140.370569999999"/>
    <n v="26467.520479999999"/>
    <n v="27367.667768720003"/>
    <n v="23429.542250000002"/>
    <n v="21866.530754810003"/>
    <n v="21868.31077104"/>
    <n v="25766.206665000002"/>
    <n v="25439.136545000001"/>
    <n v="21572.790338000003"/>
    <n v="25135.338722"/>
    <n v="24871.029172349354"/>
    <n v="25159.400813239678"/>
  </r>
  <r>
    <s v="ETANOL HIDRATADO (b)"/>
    <x v="0"/>
    <x v="0"/>
    <x v="18"/>
    <s v="b"/>
    <n v="210907.04076664001"/>
    <n v="220480.99329060997"/>
    <n v="233126.19084967003"/>
    <n v="214521.41089522999"/>
    <n v="220500.74958382"/>
    <n v="210425.20358178002"/>
    <n v="212043.96166300002"/>
    <n v="235064.03728199998"/>
    <n v="221410.33787734999"/>
    <n v="243195.66089525001"/>
    <n v="230686.25334021912"/>
    <n v="255490.55342413959"/>
  </r>
  <r>
    <s v="ETANOL HIDRATADO (b)"/>
    <x v="0"/>
    <x v="0"/>
    <x v="19"/>
    <s v="b"/>
    <n v="2691331.8122827699"/>
    <n v="3001066.1781041198"/>
    <n v="3284261.5712038702"/>
    <n v="2961440.6141169001"/>
    <n v="3051747.6367494101"/>
    <n v="2676633.0420771898"/>
    <n v="2703680.3761124201"/>
    <n v="2904610.72153098"/>
    <n v="2966661.6721813199"/>
    <n v="3297682.8243901604"/>
    <n v="3276679.4432312562"/>
    <n v="3109321.9121091082"/>
  </r>
  <r>
    <s v="ETANOL HIDRATADO (b)"/>
    <x v="0"/>
    <x v="0"/>
    <x v="20"/>
    <s v="b"/>
    <n v="349073.90069882001"/>
    <n v="374223.03926396003"/>
    <n v="363430.25364800001"/>
    <n v="365578.3495592"/>
    <n v="373091.24456275004"/>
    <n v="377768.45420551999"/>
    <n v="391487.68714056001"/>
    <n v="448192.86537379998"/>
    <n v="428805.17389923002"/>
    <n v="490010.22687210003"/>
    <n v="519815.31194310088"/>
    <n v="521412.88458889053"/>
  </r>
  <r>
    <s v="ETANOL HIDRATADO (b)"/>
    <x v="0"/>
    <x v="0"/>
    <x v="21"/>
    <s v="b"/>
    <n v="53104.557629309995"/>
    <n v="50667.677671580001"/>
    <n v="51598.556971959995"/>
    <n v="48929.287404160001"/>
    <n v="47822.412930170001"/>
    <n v="43551.260841379997"/>
    <n v="44944.629871060002"/>
    <n v="49481.526432350001"/>
    <n v="44529.967857000003"/>
    <n v="52405.627652299998"/>
    <n v="48497.975806695242"/>
    <n v="58178.896212597618"/>
  </r>
  <r>
    <s v="ETANOL HIDRATADO (b)"/>
    <x v="0"/>
    <x v="0"/>
    <x v="22"/>
    <s v="b"/>
    <n v="60486.586846000006"/>
    <n v="59017.26836057"/>
    <n v="61019.711141600004"/>
    <n v="56283.490501410008"/>
    <n v="55976.843394480005"/>
    <n v="50030.658294399997"/>
    <n v="52381.852170499995"/>
    <n v="57275.575942900003"/>
    <n v="53563.204284700005"/>
    <n v="69860.724685889989"/>
    <n v="62767.729906253961"/>
    <n v="64801.47767259198"/>
  </r>
  <r>
    <s v="ETANOL HIDRATADO (b)"/>
    <x v="0"/>
    <x v="0"/>
    <x v="23"/>
    <s v="b"/>
    <n v="41268.512677700004"/>
    <n v="38213.237470200002"/>
    <n v="42762.531246999999"/>
    <n v="39843.933610800006"/>
    <n v="39729.710661200006"/>
    <n v="39068.211343500006"/>
    <n v="51742.178493500003"/>
    <n v="49653.326302690002"/>
    <n v="49513.006931399999"/>
    <n v="53876.550039280002"/>
    <n v="53522.553644245047"/>
    <n v="64815.665140772515"/>
  </r>
  <r>
    <s v="ETANOL HIDRATADO (b)"/>
    <x v="0"/>
    <x v="0"/>
    <x v="24"/>
    <s v="b"/>
    <n v="112782.07992519999"/>
    <n v="117714.6118253"/>
    <n v="130781.8807946"/>
    <n v="153313.99295380001"/>
    <n v="183760.61077485999"/>
    <n v="192219.23532019998"/>
    <n v="210522.84659222001"/>
    <n v="219190.31798880003"/>
    <n v="212933.65528750001"/>
    <n v="248825.00939619998"/>
    <n v="230293.22083336249"/>
    <n v="250415.23282763123"/>
  </r>
  <r>
    <s v="ETANOL HIDRATADO (b)"/>
    <x v="0"/>
    <x v="0"/>
    <x v="25"/>
    <s v="b"/>
    <n v="303928.95295887999"/>
    <n v="334440.83384849998"/>
    <n v="345058.98288980999"/>
    <n v="312477.131819"/>
    <n v="316729.26981216"/>
    <n v="334004.44054088998"/>
    <n v="356225.27629300003"/>
    <n v="383378.13447059999"/>
    <n v="386573.79823730001"/>
    <n v="430174.88695350004"/>
    <n v="399407.31836169073"/>
    <n v="385968.99180409533"/>
  </r>
  <r>
    <s v="ETANOL HIDRATADO (b)"/>
    <x v="0"/>
    <x v="0"/>
    <x v="26"/>
    <s v="b"/>
    <n v="27605.97609"/>
    <n v="31656.613730000001"/>
    <n v="39399.369839999999"/>
    <n v="29120.342194650002"/>
    <n v="30505.5785"/>
    <n v="29316.804410000001"/>
    <n v="27750.64172"/>
    <n v="29964.654839999999"/>
    <n v="29282.210455"/>
    <n v="30869.01001161"/>
    <n v="26684.796229369815"/>
    <n v="30675.645804049902"/>
  </r>
  <r>
    <s v="ETANOL HIDRATADO (b)"/>
    <x v="0"/>
    <x v="1"/>
    <x v="0"/>
    <s v="b"/>
    <n v="0"/>
    <n v="0"/>
    <n v="0"/>
    <n v="0"/>
    <n v="0"/>
    <n v="0"/>
    <n v="0"/>
    <n v="0"/>
    <n v="0"/>
    <n v="0"/>
    <n v="0"/>
    <n v="0"/>
  </r>
  <r>
    <s v="ETANOL HIDRATADO (b)"/>
    <x v="0"/>
    <x v="1"/>
    <x v="1"/>
    <s v="b"/>
    <n v="62.898099999999999"/>
    <n v="62.898099999999999"/>
    <n v="0"/>
    <n v="0"/>
    <n v="0"/>
    <n v="0"/>
    <n v="0"/>
    <n v="0"/>
    <n v="0"/>
    <n v="0"/>
    <n v="0"/>
    <n v="0"/>
  </r>
  <r>
    <s v="ETANOL HIDRATADO (b)"/>
    <x v="0"/>
    <x v="1"/>
    <x v="2"/>
    <s v="b"/>
    <n v="0"/>
    <n v="0"/>
    <n v="0"/>
    <n v="0"/>
    <n v="0"/>
    <n v="0"/>
    <n v="0"/>
    <n v="377.3886"/>
    <n v="0"/>
    <n v="0"/>
    <n v="0"/>
    <n v="0"/>
  </r>
  <r>
    <s v="ETANOL HIDRATADO (b)"/>
    <x v="0"/>
    <x v="1"/>
    <x v="3"/>
    <s v="b"/>
    <n v="0"/>
    <n v="0"/>
    <n v="0"/>
    <n v="0"/>
    <n v="0"/>
    <n v="0"/>
    <n v="0"/>
    <n v="0"/>
    <n v="0"/>
    <n v="0"/>
    <n v="0"/>
    <n v="0"/>
  </r>
  <r>
    <s v="ETANOL HIDRATADO (b)"/>
    <x v="0"/>
    <x v="1"/>
    <x v="4"/>
    <s v="b"/>
    <n v="0"/>
    <n v="157.24525"/>
    <n v="0"/>
    <n v="0"/>
    <n v="0"/>
    <n v="0"/>
    <n v="0"/>
    <n v="0"/>
    <n v="0"/>
    <n v="0"/>
    <n v="0"/>
    <n v="0"/>
  </r>
  <r>
    <s v="ETANOL HIDRATADO (b)"/>
    <x v="0"/>
    <x v="1"/>
    <x v="5"/>
    <s v="b"/>
    <n v="0"/>
    <n v="69.187910000000002"/>
    <n v="0"/>
    <n v="0"/>
    <n v="0"/>
    <n v="0"/>
    <n v="0"/>
    <n v="0"/>
    <n v="31.44905"/>
    <n v="0"/>
    <n v="0"/>
    <n v="0"/>
  </r>
  <r>
    <s v="ETANOL HIDRATADO (b)"/>
    <x v="0"/>
    <x v="1"/>
    <x v="6"/>
    <s v="b"/>
    <n v="283.04145"/>
    <n v="94.347149999999999"/>
    <n v="125.7962"/>
    <n v="31.44905"/>
    <n v="62.898099999999999"/>
    <n v="0"/>
    <n v="0"/>
    <n v="31.44905"/>
    <n v="125.7962"/>
    <n v="0"/>
    <n v="94.347149999999999"/>
    <n v="345.93955"/>
  </r>
  <r>
    <s v="ETANOL HIDRATADO (b)"/>
    <x v="0"/>
    <x v="1"/>
    <x v="7"/>
    <s v="b"/>
    <n v="855.41416000000004"/>
    <n v="603.82176000000004"/>
    <n v="993.78998000000001"/>
    <n v="754.77719999999999"/>
    <n v="723.32815000000005"/>
    <n v="540.92366000000004"/>
    <n v="314.4905"/>
    <n v="314.4905"/>
    <n v="345.93955"/>
    <n v="377.3886"/>
    <n v="698.16890999999998"/>
    <n v="440.2867"/>
  </r>
  <r>
    <s v="ETANOL HIDRATADO (b)"/>
    <x v="0"/>
    <x v="1"/>
    <x v="8"/>
    <s v="b"/>
    <n v="94.347149999999999"/>
    <n v="0"/>
    <n v="0"/>
    <n v="0"/>
    <n v="0"/>
    <n v="0"/>
    <n v="0"/>
    <n v="0"/>
    <n v="0"/>
    <n v="62.898099999999999"/>
    <n v="0"/>
    <n v="0"/>
  </r>
  <r>
    <s v="ETANOL HIDRATADO (b)"/>
    <x v="0"/>
    <x v="1"/>
    <x v="9"/>
    <s v="b"/>
    <n v="125.7962"/>
    <n v="31.44905"/>
    <n v="62.898099999999999"/>
    <n v="31.44905"/>
    <n v="62.898099999999999"/>
    <n v="75.477720000000005"/>
    <n v="75.477720000000005"/>
    <n v="119.50639"/>
    <n v="94.347149999999999"/>
    <n v="88.057339999999996"/>
    <n v="81.767530000000008"/>
    <n v="100.63696"/>
  </r>
  <r>
    <s v="ETANOL HIDRATADO (b)"/>
    <x v="0"/>
    <x v="1"/>
    <x v="10"/>
    <s v="b"/>
    <n v="125.7962"/>
    <n v="188.6943"/>
    <n v="251.5924"/>
    <n v="94.347149999999999"/>
    <n v="94.347149999999999"/>
    <n v="125.7962"/>
    <n v="94.347149999999999"/>
    <n v="94.347149999999999"/>
    <n v="94.347149999999999"/>
    <n v="62.898099999999999"/>
    <n v="62.898099999999999"/>
    <n v="94.347149999999999"/>
  </r>
  <r>
    <s v="ETANOL HIDRATADO (b)"/>
    <x v="0"/>
    <x v="1"/>
    <x v="11"/>
    <s v="b"/>
    <n v="0"/>
    <n v="0"/>
    <n v="0"/>
    <n v="0"/>
    <n v="0"/>
    <n v="0"/>
    <n v="0"/>
    <n v="0"/>
    <n v="0"/>
    <n v="0"/>
    <n v="0"/>
    <n v="31.44905"/>
  </r>
  <r>
    <s v="ETANOL HIDRATADO (b)"/>
    <x v="0"/>
    <x v="1"/>
    <x v="12"/>
    <s v="b"/>
    <n v="3078.4531573499999"/>
    <n v="7648.2580045600007"/>
    <n v="5533.3471309199995"/>
    <n v="6330.7566631"/>
    <n v="7323.4333467300003"/>
    <n v="3484.7497241099995"/>
    <n v="5662.5461181300007"/>
    <n v="9733.7451470199994"/>
    <n v="9722.4297788299991"/>
    <n v="8197.11940478"/>
    <n v="11594.767840010001"/>
    <n v="10637.77324851"/>
  </r>
  <r>
    <s v="ETANOL HIDRATADO (b)"/>
    <x v="0"/>
    <x v="1"/>
    <x v="13"/>
    <s v="b"/>
    <n v="0"/>
    <n v="0"/>
    <n v="18.869430000000001"/>
    <n v="0"/>
    <n v="0"/>
    <n v="15.724525"/>
    <n v="0"/>
    <n v="0"/>
    <n v="47.173575"/>
    <n v="15.724525"/>
    <n v="125.7962"/>
    <n v="47.173575"/>
  </r>
  <r>
    <s v="ETANOL HIDRATADO (b)"/>
    <x v="0"/>
    <x v="1"/>
    <x v="14"/>
    <s v="b"/>
    <n v="62.898099999999999"/>
    <n v="0"/>
    <n v="0"/>
    <n v="0"/>
    <n v="0"/>
    <n v="0"/>
    <n v="0"/>
    <n v="0"/>
    <n v="0"/>
    <n v="0"/>
    <n v="0"/>
    <n v="0"/>
  </r>
  <r>
    <s v="ETANOL HIDRATADO (b)"/>
    <x v="0"/>
    <x v="1"/>
    <x v="15"/>
    <s v="b"/>
    <n v="1572.4525000000001"/>
    <n v="924.60207000000003"/>
    <n v="2053.3839522200001"/>
    <n v="1569.0119739300001"/>
    <n v="2225.4228353400003"/>
    <n v="2113.3761600000003"/>
    <n v="534.63385000000005"/>
    <n v="635.27080999999998"/>
    <n v="377.3886"/>
    <n v="1013.8733433300001"/>
    <n v="1048.5868047199999"/>
    <n v="3113.45595"/>
  </r>
  <r>
    <s v="ETANOL HIDRATADO (b)"/>
    <x v="0"/>
    <x v="1"/>
    <x v="16"/>
    <s v="b"/>
    <n v="2858.7186449999999"/>
    <n v="3512.8588850000001"/>
    <n v="3094.5865199999998"/>
    <n v="3387.6287679000002"/>
    <n v="3239.2521500000003"/>
    <n v="2635.43039"/>
    <n v="2828.9678436999998"/>
    <n v="3078.8619950000002"/>
    <n v="2883.8778849999999"/>
    <n v="2654.2998200000002"/>
    <n v="2726.6326349999999"/>
    <n v="2789.5307350000003"/>
  </r>
  <r>
    <s v="ETANOL HIDRATADO (b)"/>
    <x v="0"/>
    <x v="1"/>
    <x v="17"/>
    <s v="b"/>
    <n v="471.73575"/>
    <n v="251.5924"/>
    <n v="345.93955"/>
    <n v="377.3886"/>
    <n v="345.93955"/>
    <n v="283.04145"/>
    <n v="345.93955"/>
    <n v="408.83765"/>
    <n v="283.04145"/>
    <n v="377.3886"/>
    <n v="65.414023999999998"/>
    <n v="314.4905"/>
  </r>
  <r>
    <s v="ETANOL HIDRATADO (b)"/>
    <x v="0"/>
    <x v="1"/>
    <x v="18"/>
    <s v="b"/>
    <n v="3270.7012"/>
    <n v="2798.9654500000001"/>
    <n v="2634.5498166000002"/>
    <n v="2169.9844499999999"/>
    <n v="2012.7392"/>
    <n v="2358.67875"/>
    <n v="2176.4944033500001"/>
    <n v="2736.0673500000003"/>
    <n v="2358.67875"/>
    <n v="2346.0991300000001"/>
    <n v="2201.4335000000001"/>
    <n v="2893.3126000000002"/>
  </r>
  <r>
    <s v="ETANOL HIDRATADO (b)"/>
    <x v="0"/>
    <x v="1"/>
    <x v="19"/>
    <s v="b"/>
    <n v="69299.617025600004"/>
    <n v="57173.077199140003"/>
    <n v="60027.021878350002"/>
    <n v="68946.34984694999"/>
    <n v="74875.307157440009"/>
    <n v="83830.065625770003"/>
    <n v="79750.72129293"/>
    <n v="73718.510461480008"/>
    <n v="49490.59633837"/>
    <n v="45456.211567410006"/>
    <n v="18803.537950440001"/>
    <n v="17556.01074523"/>
  </r>
  <r>
    <s v="ETANOL HIDRATADO (b)"/>
    <x v="0"/>
    <x v="1"/>
    <x v="20"/>
    <s v="b"/>
    <n v="4050.9458406899998"/>
    <n v="4487.7794350000004"/>
    <n v="4547.5326299999997"/>
    <n v="5158.7386269400004"/>
    <n v="11353.50959784"/>
    <n v="12141.710848180001"/>
    <n v="12432.33780904"/>
    <n v="6837.0234700000001"/>
    <n v="7601.235385"/>
    <n v="18487.506446989999"/>
    <n v="9283.7595600000004"/>
    <n v="7804.396248"/>
  </r>
  <r>
    <s v="ETANOL HIDRATADO (b)"/>
    <x v="0"/>
    <x v="1"/>
    <x v="21"/>
    <s v="b"/>
    <n v="47.173575"/>
    <n v="264.17202000000003"/>
    <n v="125.7962"/>
    <n v="106.92677"/>
    <n v="203.61372932"/>
    <n v="125.7962"/>
    <n v="94.347149999999999"/>
    <n v="66.043005000000008"/>
    <n v="75.477720000000005"/>
    <n v="110.071675"/>
    <n v="154.100345"/>
    <n v="138.37582"/>
  </r>
  <r>
    <s v="ETANOL HIDRATADO (b)"/>
    <x v="0"/>
    <x v="1"/>
    <x v="22"/>
    <s v="b"/>
    <n v="811.38549"/>
    <n v="666.71986000000004"/>
    <n v="748.48739"/>
    <n v="825.34257838999997"/>
    <n v="614.48927776000005"/>
    <n v="729.61796000000004"/>
    <n v="654.14024000000006"/>
    <n v="930.89188000000001"/>
    <n v="744.87074925000002"/>
    <n v="688.734195"/>
    <n v="858.55906500000003"/>
    <n v="823.96510999999998"/>
  </r>
  <r>
    <s v="ETANOL HIDRATADO (b)"/>
    <x v="0"/>
    <x v="1"/>
    <x v="23"/>
    <s v="b"/>
    <n v="481.17046500000004"/>
    <n v="415.12745999999999"/>
    <n v="471.73575"/>
    <n v="544.06856500000004"/>
    <n v="402.54784000000001"/>
    <n v="371.09879000000001"/>
    <n v="408.83765"/>
    <n v="349.08445499999999"/>
    <n v="352.22935999999999"/>
    <n v="1874.36338"/>
    <n v="427.70708000000002"/>
    <n v="717.03834000000006"/>
  </r>
  <r>
    <s v="ETANOL HIDRATADO (b)"/>
    <x v="0"/>
    <x v="1"/>
    <x v="24"/>
    <s v="b"/>
    <n v="9900.1609399999998"/>
    <n v="8913.1010566999994"/>
    <n v="8020.7028139000004"/>
    <n v="5661.2692867000005"/>
    <n v="3044.2680399999999"/>
    <n v="2918.4718400000002"/>
    <n v="2968.7903200000001"/>
    <n v="2594.5466249999999"/>
    <n v="4245.6217500000002"/>
    <n v="8492.4385639000011"/>
    <n v="8414.6336142"/>
    <n v="7926.9846448999997"/>
  </r>
  <r>
    <s v="ETANOL HIDRATADO (b)"/>
    <x v="0"/>
    <x v="1"/>
    <x v="25"/>
    <s v="b"/>
    <n v="5346.3322101900003"/>
    <n v="4994.1091400000005"/>
    <n v="5566.4818500000001"/>
    <n v="4654.4593999999997"/>
    <n v="2107.08635"/>
    <n v="2251.75198"/>
    <n v="2127.2955095300003"/>
    <n v="3141.4267350700002"/>
    <n v="2873.9399852000001"/>
    <n v="3421.6566400000002"/>
    <n v="3516.0037900000002"/>
    <n v="3692.1184699999999"/>
  </r>
  <r>
    <s v="ETANOL HIDRATADO (b)"/>
    <x v="0"/>
    <x v="1"/>
    <x v="26"/>
    <s v="b"/>
    <n v="157.24525"/>
    <n v="220.14335"/>
    <n v="345.93955"/>
    <n v="283.04145"/>
    <n v="314.4905"/>
    <n v="157.24525"/>
    <n v="157.24525"/>
    <n v="125.7962"/>
    <n v="188.6943"/>
    <n v="471.73575"/>
    <n v="176.11467999999999"/>
    <n v="220.14335"/>
  </r>
  <r>
    <s v="ETANOL HIDRATADO (b)"/>
    <x v="0"/>
    <x v="2"/>
    <x v="0"/>
    <s v="b"/>
    <n v="0"/>
    <n v="0"/>
    <n v="0"/>
    <n v="0"/>
    <n v="0"/>
    <n v="0"/>
    <n v="0"/>
    <n v="0"/>
    <n v="0"/>
    <n v="0"/>
    <n v="0"/>
    <n v="0"/>
  </r>
  <r>
    <s v="ETANOL HIDRATADO (b)"/>
    <x v="0"/>
    <x v="2"/>
    <x v="1"/>
    <s v="b"/>
    <n v="0"/>
    <n v="0"/>
    <n v="0"/>
    <n v="0"/>
    <n v="0"/>
    <n v="0"/>
    <n v="0"/>
    <n v="0"/>
    <n v="0"/>
    <n v="0"/>
    <n v="0"/>
    <n v="0"/>
  </r>
  <r>
    <s v="ETANOL HIDRATADO (b)"/>
    <x v="0"/>
    <x v="2"/>
    <x v="2"/>
    <s v="b"/>
    <n v="0"/>
    <n v="0"/>
    <n v="0"/>
    <n v="0"/>
    <n v="0"/>
    <n v="0"/>
    <n v="0"/>
    <n v="0"/>
    <n v="0"/>
    <n v="0"/>
    <n v="0"/>
    <n v="0"/>
  </r>
  <r>
    <s v="ETANOL HIDRATADO (b)"/>
    <x v="0"/>
    <x v="2"/>
    <x v="3"/>
    <s v="b"/>
    <n v="0"/>
    <n v="0"/>
    <n v="0"/>
    <n v="0"/>
    <n v="0"/>
    <n v="0"/>
    <n v="0"/>
    <n v="0"/>
    <n v="0"/>
    <n v="0"/>
    <n v="0"/>
    <n v="0"/>
  </r>
  <r>
    <s v="ETANOL HIDRATADO (b)"/>
    <x v="0"/>
    <x v="2"/>
    <x v="4"/>
    <s v="b"/>
    <n v="220.77233100000001"/>
    <n v="232.72297"/>
    <n v="220.14335"/>
    <n v="245.30259000000001"/>
    <n v="176.11467999999999"/>
    <n v="157.24525"/>
    <n v="138.37582"/>
    <n v="188.6943"/>
    <n v="242.15768500000001"/>
    <n v="201.27392"/>
    <n v="220.14335"/>
    <n v="185.549395"/>
  </r>
  <r>
    <s v="ETANOL HIDRATADO (b)"/>
    <x v="0"/>
    <x v="2"/>
    <x v="5"/>
    <s v="b"/>
    <n v="0"/>
    <n v="0"/>
    <n v="0"/>
    <n v="0"/>
    <n v="0"/>
    <n v="0"/>
    <n v="0"/>
    <n v="0"/>
    <n v="0"/>
    <n v="0"/>
    <n v="0"/>
    <n v="0"/>
  </r>
  <r>
    <s v="ETANOL HIDRATADO (b)"/>
    <x v="0"/>
    <x v="2"/>
    <x v="6"/>
    <s v="b"/>
    <n v="31.44905"/>
    <n v="62.898099999999999"/>
    <n v="62.898099999999999"/>
    <n v="31.44905"/>
    <n v="62.898099999999999"/>
    <n v="31.44905"/>
    <n v="62.898099999999999"/>
    <n v="62.898099999999999"/>
    <n v="62.898099999999999"/>
    <n v="94.347149999999999"/>
    <n v="31.44905"/>
    <n v="62.898099999999999"/>
  </r>
  <r>
    <s v="ETANOL HIDRATADO (b)"/>
    <x v="0"/>
    <x v="2"/>
    <x v="7"/>
    <s v="b"/>
    <n v="0"/>
    <n v="0"/>
    <n v="0"/>
    <n v="0"/>
    <n v="0"/>
    <n v="0"/>
    <n v="0"/>
    <n v="0"/>
    <n v="0"/>
    <n v="0"/>
    <n v="0"/>
    <n v="0"/>
  </r>
  <r>
    <s v="ETANOL HIDRATADO (b)"/>
    <x v="0"/>
    <x v="2"/>
    <x v="8"/>
    <s v="b"/>
    <n v="0"/>
    <n v="0"/>
    <n v="0"/>
    <n v="0"/>
    <n v="0"/>
    <n v="0"/>
    <n v="0"/>
    <n v="0"/>
    <n v="0"/>
    <n v="0"/>
    <n v="0"/>
    <n v="0"/>
  </r>
  <r>
    <s v="ETANOL HIDRATADO (b)"/>
    <x v="0"/>
    <x v="2"/>
    <x v="9"/>
    <s v="b"/>
    <n v="0"/>
    <n v="0"/>
    <n v="0"/>
    <n v="0"/>
    <n v="0"/>
    <n v="0"/>
    <n v="0"/>
    <n v="0"/>
    <n v="0"/>
    <n v="0"/>
    <n v="0"/>
    <n v="0"/>
  </r>
  <r>
    <s v="ETANOL HIDRATADO (b)"/>
    <x v="0"/>
    <x v="2"/>
    <x v="10"/>
    <s v="b"/>
    <n v="0"/>
    <n v="0"/>
    <n v="0"/>
    <n v="0"/>
    <n v="0"/>
    <n v="0"/>
    <n v="0"/>
    <n v="0"/>
    <n v="0"/>
    <n v="0"/>
    <n v="0"/>
    <n v="0"/>
  </r>
  <r>
    <s v="ETANOL HIDRATADO (b)"/>
    <x v="0"/>
    <x v="2"/>
    <x v="11"/>
    <s v="b"/>
    <n v="0"/>
    <n v="0"/>
    <n v="0"/>
    <n v="0"/>
    <n v="0"/>
    <n v="0"/>
    <n v="0"/>
    <n v="0"/>
    <n v="0"/>
    <n v="0"/>
    <n v="0"/>
    <n v="0"/>
  </r>
  <r>
    <s v="ETANOL HIDRATADO (b)"/>
    <x v="0"/>
    <x v="2"/>
    <x v="12"/>
    <s v="b"/>
    <n v="0"/>
    <n v="0"/>
    <n v="0"/>
    <n v="0"/>
    <n v="0"/>
    <n v="0"/>
    <n v="0"/>
    <n v="0"/>
    <n v="0"/>
    <n v="0"/>
    <n v="0"/>
    <n v="0"/>
  </r>
  <r>
    <s v="ETANOL HIDRATADO (b)"/>
    <x v="0"/>
    <x v="2"/>
    <x v="13"/>
    <s v="b"/>
    <n v="0"/>
    <n v="0"/>
    <n v="0"/>
    <n v="0"/>
    <n v="0"/>
    <n v="0"/>
    <n v="0"/>
    <n v="0"/>
    <n v="0"/>
    <n v="0"/>
    <n v="0"/>
    <n v="0"/>
  </r>
  <r>
    <s v="ETANOL HIDRATADO (b)"/>
    <x v="0"/>
    <x v="2"/>
    <x v="14"/>
    <s v="b"/>
    <n v="0"/>
    <n v="0"/>
    <n v="0"/>
    <n v="0"/>
    <n v="0"/>
    <n v="0"/>
    <n v="0"/>
    <n v="0"/>
    <n v="0"/>
    <n v="0"/>
    <n v="0"/>
    <n v="0"/>
  </r>
  <r>
    <s v="ETANOL HIDRATADO (b)"/>
    <x v="0"/>
    <x v="2"/>
    <x v="15"/>
    <s v="b"/>
    <n v="443.43160499999999"/>
    <n v="371.09879000000001"/>
    <n v="415.12745999999999"/>
    <n v="339.64974000000001"/>
    <n v="425.19115599999998"/>
    <n v="352.22935999999999"/>
    <n v="408.83765"/>
    <n v="384.307391"/>
    <n v="132.08601000000002"/>
    <n v="188.6943"/>
    <n v="245.30259000000001"/>
    <n v="138.37582"/>
  </r>
  <r>
    <s v="ETANOL HIDRATADO (b)"/>
    <x v="0"/>
    <x v="2"/>
    <x v="16"/>
    <s v="b"/>
    <n v="446.57650999999998"/>
    <n v="613.25647500000002"/>
    <n v="572.37270999999998"/>
    <n v="349.08445499999999"/>
    <n v="613.25647500000002"/>
    <n v="471.73575"/>
    <n v="468.590845"/>
    <n v="478.02555999999998"/>
    <n v="465.44594000000001"/>
    <n v="525.19913499999996"/>
    <n v="427.70708000000002"/>
    <n v="550.35837500000002"/>
  </r>
  <r>
    <s v="ETANOL HIDRATADO (b)"/>
    <x v="0"/>
    <x v="2"/>
    <x v="17"/>
    <s v="b"/>
    <n v="0"/>
    <n v="0"/>
    <n v="0"/>
    <n v="0"/>
    <n v="0"/>
    <n v="0"/>
    <n v="0"/>
    <n v="0"/>
    <n v="0"/>
    <n v="0"/>
    <n v="0"/>
    <n v="0"/>
  </r>
  <r>
    <s v="ETANOL HIDRATADO (b)"/>
    <x v="0"/>
    <x v="2"/>
    <x v="18"/>
    <s v="b"/>
    <n v="0"/>
    <n v="0"/>
    <n v="0"/>
    <n v="0"/>
    <n v="0"/>
    <n v="0"/>
    <n v="0"/>
    <n v="0"/>
    <n v="0"/>
    <n v="0"/>
    <n v="0"/>
    <n v="0"/>
  </r>
  <r>
    <s v="ETANOL HIDRATADO (b)"/>
    <x v="0"/>
    <x v="2"/>
    <x v="19"/>
    <s v="b"/>
    <n v="4339.9688999999998"/>
    <n v="5157.6441999999997"/>
    <n v="5912.4214000000002"/>
    <n v="5308.5996400000004"/>
    <n v="5717.4372899999998"/>
    <n v="6000.4787400000005"/>
    <n v="6113.6953199999998"/>
    <n v="6887.34195"/>
    <n v="6289.81"/>
    <n v="7076.0362500000001"/>
    <n v="7151.51397"/>
    <n v="7642.1191500000004"/>
  </r>
  <r>
    <s v="ETANOL HIDRATADO (b)"/>
    <x v="0"/>
    <x v="2"/>
    <x v="20"/>
    <s v="b"/>
    <n v="951.64825300000007"/>
    <n v="1507.0384759999999"/>
    <n v="2390.1278000000002"/>
    <n v="2104.5704260000002"/>
    <n v="2037.8984399999999"/>
    <n v="1402.62763"/>
    <n v="1138.45561"/>
    <n v="1050.3982699999999"/>
    <n v="849.12435000000005"/>
    <n v="723.32815000000005"/>
    <n v="773.64662999999996"/>
    <n v="1824.0449000000001"/>
  </r>
  <r>
    <s v="ETANOL HIDRATADO (b)"/>
    <x v="0"/>
    <x v="2"/>
    <x v="21"/>
    <s v="b"/>
    <n v="18.869430000000001"/>
    <n v="18.869430000000001"/>
    <n v="0"/>
    <n v="18.869430000000001"/>
    <n v="18.869430000000001"/>
    <n v="18.869430000000001"/>
    <n v="18.869430000000001"/>
    <n v="18.869430000000001"/>
    <n v="18.869430000000001"/>
    <n v="0"/>
    <n v="18.869430000000001"/>
    <n v="18.869430000000001"/>
  </r>
  <r>
    <s v="ETANOL HIDRATADO (b)"/>
    <x v="0"/>
    <x v="2"/>
    <x v="22"/>
    <s v="b"/>
    <n v="978.06545500000004"/>
    <n v="930.89188000000001"/>
    <n v="1031.5288399999999"/>
    <n v="918.31226000000004"/>
    <n v="949.76130999999998"/>
    <n v="943.47149999999999"/>
    <n v="962.34093000000007"/>
    <n v="1081.8473200000001"/>
    <n v="1037.8186499999999"/>
    <n v="912.02245000000005"/>
    <n v="1062.9778900000001"/>
    <n v="1314.5702900000001"/>
  </r>
  <r>
    <s v="ETANOL HIDRATADO (b)"/>
    <x v="0"/>
    <x v="2"/>
    <x v="23"/>
    <s v="b"/>
    <n v="0"/>
    <n v="0"/>
    <n v="31.44905"/>
    <n v="0"/>
    <n v="0"/>
    <n v="0"/>
    <n v="0"/>
    <n v="0"/>
    <n v="0"/>
    <n v="0"/>
    <n v="0"/>
    <n v="0"/>
  </r>
  <r>
    <s v="ETANOL HIDRATADO (b)"/>
    <x v="0"/>
    <x v="2"/>
    <x v="24"/>
    <s v="b"/>
    <n v="201.27392"/>
    <n v="176.11467999999999"/>
    <n v="308.20069000000001"/>
    <n v="188.6943"/>
    <n v="264.17202000000003"/>
    <n v="163.53506000000002"/>
    <n v="251.5924"/>
    <n v="276.75164000000001"/>
    <n v="220.14335"/>
    <n v="295.62107000000003"/>
    <n v="301.91088000000002"/>
    <n v="421.41727000000003"/>
  </r>
  <r>
    <s v="ETANOL HIDRATADO (b)"/>
    <x v="0"/>
    <x v="2"/>
    <x v="25"/>
    <s v="b"/>
    <n v="0"/>
    <n v="0"/>
    <n v="0"/>
    <n v="0"/>
    <n v="0"/>
    <n v="0"/>
    <n v="0"/>
    <n v="0"/>
    <n v="0"/>
    <n v="0"/>
    <n v="0"/>
    <n v="0"/>
  </r>
  <r>
    <s v="ETANOL HIDRATADO (b)"/>
    <x v="0"/>
    <x v="2"/>
    <x v="26"/>
    <s v="b"/>
    <n v="0"/>
    <n v="0"/>
    <n v="0"/>
    <n v="0"/>
    <n v="0"/>
    <n v="0"/>
    <n v="0"/>
    <n v="0"/>
    <n v="0"/>
    <n v="0"/>
    <n v="0"/>
    <n v="0"/>
  </r>
  <r>
    <s v="ETANOL HIDRATADO (b)"/>
    <x v="1"/>
    <x v="0"/>
    <x v="0"/>
    <s v="b"/>
    <n v="10132.88391"/>
    <n v="10862.50187"/>
    <n v="11073.210505000001"/>
    <n v="10632.923805"/>
    <n v="11296.49876"/>
    <n v="10079.420525"/>
    <n v="11744.75464927"/>
    <n v="10787.024150000001"/>
    <n v="9925.3201800000006"/>
    <n v="10888.919072000001"/>
    <n v="9658.0032549999996"/>
    <n v="13368.991155"/>
  </r>
  <r>
    <s v="ETANOL HIDRATADO (b)"/>
    <x v="1"/>
    <x v="0"/>
    <x v="1"/>
    <s v="b"/>
    <n v="2786.3858300000002"/>
    <n v="2987.6597500000003"/>
    <n v="3000.2393700000002"/>
    <n v="3119.7457600000002"/>
    <n v="3289.5706300000002"/>
    <n v="3088.2967100000001"/>
    <n v="3276.9910100000002"/>
    <n v="3078.8619950000002"/>
    <n v="2949.9208899999999"/>
    <n v="3213.0236423000001"/>
    <n v="3173.2091450000003"/>
    <n v="3899.6822000000002"/>
  </r>
  <r>
    <s v="ETANOL HIDRATADO (b)"/>
    <x v="1"/>
    <x v="0"/>
    <x v="2"/>
    <s v="b"/>
    <n v="22588.915433310001"/>
    <n v="23291.166430000001"/>
    <n v="25533.546593100004"/>
    <n v="24442.201659999999"/>
    <n v="24241.418345180002"/>
    <n v="22881.102267049999"/>
    <n v="24234.700828100002"/>
    <n v="25229.05060119"/>
    <n v="23536.198558169999"/>
    <n v="25829.733746000002"/>
    <n v="24510.3832004"/>
    <n v="28543.157780000001"/>
  </r>
  <r>
    <s v="ETANOL HIDRATADO (b)"/>
    <x v="1"/>
    <x v="0"/>
    <x v="3"/>
    <s v="b"/>
    <n v="983.72628400000008"/>
    <n v="1367.4046940000001"/>
    <n v="837.80269199999998"/>
    <n v="1075.5575100000001"/>
    <n v="929.63391800000011"/>
    <n v="899.44283000000007"/>
    <n v="1151.03523"/>
    <n v="712.00649199999998"/>
    <n v="751.00331400000005"/>
    <n v="870.50970400000006"/>
    <n v="754.77719999999999"/>
    <n v="943.47149999999999"/>
  </r>
  <r>
    <s v="ETANOL HIDRATADO (b)"/>
    <x v="1"/>
    <x v="0"/>
    <x v="4"/>
    <s v="b"/>
    <n v="16891.284755000001"/>
    <n v="15660.368938000001"/>
    <n v="17555.488690999999"/>
    <n v="16020.775051000001"/>
    <n v="15278.577471000001"/>
    <n v="16230.854705"/>
    <n v="16605.098399999999"/>
    <n v="17720.72828951"/>
    <n v="16072.288594899999"/>
    <n v="19117.877495000001"/>
    <n v="17102.723007960001"/>
    <n v="20206.461201509999"/>
  </r>
  <r>
    <s v="ETANOL HIDRATADO (b)"/>
    <x v="1"/>
    <x v="0"/>
    <x v="5"/>
    <s v="b"/>
    <n v="471.73575"/>
    <n v="314.4905"/>
    <n v="503.1848"/>
    <n v="628.98099999999999"/>
    <n v="1050.3982699999999"/>
    <n v="478.02555999999998"/>
    <n v="1112.0384080000001"/>
    <n v="710.74852999999996"/>
    <n v="1012.65941"/>
    <n v="1088.1371300000001"/>
    <n v="786.22625000000005"/>
    <n v="1018.94922"/>
  </r>
  <r>
    <s v="ETANOL HIDRATADO (b)"/>
    <x v="1"/>
    <x v="0"/>
    <x v="6"/>
    <s v="b"/>
    <n v="17584.107326500001"/>
    <n v="18884.211053499999"/>
    <n v="18631.9896725"/>
    <n v="16709.823736500002"/>
    <n v="15557.845035"/>
    <n v="16099.397676000001"/>
    <n v="22097.674982500001"/>
    <n v="18181.639276500002"/>
    <n v="19126.997719499999"/>
    <n v="20103.805212499999"/>
    <n v="18559.342366999997"/>
    <n v="22017.479905"/>
  </r>
  <r>
    <s v="ETANOL HIDRATADO (b)"/>
    <x v="1"/>
    <x v="0"/>
    <x v="7"/>
    <s v="b"/>
    <n v="13098.529325"/>
    <n v="11585.830019999999"/>
    <n v="10915.235637040001"/>
    <n v="11573.250400000001"/>
    <n v="9988.9164489100003"/>
    <n v="9764.9300249999997"/>
    <n v="12647.0467632"/>
    <n v="11416.005150000001"/>
    <n v="9705.1768300000003"/>
    <n v="15979.262305"/>
    <n v="18240.449000000001"/>
    <n v="24423.33223"/>
  </r>
  <r>
    <s v="ETANOL HIDRATADO (b)"/>
    <x v="1"/>
    <x v="0"/>
    <x v="8"/>
    <s v="b"/>
    <n v="10101.434859999999"/>
    <n v="9537.5533935000003"/>
    <n v="9076.1958300000006"/>
    <n v="9522.7723399999995"/>
    <n v="8648.4887500000004"/>
    <n v="8198.7673350000005"/>
    <n v="8931.5302000000011"/>
    <n v="8582.4457450000009"/>
    <n v="8044.6669899999997"/>
    <n v="10324.723115000001"/>
    <n v="9277.4697500000002"/>
    <n v="11809.118275000001"/>
  </r>
  <r>
    <s v="ETANOL HIDRATADO (b)"/>
    <x v="1"/>
    <x v="0"/>
    <x v="9"/>
    <s v="b"/>
    <n v="56090.355595550005"/>
    <n v="49200.082594090003"/>
    <n v="50578.569933309998"/>
    <n v="50250.820513830004"/>
    <n v="44546.28362414"/>
    <n v="49658.678931000002"/>
    <n v="51645.629910000003"/>
    <n v="50337.349430000002"/>
    <n v="47333.965154999998"/>
    <n v="50617.245974999998"/>
    <n v="50460.000724999998"/>
    <n v="63839.143633339998"/>
  </r>
  <r>
    <s v="ETANOL HIDRATADO (b)"/>
    <x v="1"/>
    <x v="0"/>
    <x v="10"/>
    <s v="b"/>
    <n v="28798.209575500001"/>
    <n v="28731.852080000001"/>
    <n v="26077.55226"/>
    <n v="26462.457182949998"/>
    <n v="24445.346565"/>
    <n v="22674.765050000002"/>
    <n v="23602.153505830003"/>
    <n v="24015.400312639998"/>
    <n v="22058.363669999999"/>
    <n v="23687.424460000002"/>
    <n v="21483.789526500001"/>
    <n v="29527.513045"/>
  </r>
  <r>
    <s v="ETANOL HIDRATADO (b)"/>
    <x v="1"/>
    <x v="0"/>
    <x v="11"/>
    <s v="b"/>
    <n v="27125.371707900002"/>
    <n v="29261.013795300001"/>
    <n v="26427.121030370003"/>
    <n v="30843.467093200001"/>
    <n v="26965.9879225"/>
    <n v="25924.332488400003"/>
    <n v="26724.207626100004"/>
    <n v="27216.825545300002"/>
    <n v="25484.423177000001"/>
    <n v="29447.443763700005"/>
    <n v="27516.283399399999"/>
    <n v="38058.759736599997"/>
  </r>
  <r>
    <s v="ETANOL HIDRATADO (b)"/>
    <x v="1"/>
    <x v="0"/>
    <x v="12"/>
    <s v="b"/>
    <n v="81102.382592499998"/>
    <n v="82340.846181500005"/>
    <n v="78438.333567000009"/>
    <n v="75634.336268999992"/>
    <n v="72962.424981000004"/>
    <n v="62056.523422000006"/>
    <n v="62926.812982650008"/>
    <n v="67050.336940930007"/>
    <n v="68908.258757590011"/>
    <n v="73915.960177000001"/>
    <n v="70533.533081970003"/>
    <n v="89654.951740000004"/>
  </r>
  <r>
    <s v="ETANOL HIDRATADO (b)"/>
    <x v="1"/>
    <x v="0"/>
    <x v="13"/>
    <s v="b"/>
    <n v="21259.557799999999"/>
    <n v="21848.16450961"/>
    <n v="20297.21687"/>
    <n v="18598.96817"/>
    <n v="17734.119295"/>
    <n v="16447.853149999999"/>
    <n v="16482.447104999999"/>
    <n v="15639.612564999999"/>
    <n v="16180.536225"/>
    <n v="17388.179745000001"/>
    <n v="17334.716359999999"/>
    <n v="20334.955730000001"/>
  </r>
  <r>
    <s v="ETANOL HIDRATADO (b)"/>
    <x v="1"/>
    <x v="0"/>
    <x v="14"/>
    <s v="b"/>
    <n v="11413.489226"/>
    <n v="12556.976684000001"/>
    <n v="11392.103872"/>
    <n v="10372.248919360001"/>
    <n v="9654.85206019"/>
    <n v="9693.2261909999997"/>
    <n v="9346.6576600000008"/>
    <n v="9180.9840646000011"/>
    <n v="9259.2293009999994"/>
    <n v="9929.7230470000013"/>
    <n v="10666.259797999999"/>
    <n v="14915.655434"/>
  </r>
  <r>
    <s v="ETANOL HIDRATADO (b)"/>
    <x v="1"/>
    <x v="0"/>
    <x v="15"/>
    <s v="b"/>
    <n v="128952.9298428"/>
    <n v="133868.85664450002"/>
    <n v="122182.10033324"/>
    <n v="112214.48118099"/>
    <n v="101797.7444355"/>
    <n v="111089.88831223002"/>
    <n v="128482.82315359"/>
    <n v="120686.38351524"/>
    <n v="118667.63754669001"/>
    <n v="128673.67485842"/>
    <n v="121467.32632484002"/>
    <n v="180993.85544186999"/>
  </r>
  <r>
    <s v="ETANOL HIDRATADO (b)"/>
    <x v="1"/>
    <x v="0"/>
    <x v="16"/>
    <s v="b"/>
    <n v="317210.46543640003"/>
    <n v="318757.29954027"/>
    <n v="308342.64472189004"/>
    <n v="382385.02379008004"/>
    <n v="314207.32017417997"/>
    <n v="346879.40485925"/>
    <n v="406427.70300869003"/>
    <n v="402596.21492871002"/>
    <n v="398171.57260648999"/>
    <n v="436233.75399972999"/>
    <n v="420455.93543960003"/>
    <n v="483459.10671565006"/>
  </r>
  <r>
    <s v="ETANOL HIDRATADO (b)"/>
    <x v="1"/>
    <x v="0"/>
    <x v="17"/>
    <s v="b"/>
    <n v="23143.827630749998"/>
    <n v="23089.892510000001"/>
    <n v="22153.968782"/>
    <n v="19303.426889999999"/>
    <n v="19756.29321"/>
    <n v="19073.848825000001"/>
    <n v="22236.692363120001"/>
    <n v="21045.704259999999"/>
    <n v="18970.06696"/>
    <n v="21756.452789999999"/>
    <n v="22665.330334999999"/>
    <n v="26320.823241369999"/>
  </r>
  <r>
    <s v="ETANOL HIDRATADO (b)"/>
    <x v="1"/>
    <x v="0"/>
    <x v="18"/>
    <s v="b"/>
    <n v="239110.33495310001"/>
    <n v="250671.98065365001"/>
    <n v="258032.28486660001"/>
    <n v="262711.06067206"/>
    <n v="272636.94693496003"/>
    <n v="308474.14577956003"/>
    <n v="308839.59003036999"/>
    <n v="343431.63921793998"/>
    <n v="328297.73366675002"/>
    <n v="345626.14134731999"/>
    <n v="343917.376085"/>
    <n v="381559.40446005005"/>
  </r>
  <r>
    <s v="ETANOL HIDRATADO (b)"/>
    <x v="1"/>
    <x v="0"/>
    <x v="19"/>
    <s v="b"/>
    <n v="3095765.75873804"/>
    <n v="3120621.8173164199"/>
    <n v="3069146.2261299598"/>
    <n v="3062038.9169446398"/>
    <n v="3091652.1663897503"/>
    <n v="3199613.6352939904"/>
    <n v="3356049.58802091"/>
    <n v="3666999.64831906"/>
    <n v="3700271.9192539505"/>
    <n v="4030363.4438346005"/>
    <n v="3933935.54291907"/>
    <n v="4189447.1298198798"/>
  </r>
  <r>
    <s v="ETANOL HIDRATADO (b)"/>
    <x v="1"/>
    <x v="0"/>
    <x v="20"/>
    <s v="b"/>
    <n v="526293.98335727002"/>
    <n v="553194.68305196997"/>
    <n v="559191.70868628006"/>
    <n v="520444.44118784001"/>
    <n v="501142.15904325998"/>
    <n v="542534.65016587009"/>
    <n v="552305.34165683005"/>
    <n v="567593.84444801009"/>
    <n v="545200.59871399007"/>
    <n v="679915.81848190003"/>
    <n v="681157.67227849003"/>
    <n v="780304.62660796999"/>
  </r>
  <r>
    <s v="ETANOL HIDRATADO (b)"/>
    <x v="1"/>
    <x v="0"/>
    <x v="21"/>
    <s v="b"/>
    <n v="55445.165755179994"/>
    <n v="57033.047159110007"/>
    <n v="51022.114754889997"/>
    <n v="44210.797738360001"/>
    <n v="44882.826198000002"/>
    <n v="43786.386518799998"/>
    <n v="52424.622878500006"/>
    <n v="51946.930678430006"/>
    <n v="53139.635899680005"/>
    <n v="62657.162538140001"/>
    <n v="99168.427740820014"/>
    <n v="77993.706898100005"/>
  </r>
  <r>
    <s v="ETANOL HIDRATADO (b)"/>
    <x v="1"/>
    <x v="0"/>
    <x v="22"/>
    <s v="b"/>
    <n v="63984.19923156"/>
    <n v="63264.695286039998"/>
    <n v="55572.546987300004"/>
    <n v="52351.661082500003"/>
    <n v="55387.500777100002"/>
    <n v="49614.964751499996"/>
    <n v="51348.820065909997"/>
    <n v="49647.294374899997"/>
    <n v="49338.590500099999"/>
    <n v="56541.379001220004"/>
    <n v="54981.135022429997"/>
    <n v="77723.339415249997"/>
  </r>
  <r>
    <s v="ETANOL HIDRATADO (b)"/>
    <x v="1"/>
    <x v="0"/>
    <x v="23"/>
    <s v="b"/>
    <n v="57148.836271400003"/>
    <n v="63963.0906292"/>
    <n v="63669.582935360006"/>
    <n v="59391.153536400001"/>
    <n v="55076.658366900003"/>
    <n v="58816.69260948"/>
    <n v="66124.017752799991"/>
    <n v="67211.211411299999"/>
    <n v="67536.08009779999"/>
    <n v="77829.102570400006"/>
    <n v="76062.169145200009"/>
    <n v="103981.0003846"/>
  </r>
  <r>
    <s v="ETANOL HIDRATADO (b)"/>
    <x v="1"/>
    <x v="0"/>
    <x v="24"/>
    <s v="b"/>
    <n v="223118.49302810003"/>
    <n v="213293.74691000002"/>
    <n v="231540.04543329999"/>
    <n v="237161.68891699999"/>
    <n v="242802.85597094"/>
    <n v="237460.20329960002"/>
    <n v="252828.22186880003"/>
    <n v="250325.51904942002"/>
    <n v="250505.89822059998"/>
    <n v="276140.98121653002"/>
    <n v="269111.40779300005"/>
    <n v="291192.57831406"/>
  </r>
  <r>
    <s v="ETANOL HIDRATADO (b)"/>
    <x v="1"/>
    <x v="0"/>
    <x v="25"/>
    <s v="b"/>
    <n v="363346.22178640001"/>
    <n v="355911.28268798999"/>
    <n v="412571.15541980002"/>
    <n v="386720.03631980001"/>
    <n v="385293.004227"/>
    <n v="404742.37986824004"/>
    <n v="455548.55915602"/>
    <n v="480879.12729060999"/>
    <n v="483981.05401888001"/>
    <n v="545329.09953229001"/>
    <n v="521052.65323522"/>
    <n v="527423.96659319999"/>
  </r>
  <r>
    <s v="ETANOL HIDRATADO (b)"/>
    <x v="1"/>
    <x v="0"/>
    <x v="26"/>
    <s v="b"/>
    <n v="26096.421689999999"/>
    <n v="44475.246510000004"/>
    <n v="45097.937700000002"/>
    <n v="43204.704890000001"/>
    <n v="39910.121281430002"/>
    <n v="38571.693742099997"/>
    <n v="38770.38884"/>
    <n v="41250.523821100003"/>
    <n v="39131.109443500005"/>
    <n v="43852.555319999999"/>
    <n v="41607.093150000001"/>
    <n v="44858.924919999998"/>
  </r>
  <r>
    <s v="ETANOL HIDRATADO (b)"/>
    <x v="1"/>
    <x v="1"/>
    <x v="0"/>
    <s v="b"/>
    <n v="0"/>
    <n v="0"/>
    <n v="0"/>
    <n v="0"/>
    <n v="0"/>
    <n v="0"/>
    <n v="0"/>
    <n v="0"/>
    <n v="0"/>
    <n v="0"/>
    <n v="0"/>
    <n v="0"/>
  </r>
  <r>
    <s v="ETANOL HIDRATADO (b)"/>
    <x v="1"/>
    <x v="1"/>
    <x v="1"/>
    <s v="b"/>
    <n v="0"/>
    <n v="0"/>
    <n v="0"/>
    <n v="0"/>
    <n v="0"/>
    <n v="0"/>
    <n v="0"/>
    <n v="0"/>
    <n v="0"/>
    <n v="0"/>
    <n v="0"/>
    <n v="0"/>
  </r>
  <r>
    <s v="ETANOL HIDRATADO (b)"/>
    <x v="1"/>
    <x v="1"/>
    <x v="2"/>
    <s v="b"/>
    <n v="0"/>
    <n v="0"/>
    <n v="0"/>
    <n v="0"/>
    <n v="0"/>
    <n v="0"/>
    <n v="0"/>
    <n v="0"/>
    <n v="0"/>
    <n v="0"/>
    <n v="0"/>
    <n v="0"/>
  </r>
  <r>
    <s v="ETANOL HIDRATADO (b)"/>
    <x v="1"/>
    <x v="1"/>
    <x v="3"/>
    <s v="b"/>
    <n v="0"/>
    <n v="0"/>
    <n v="0"/>
    <n v="0"/>
    <n v="0"/>
    <n v="0"/>
    <n v="0"/>
    <n v="0"/>
    <n v="0"/>
    <n v="0"/>
    <n v="0"/>
    <n v="0"/>
  </r>
  <r>
    <s v="ETANOL HIDRATADO (b)"/>
    <x v="1"/>
    <x v="1"/>
    <x v="4"/>
    <s v="b"/>
    <n v="94.347149999999999"/>
    <n v="62.898099999999999"/>
    <n v="31.44905"/>
    <n v="62.898099999999999"/>
    <n v="56.608290000000004"/>
    <n v="47.173575"/>
    <n v="110.071675"/>
    <n v="59.753194999999998"/>
    <n v="62.898099999999999"/>
    <n v="62.898099999999999"/>
    <n v="94.347149999999999"/>
    <n v="62.898099999999999"/>
  </r>
  <r>
    <s v="ETANOL HIDRATADO (b)"/>
    <x v="1"/>
    <x v="1"/>
    <x v="5"/>
    <s v="b"/>
    <n v="0"/>
    <n v="0"/>
    <n v="0"/>
    <n v="0"/>
    <n v="0"/>
    <n v="0"/>
    <n v="0"/>
    <n v="0"/>
    <n v="0"/>
    <n v="0"/>
    <n v="0"/>
    <n v="0"/>
  </r>
  <r>
    <s v="ETANOL HIDRATADO (b)"/>
    <x v="1"/>
    <x v="1"/>
    <x v="6"/>
    <s v="b"/>
    <n v="62.898099999999999"/>
    <n v="30.191088000000001"/>
    <n v="30.191088000000001"/>
    <n v="30.191088000000001"/>
    <n v="61.640138000000007"/>
    <n v="48.431536999999999"/>
    <n v="30.191088000000001"/>
    <n v="60.382176000000001"/>
    <n v="30.191088000000001"/>
    <n v="60.382176000000001"/>
    <n v="60.382176000000001"/>
    <n v="30.191088000000001"/>
  </r>
  <r>
    <s v="ETANOL HIDRATADO (b)"/>
    <x v="1"/>
    <x v="1"/>
    <x v="7"/>
    <s v="b"/>
    <n v="0"/>
    <n v="0"/>
    <n v="0"/>
    <n v="0"/>
    <n v="0"/>
    <n v="0"/>
    <n v="0"/>
    <n v="0"/>
    <n v="0"/>
    <n v="0"/>
    <n v="0"/>
    <n v="0"/>
  </r>
  <r>
    <s v="ETANOL HIDRATADO (b)"/>
    <x v="1"/>
    <x v="1"/>
    <x v="8"/>
    <s v="b"/>
    <n v="0"/>
    <n v="0"/>
    <n v="0"/>
    <n v="0"/>
    <n v="0"/>
    <n v="0"/>
    <n v="0"/>
    <n v="0"/>
    <n v="0"/>
    <n v="0"/>
    <n v="0"/>
    <n v="0"/>
  </r>
  <r>
    <s v="ETANOL HIDRATADO (b)"/>
    <x v="1"/>
    <x v="1"/>
    <x v="9"/>
    <s v="b"/>
    <n v="0"/>
    <n v="0"/>
    <n v="0"/>
    <n v="0"/>
    <n v="0"/>
    <n v="0"/>
    <n v="0"/>
    <n v="0"/>
    <n v="0"/>
    <n v="0"/>
    <n v="0"/>
    <n v="0"/>
  </r>
  <r>
    <s v="ETANOL HIDRATADO (b)"/>
    <x v="1"/>
    <x v="1"/>
    <x v="10"/>
    <s v="b"/>
    <n v="0"/>
    <n v="0"/>
    <n v="0"/>
    <n v="0"/>
    <n v="0"/>
    <n v="0"/>
    <n v="0"/>
    <n v="0"/>
    <n v="0"/>
    <n v="0"/>
    <n v="0"/>
    <n v="0"/>
  </r>
  <r>
    <s v="ETANOL HIDRATADO (b)"/>
    <x v="1"/>
    <x v="1"/>
    <x v="11"/>
    <s v="b"/>
    <n v="0"/>
    <n v="0"/>
    <n v="0"/>
    <n v="0"/>
    <n v="0"/>
    <n v="0"/>
    <n v="0"/>
    <n v="0"/>
    <n v="0"/>
    <n v="0"/>
    <n v="0"/>
    <n v="0"/>
  </r>
  <r>
    <s v="ETANOL HIDRATADO (b)"/>
    <x v="1"/>
    <x v="1"/>
    <x v="12"/>
    <s v="b"/>
    <n v="0"/>
    <n v="0"/>
    <n v="0"/>
    <n v="0"/>
    <n v="0"/>
    <n v="0"/>
    <n v="0"/>
    <n v="0"/>
    <n v="0"/>
    <n v="0"/>
    <n v="0"/>
    <n v="0"/>
  </r>
  <r>
    <s v="ETANOL HIDRATADO (b)"/>
    <x v="1"/>
    <x v="1"/>
    <x v="13"/>
    <s v="b"/>
    <n v="0"/>
    <n v="0"/>
    <n v="0"/>
    <n v="0"/>
    <n v="0"/>
    <n v="0"/>
    <n v="0"/>
    <n v="0"/>
    <n v="0"/>
    <n v="0"/>
    <n v="0"/>
    <n v="0"/>
  </r>
  <r>
    <s v="ETANOL HIDRATADO (b)"/>
    <x v="1"/>
    <x v="1"/>
    <x v="14"/>
    <s v="b"/>
    <n v="0"/>
    <n v="0"/>
    <n v="0"/>
    <n v="0"/>
    <n v="0"/>
    <n v="0"/>
    <n v="0"/>
    <n v="0"/>
    <n v="0"/>
    <n v="0"/>
    <n v="0"/>
    <n v="0"/>
  </r>
  <r>
    <s v="ETANOL HIDRATADO (b)"/>
    <x v="1"/>
    <x v="1"/>
    <x v="15"/>
    <s v="b"/>
    <n v="251.5924"/>
    <n v="138.37582"/>
    <n v="119.50639"/>
    <n v="125.7962"/>
    <n v="113.21658000000001"/>
    <n v="81.767530000000008"/>
    <n v="157.24525"/>
    <n v="31.44905"/>
    <n v="62.898099999999999"/>
    <n v="62.898099999999999"/>
    <n v="94.347149999999999"/>
    <n v="94.347149999999999"/>
  </r>
  <r>
    <s v="ETANOL HIDRATADO (b)"/>
    <x v="1"/>
    <x v="1"/>
    <x v="16"/>
    <s v="b"/>
    <n v="591.24214000000006"/>
    <n v="647.85042999999996"/>
    <n v="553.50328000000002"/>
    <n v="515.76441999999997"/>
    <n v="487.46027500000002"/>
    <n v="430.85198500000001"/>
    <n v="512.61951499999998"/>
    <n v="380.53350499999999"/>
    <n v="427.70708000000002"/>
    <n v="446.57650999999998"/>
    <n v="496.89499000000001"/>
    <n v="584.95232999999996"/>
  </r>
  <r>
    <s v="ETANOL HIDRATADO (b)"/>
    <x v="1"/>
    <x v="1"/>
    <x v="17"/>
    <s v="b"/>
    <n v="0"/>
    <n v="0"/>
    <n v="0"/>
    <n v="0"/>
    <n v="0"/>
    <n v="0"/>
    <n v="0"/>
    <n v="0"/>
    <n v="0"/>
    <n v="0"/>
    <n v="0"/>
    <n v="0"/>
  </r>
  <r>
    <s v="ETANOL HIDRATADO (b)"/>
    <x v="1"/>
    <x v="1"/>
    <x v="18"/>
    <s v="b"/>
    <n v="0"/>
    <n v="0"/>
    <n v="0"/>
    <n v="0"/>
    <n v="0"/>
    <n v="0"/>
    <n v="0"/>
    <n v="0"/>
    <n v="0"/>
    <n v="0"/>
    <n v="0"/>
    <n v="0"/>
  </r>
  <r>
    <s v="ETANOL HIDRATADO (b)"/>
    <x v="1"/>
    <x v="1"/>
    <x v="19"/>
    <s v="b"/>
    <n v="6761.5457500000002"/>
    <n v="6855.8928999999998"/>
    <n v="7579.2210500000001"/>
    <n v="7264.7305500000002"/>
    <n v="7233.2815000000001"/>
    <n v="7327.6286500000006"/>
    <n v="8365.4472999999998"/>
    <n v="9183.1226000000006"/>
    <n v="9937.8998000000011"/>
    <n v="9057.3263999999999"/>
    <n v="8805.7340000000004"/>
    <n v="8931.5302000000011"/>
  </r>
  <r>
    <s v="ETANOL HIDRATADO (b)"/>
    <x v="1"/>
    <x v="1"/>
    <x v="20"/>
    <s v="b"/>
    <n v="1264.25181"/>
    <n v="1289.4110499999999"/>
    <n v="1188.7740900000001"/>
    <n v="817.67529999999999"/>
    <n v="748.48739"/>
    <n v="849.12435000000005"/>
    <n v="1396.33782"/>
    <n v="2075.6372999999999"/>
    <n v="1006.3696"/>
    <n v="1062.9778900000001"/>
    <n v="823.96510999999998"/>
    <n v="1251.67219"/>
  </r>
  <r>
    <s v="ETANOL HIDRATADO (b)"/>
    <x v="1"/>
    <x v="1"/>
    <x v="21"/>
    <s v="b"/>
    <n v="18.869430000000001"/>
    <n v="18.869430000000001"/>
    <n v="18.869430000000001"/>
    <n v="0"/>
    <n v="18.869430000000001"/>
    <n v="18.869430000000001"/>
    <n v="18.869430000000001"/>
    <n v="0"/>
    <n v="18.869430000000001"/>
    <n v="18.869430000000001"/>
    <n v="18.869430000000001"/>
    <n v="18.869430000000001"/>
  </r>
  <r>
    <s v="ETANOL HIDRATADO (b)"/>
    <x v="1"/>
    <x v="1"/>
    <x v="22"/>
    <s v="b"/>
    <n v="974.92055000000005"/>
    <n v="952.90621499999997"/>
    <n v="924.60207000000003"/>
    <n v="748.48739"/>
    <n v="827.11001499999998"/>
    <n v="600.67685500000005"/>
    <n v="886.86320999999998"/>
    <n v="890.00811499999998"/>
    <n v="830.25491999999997"/>
    <n v="842.83454000000006"/>
    <n v="842.83454000000006"/>
    <n v="1182.4842800000001"/>
  </r>
  <r>
    <s v="ETANOL HIDRATADO (b)"/>
    <x v="1"/>
    <x v="1"/>
    <x v="23"/>
    <s v="b"/>
    <n v="0"/>
    <n v="0"/>
    <n v="0"/>
    <n v="0"/>
    <n v="31.44905"/>
    <n v="0"/>
    <n v="0"/>
    <n v="0"/>
    <n v="0"/>
    <n v="0"/>
    <n v="0"/>
    <n v="0"/>
  </r>
  <r>
    <s v="ETANOL HIDRATADO (b)"/>
    <x v="1"/>
    <x v="1"/>
    <x v="24"/>
    <s v="b"/>
    <n v="213.85354000000001"/>
    <n v="279.896545"/>
    <n v="295.62107000000003"/>
    <n v="327.07012000000003"/>
    <n v="358.51917000000003"/>
    <n v="283.04145"/>
    <n v="383.67840999999999"/>
    <n v="276.75164000000001"/>
    <n v="358.51917000000003"/>
    <n v="393.11312500000003"/>
    <n v="405.692745"/>
    <n v="459.15613000000002"/>
  </r>
  <r>
    <s v="ETANOL HIDRATADO (b)"/>
    <x v="1"/>
    <x v="1"/>
    <x v="25"/>
    <s v="b"/>
    <n v="0"/>
    <n v="0"/>
    <n v="0"/>
    <n v="0"/>
    <n v="0"/>
    <n v="0"/>
    <n v="0"/>
    <n v="0"/>
    <n v="0"/>
    <n v="0"/>
    <n v="0"/>
    <n v="0"/>
  </r>
  <r>
    <s v="ETANOL HIDRATADO (b)"/>
    <x v="1"/>
    <x v="1"/>
    <x v="26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0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1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2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3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4"/>
    <s v="b"/>
    <n v="94.347149999999999"/>
    <n v="62.898099999999999"/>
    <n v="31.44905"/>
    <n v="62.898099999999999"/>
    <n v="56.608290000000004"/>
    <n v="47.173575"/>
    <n v="110.071675"/>
    <n v="59.753194999999998"/>
    <n v="62.898099999999999"/>
    <n v="62.898099999999999"/>
    <n v="94.347149999999999"/>
    <n v="62.898099999999999"/>
  </r>
  <r>
    <s v="ETANOL HIDRATADO (b)"/>
    <x v="1"/>
    <x v="2"/>
    <x v="5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6"/>
    <s v="b"/>
    <n v="62.898099999999999"/>
    <n v="30.191088000000001"/>
    <n v="30.191088000000001"/>
    <n v="30.191088000000001"/>
    <n v="61.640138000000007"/>
    <n v="48.431536999999999"/>
    <n v="30.191088000000001"/>
    <n v="60.382176000000001"/>
    <n v="30.191088000000001"/>
    <n v="60.382176000000001"/>
    <n v="60.382176000000001"/>
    <n v="30.191088000000001"/>
  </r>
  <r>
    <s v="ETANOL HIDRATADO (b)"/>
    <x v="1"/>
    <x v="2"/>
    <x v="7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8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9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10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11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12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13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14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15"/>
    <s v="b"/>
    <n v="251.5924"/>
    <n v="138.37582"/>
    <n v="119.50639"/>
    <n v="125.7962"/>
    <n v="113.21658000000001"/>
    <n v="81.767530000000008"/>
    <n v="157.24525"/>
    <n v="31.44905"/>
    <n v="62.898099999999999"/>
    <n v="62.898099999999999"/>
    <n v="94.347149999999999"/>
    <n v="94.347149999999999"/>
  </r>
  <r>
    <s v="ETANOL HIDRATADO (b)"/>
    <x v="1"/>
    <x v="2"/>
    <x v="16"/>
    <s v="b"/>
    <n v="591.24214000000006"/>
    <n v="647.85042999999996"/>
    <n v="553.50328000000002"/>
    <n v="515.76441999999997"/>
    <n v="487.46027500000002"/>
    <n v="430.85198500000001"/>
    <n v="512.61951499999998"/>
    <n v="380.53350499999999"/>
    <n v="427.70708000000002"/>
    <n v="446.57650999999998"/>
    <n v="496.89499000000001"/>
    <n v="584.95232999999996"/>
  </r>
  <r>
    <s v="ETANOL HIDRATADO (b)"/>
    <x v="1"/>
    <x v="2"/>
    <x v="17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18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19"/>
    <s v="b"/>
    <n v="6761.5457500000002"/>
    <n v="6855.8928999999998"/>
    <n v="7579.2210500000001"/>
    <n v="7264.7305500000002"/>
    <n v="7233.2815000000001"/>
    <n v="7327.6286500000006"/>
    <n v="8365.4472999999998"/>
    <n v="9183.1226000000006"/>
    <n v="9937.8998000000011"/>
    <n v="9057.3263999999999"/>
    <n v="8805.7340000000004"/>
    <n v="8931.5302000000011"/>
  </r>
  <r>
    <s v="ETANOL HIDRATADO (b)"/>
    <x v="1"/>
    <x v="2"/>
    <x v="20"/>
    <s v="b"/>
    <n v="1264.25181"/>
    <n v="1289.4110499999999"/>
    <n v="1188.7740900000001"/>
    <n v="817.67529999999999"/>
    <n v="748.48739"/>
    <n v="849.12435000000005"/>
    <n v="1396.33782"/>
    <n v="2075.6372999999999"/>
    <n v="1006.3696"/>
    <n v="1062.9778900000001"/>
    <n v="823.96510999999998"/>
    <n v="1251.67219"/>
  </r>
  <r>
    <s v="ETANOL HIDRATADO (b)"/>
    <x v="1"/>
    <x v="2"/>
    <x v="21"/>
    <s v="b"/>
    <n v="18.869430000000001"/>
    <n v="18.869430000000001"/>
    <n v="18.869430000000001"/>
    <n v="0"/>
    <n v="18.869430000000001"/>
    <n v="18.869430000000001"/>
    <n v="18.869430000000001"/>
    <n v="0"/>
    <n v="18.869430000000001"/>
    <n v="18.869430000000001"/>
    <n v="18.869430000000001"/>
    <n v="18.869430000000001"/>
  </r>
  <r>
    <s v="ETANOL HIDRATADO (b)"/>
    <x v="1"/>
    <x v="2"/>
    <x v="22"/>
    <s v="b"/>
    <n v="974.92055000000005"/>
    <n v="952.90621499999997"/>
    <n v="924.60207000000003"/>
    <n v="748.48739"/>
    <n v="827.11001499999998"/>
    <n v="600.67685500000005"/>
    <n v="886.86320999999998"/>
    <n v="890.00811499999998"/>
    <n v="830.25491999999997"/>
    <n v="842.83454000000006"/>
    <n v="842.83454000000006"/>
    <n v="1182.4842800000001"/>
  </r>
  <r>
    <s v="ETANOL HIDRATADO (b)"/>
    <x v="1"/>
    <x v="2"/>
    <x v="23"/>
    <s v="b"/>
    <n v="0"/>
    <n v="0"/>
    <n v="0"/>
    <n v="0"/>
    <n v="31.44905"/>
    <n v="0"/>
    <n v="0"/>
    <n v="0"/>
    <n v="0"/>
    <n v="0"/>
    <n v="0"/>
    <n v="0"/>
  </r>
  <r>
    <s v="ETANOL HIDRATADO (b)"/>
    <x v="1"/>
    <x v="2"/>
    <x v="24"/>
    <s v="b"/>
    <n v="213.85354000000001"/>
    <n v="279.896545"/>
    <n v="295.62107000000003"/>
    <n v="327.07012000000003"/>
    <n v="358.51917000000003"/>
    <n v="283.04145"/>
    <n v="383.67840999999999"/>
    <n v="276.75164000000001"/>
    <n v="358.51917000000003"/>
    <n v="393.11312500000003"/>
    <n v="405.692745"/>
    <n v="459.15613000000002"/>
  </r>
  <r>
    <s v="ETANOL HIDRATADO (b)"/>
    <x v="1"/>
    <x v="2"/>
    <x v="25"/>
    <s v="b"/>
    <n v="0"/>
    <n v="0"/>
    <n v="0"/>
    <n v="0"/>
    <n v="0"/>
    <n v="0"/>
    <n v="0"/>
    <n v="0"/>
    <n v="0"/>
    <n v="0"/>
    <n v="0"/>
    <n v="0"/>
  </r>
  <r>
    <s v="ETANOL HIDRATADO (b)"/>
    <x v="1"/>
    <x v="2"/>
    <x v="26"/>
    <s v="b"/>
    <n v="0"/>
    <n v="0"/>
    <n v="0"/>
    <n v="0"/>
    <n v="0"/>
    <n v="0"/>
    <n v="0"/>
    <n v="0"/>
    <n v="0"/>
    <n v="0"/>
    <n v="0"/>
    <n v="0"/>
  </r>
  <r>
    <s v="ETANOL HIDRATADO (b)"/>
    <x v="2"/>
    <x v="0"/>
    <x v="0"/>
    <s v="b"/>
    <n v="10825.391991"/>
    <n v="8400.992179915107"/>
    <n v="8749.1257100000003"/>
    <n v="10050.738991400001"/>
    <n v="9203.5833519299995"/>
    <n v="8121.4718599100006"/>
    <n v="9952.3663629999992"/>
    <n v="8740.3199759999989"/>
    <n v="9367.4140329999991"/>
    <n v="9091.2913740000004"/>
    <n v="9925.3201800000006"/>
    <n v="11638.035443000001"/>
  </r>
  <r>
    <s v="ETANOL HIDRATADO (b)"/>
    <x v="2"/>
    <x v="0"/>
    <x v="1"/>
    <s v="b"/>
    <n v="3616.64075"/>
    <n v="2937.4347586861863"/>
    <n v="270.46183000000002"/>
    <n v="628.98099999999999"/>
    <n v="2220.3029299999998"/>
    <n v="1597.6117400000001"/>
    <n v="2000.15958"/>
    <n v="1811.4652800000001"/>
    <n v="1855.49395"/>
    <n v="1937.2614800000001"/>
    <n v="2107.08635"/>
    <n v="2283.2010300000002"/>
  </r>
  <r>
    <s v="ETANOL HIDRATADO (b)"/>
    <x v="2"/>
    <x v="0"/>
    <x v="2"/>
    <s v="b"/>
    <n v="25165.52981"/>
    <n v="25644.284854483125"/>
    <n v="23310.03586"/>
    <n v="23707.570721430002"/>
    <n v="26219.884370489999"/>
    <n v="23077.312890000001"/>
    <n v="26293.26129395"/>
    <n v="26930.1360055"/>
    <n v="27096.501479999999"/>
    <n v="27536.78818"/>
    <n v="27732.300634039999"/>
    <n v="34053.031340000001"/>
  </r>
  <r>
    <s v="ETANOL HIDRATADO (b)"/>
    <x v="2"/>
    <x v="0"/>
    <x v="3"/>
    <s v="b"/>
    <n v="827.73899599999993"/>
    <n v="795.06026881088769"/>
    <n v="679.29948000000002"/>
    <n v="553.50328000000002"/>
    <n v="749.74535200000003"/>
    <n v="812.64345199999991"/>
    <n v="776.162554"/>
    <n v="704.45871999999997"/>
    <n v="888.121172"/>
    <n v="1744.7932939999998"/>
    <n v="1561.130842"/>
    <n v="1912.1022399999999"/>
  </r>
  <r>
    <s v="ETANOL HIDRATADO (b)"/>
    <x v="2"/>
    <x v="0"/>
    <x v="4"/>
    <s v="b"/>
    <n v="19731.133969999999"/>
    <n v="17350.952271649818"/>
    <n v="16872.415325000002"/>
    <n v="16325.201855000001"/>
    <n v="16812.662130000001"/>
    <n v="15068.875205600001"/>
    <n v="16897.574564999999"/>
    <n v="15765.408765"/>
    <n v="15976.117400000001"/>
    <n v="17667.7617995"/>
    <n v="18406.185493500001"/>
    <n v="22792.384496999999"/>
  </r>
  <r>
    <s v="ETANOL HIDRATADO (b)"/>
    <x v="2"/>
    <x v="0"/>
    <x v="5"/>
    <s v="b"/>
    <n v="1143.4874580000001"/>
    <n v="1081.8699565383602"/>
    <n v="691.87909999999999"/>
    <n v="433.99689000000001"/>
    <n v="540.92366000000004"/>
    <n v="314.4905"/>
    <n v="514.50645799999995"/>
    <n v="559.79309000000001"/>
    <n v="440.2867"/>
    <n v="591.24214000000006"/>
    <n v="446.57650999999998"/>
    <n v="641.56061999999997"/>
  </r>
  <r>
    <s v="ETANOL HIDRATADO (b)"/>
    <x v="2"/>
    <x v="0"/>
    <x v="6"/>
    <s v="b"/>
    <n v="20670.202603000002"/>
    <n v="17517.675937086085"/>
    <n v="15742.136468000001"/>
    <n v="15449.660303000001"/>
    <n v="15553.7566585"/>
    <n v="15416.4501062"/>
    <n v="20759.014720200001"/>
    <n v="17407.049175"/>
    <n v="18114.6528"/>
    <n v="18469.404373810001"/>
    <n v="18064.334320000002"/>
    <n v="24989.415130000001"/>
  </r>
  <r>
    <s v="ETANOL HIDRATADO (b)"/>
    <x v="2"/>
    <x v="0"/>
    <x v="7"/>
    <s v="b"/>
    <n v="25086.907185"/>
    <n v="20599.538098783607"/>
    <n v="22813.140869999999"/>
    <n v="22240.76816"/>
    <n v="20196.57991"/>
    <n v="18705.51126159"/>
    <n v="21363.339665"/>
    <n v="19665.090964999999"/>
    <n v="18001.43622"/>
    <n v="21184.08008"/>
    <n v="24994.446978"/>
    <n v="27687.743620000001"/>
  </r>
  <r>
    <s v="ETANOL HIDRATADO (b)"/>
    <x v="2"/>
    <x v="0"/>
    <x v="8"/>
    <s v="b"/>
    <n v="12516.7219"/>
    <n v="10869.070033542564"/>
    <n v="10003.942805000001"/>
    <n v="10607.764564999999"/>
    <n v="10202.071820000001"/>
    <n v="9201.64609045"/>
    <n v="10595.184945000001"/>
    <n v="9991.3631850000002"/>
    <n v="10233.52087"/>
    <n v="11500.917585000001"/>
    <n v="13153.250671999998"/>
    <n v="16952.924893000003"/>
  </r>
  <r>
    <s v="ETANOL HIDRATADO (b)"/>
    <x v="2"/>
    <x v="0"/>
    <x v="9"/>
    <s v="b"/>
    <n v="64232.168701000002"/>
    <n v="57144.442443093132"/>
    <n v="51919.142297850005"/>
    <n v="50949.983213810003"/>
    <n v="51620.470670000002"/>
    <n v="51711.672915000003"/>
    <n v="57548.616595"/>
    <n v="54235.232744339999"/>
    <n v="54463.464789999998"/>
    <n v="59149.373240000001"/>
    <n v="62954.708290000002"/>
    <n v="74883.332955000005"/>
  </r>
  <r>
    <s v="ETANOL HIDRATADO (b)"/>
    <x v="2"/>
    <x v="0"/>
    <x v="10"/>
    <s v="b"/>
    <n v="28065.213987530002"/>
    <n v="23162.970415660122"/>
    <n v="22077.233100000001"/>
    <n v="22514.374895000001"/>
    <n v="22052.07386"/>
    <n v="20025.214036550002"/>
    <n v="20903.101687679999"/>
    <n v="19452.294113080003"/>
    <n v="20328.496095130002"/>
    <n v="22107.034219779998"/>
    <n v="21481.902583499999"/>
    <n v="26134.160550000001"/>
  </r>
  <r>
    <s v="ETANOL HIDRATADO (b)"/>
    <x v="2"/>
    <x v="0"/>
    <x v="11"/>
    <s v="b"/>
    <n v="40851.812765200004"/>
    <n v="33454.076927166781"/>
    <n v="34192.161937199999"/>
    <n v="35198.4686391"/>
    <n v="34038.250286499999"/>
    <n v="32876.660755320001"/>
    <n v="32406.1703877"/>
    <n v="31994.250730800002"/>
    <n v="35232.087673549999"/>
    <n v="36390.324736000002"/>
    <n v="41724.209412199998"/>
    <n v="50981.300177800003"/>
  </r>
  <r>
    <s v="ETANOL HIDRATADO (b)"/>
    <x v="2"/>
    <x v="0"/>
    <x v="12"/>
    <s v="b"/>
    <n v="85205.854636499993"/>
    <n v="73761.184843259762"/>
    <n v="77106.554356840003"/>
    <n v="82288.798003749995"/>
    <n v="75672.389619500012"/>
    <n v="71374.071841320008"/>
    <n v="72782.221924500001"/>
    <n v="71673.328421500002"/>
    <n v="73482.75580305999"/>
    <n v="72617.334555350011"/>
    <n v="72544.781597000008"/>
    <n v="89372.539271000001"/>
  </r>
  <r>
    <s v="ETANOL HIDRATADO (b)"/>
    <x v="2"/>
    <x v="0"/>
    <x v="13"/>
    <s v="b"/>
    <n v="23728.308225000001"/>
    <n v="19860.617667315877"/>
    <n v="18054.899604999999"/>
    <n v="17501.396325000002"/>
    <n v="17366.165410000001"/>
    <n v="15583.004275000001"/>
    <n v="15388.020165"/>
    <n v="17306.412215"/>
    <n v="16369.230525000001"/>
    <n v="17353.585790000001"/>
    <n v="19523.570240000001"/>
    <n v="24461.071090000001"/>
  </r>
  <r>
    <s v="ETANOL HIDRATADO (b)"/>
    <x v="2"/>
    <x v="0"/>
    <x v="14"/>
    <s v="b"/>
    <n v="13141.929014000001"/>
    <n v="11343.994522814963"/>
    <n v="10761.86491"/>
    <n v="11126.67389"/>
    <n v="10331.012925000001"/>
    <n v="10152.382320999999"/>
    <n v="10088.855240000001"/>
    <n v="9149.1576260000002"/>
    <n v="9868.7118900000005"/>
    <n v="11250.23720745"/>
    <n v="12004.102385"/>
    <n v="16017.630146"/>
  </r>
  <r>
    <s v="ETANOL HIDRATADO (b)"/>
    <x v="2"/>
    <x v="0"/>
    <x v="15"/>
    <s v="b"/>
    <n v="178835.45053207999"/>
    <n v="150601.6869750258"/>
    <n v="145876.98450789999"/>
    <n v="135087.10478415998"/>
    <n v="125603.88905925"/>
    <n v="114265.04100852"/>
    <n v="118334.53549889999"/>
    <n v="117033.62038641001"/>
    <n v="121670.00287247001"/>
    <n v="141330.17520605001"/>
    <n v="146568.23462690003"/>
    <n v="191696.61500730002"/>
  </r>
  <r>
    <s v="ETANOL HIDRATADO (b)"/>
    <x v="2"/>
    <x v="0"/>
    <x v="16"/>
    <s v="b"/>
    <n v="438771.89989846002"/>
    <n v="386664.67519866512"/>
    <n v="324940.4532321"/>
    <n v="353534.99875980004"/>
    <n v="327941.27126462001"/>
    <n v="338142.46251122002"/>
    <n v="372441.73991272005"/>
    <n v="367228.43718403002"/>
    <n v="387141.34037321998"/>
    <n v="422119.25682467001"/>
    <n v="421306.24227387999"/>
    <n v="533893.80982482992"/>
  </r>
  <r>
    <s v="ETANOL HIDRATADO (b)"/>
    <x v="2"/>
    <x v="0"/>
    <x v="17"/>
    <s v="b"/>
    <n v="24359.176168000002"/>
    <n v="21813.712007781229"/>
    <n v="21794.191650000001"/>
    <n v="22756.532579999999"/>
    <n v="20077.073520000002"/>
    <n v="19580.178530000001"/>
    <n v="20415.78607831"/>
    <n v="17932.248309999999"/>
    <n v="18856.85038"/>
    <n v="21831.930510000002"/>
    <n v="22039.49424"/>
    <n v="30952.155010000002"/>
  </r>
  <r>
    <s v="ETANOL HIDRATADO (b)"/>
    <x v="2"/>
    <x v="0"/>
    <x v="18"/>
    <s v="b"/>
    <n v="372879.29683518002"/>
    <n v="345391.7356694013"/>
    <n v="306691.27397581999"/>
    <n v="302548.75479133998"/>
    <n v="298499.55751782999"/>
    <n v="273947.43513827003"/>
    <n v="284075.01673844003"/>
    <n v="282867.07759737002"/>
    <n v="289683.70950335002"/>
    <n v="303873.77874556003"/>
    <n v="285198.14408147003"/>
    <n v="346593.06125900004"/>
  </r>
  <r>
    <s v="ETANOL HIDRATADO (b)"/>
    <x v="2"/>
    <x v="0"/>
    <x v="19"/>
    <s v="b"/>
    <n v="3797898.58247776"/>
    <n v="3787688.280416708"/>
    <n v="3446082.6328196297"/>
    <n v="3658466.3134105406"/>
    <n v="3654457.9873224101"/>
    <n v="3492335.8891102402"/>
    <n v="3708941.3153323899"/>
    <n v="3880420.6380853597"/>
    <n v="4020749.1987877698"/>
    <n v="4447571.4912150707"/>
    <n v="4234143.8719890295"/>
    <n v="4905471.8920976203"/>
  </r>
  <r>
    <s v="ETANOL HIDRATADO (b)"/>
    <x v="2"/>
    <x v="0"/>
    <x v="20"/>
    <s v="b"/>
    <n v="597729.82742260001"/>
    <n v="624310.96735152416"/>
    <n v="527123.20045861998"/>
    <n v="533522.52863034001"/>
    <n v="531833.61400837998"/>
    <n v="560779.2693099"/>
    <n v="567419.88717283995"/>
    <n v="624799.04999663006"/>
    <n v="659410.03151230002"/>
    <n v="686933.34691928001"/>
    <n v="682716.89101825003"/>
    <n v="833135.49573475006"/>
  </r>
  <r>
    <s v="ETANOL HIDRATADO (b)"/>
    <x v="2"/>
    <x v="0"/>
    <x v="21"/>
    <s v="b"/>
    <n v="77368.015468729995"/>
    <n v="57156.255716831904"/>
    <n v="49606.655912490001"/>
    <n v="60945.453644740002"/>
    <n v="45087.458876539997"/>
    <n v="40338.677485779997"/>
    <n v="43970.740849900001"/>
    <n v="47192.70231221"/>
    <n v="50465.523178179996"/>
    <n v="56444.320943110004"/>
    <n v="64611.180071980001"/>
    <n v="82136.213502960003"/>
  </r>
  <r>
    <s v="ETANOL HIDRATADO (b)"/>
    <x v="2"/>
    <x v="0"/>
    <x v="22"/>
    <s v="b"/>
    <n v="68373.442503099999"/>
    <n v="60679.52646011523"/>
    <n v="50298.069566550002"/>
    <n v="52329.803992749999"/>
    <n v="53542.057943480002"/>
    <n v="48731.183548400004"/>
    <n v="51051.532196259999"/>
    <n v="51166.623139640004"/>
    <n v="53283.615940390002"/>
    <n v="60987.318620099999"/>
    <n v="70906.770407370001"/>
    <n v="84034.824100509999"/>
  </r>
  <r>
    <s v="ETANOL HIDRATADO (b)"/>
    <x v="2"/>
    <x v="0"/>
    <x v="23"/>
    <s v="b"/>
    <n v="90497.886916959993"/>
    <n v="82510.39969369286"/>
    <n v="77279.668797470003"/>
    <n v="73589.386951990004"/>
    <n v="63640.297579999999"/>
    <n v="61842.984372500003"/>
    <n v="68953.300087000011"/>
    <n v="69237.788193300003"/>
    <n v="76224.232389659999"/>
    <n v="90553.451098500009"/>
    <n v="94502.822797500005"/>
    <n v="125126.96421599999"/>
  </r>
  <r>
    <s v="ETANOL HIDRATADO (b)"/>
    <x v="2"/>
    <x v="0"/>
    <x v="24"/>
    <s v="b"/>
    <n v="262180.72905210004"/>
    <n v="227343.61762779328"/>
    <n v="228387.53605301"/>
    <n v="235712.54185223999"/>
    <n v="245287.71459935003"/>
    <n v="216181.76977978999"/>
    <n v="244922.77353334002"/>
    <n v="272701.49296518002"/>
    <n v="286524.57066332002"/>
    <n v="302212.84119847999"/>
    <n v="278762.32243212999"/>
    <n v="335664.83087449998"/>
  </r>
  <r>
    <s v="ETANOL HIDRATADO (b)"/>
    <x v="2"/>
    <x v="0"/>
    <x v="25"/>
    <s v="b"/>
    <n v="483263.33637940005"/>
    <n v="464872.82678447297"/>
    <n v="433374.31831638998"/>
    <n v="412834.69845879998"/>
    <n v="421337.89259780006"/>
    <n v="430862.74057510006"/>
    <n v="473064.8497511"/>
    <n v="483245.7249114"/>
    <n v="511280.42703061999"/>
    <n v="547984.91519650002"/>
    <n v="522298.27462800004"/>
    <n v="590554.89020016009"/>
  </r>
  <r>
    <s v="ETANOL HIDRATADO (b)"/>
    <x v="2"/>
    <x v="0"/>
    <x v="26"/>
    <s v="b"/>
    <n v="40989.685400400005"/>
    <n v="41901.251662892188"/>
    <n v="36578.119593170006"/>
    <n v="35116.009230000003"/>
    <n v="34883.286260000001"/>
    <n v="32556.056560000001"/>
    <n v="35367.601629999997"/>
    <n v="36663.302490000002"/>
    <n v="38751.519410000001"/>
    <n v="41072.459300000002"/>
    <n v="41739.17916"/>
    <n v="46186.074829999998"/>
  </r>
  <r>
    <s v="ETANOL HIDRATADO (b)"/>
    <x v="2"/>
    <x v="1"/>
    <x v="0"/>
    <s v="b"/>
    <n v="0"/>
    <n v="0"/>
    <n v="0"/>
    <n v="0"/>
    <n v="0"/>
    <n v="0"/>
    <n v="0"/>
    <n v="0"/>
    <n v="0"/>
    <n v="0"/>
    <n v="0"/>
    <n v="0"/>
  </r>
  <r>
    <s v="ETANOL HIDRATADO (b)"/>
    <x v="2"/>
    <x v="1"/>
    <x v="1"/>
    <s v="b"/>
    <n v="0"/>
    <n v="0"/>
    <n v="0"/>
    <n v="0"/>
    <n v="0"/>
    <n v="0"/>
    <n v="0"/>
    <n v="0"/>
    <n v="0"/>
    <n v="0"/>
    <n v="0"/>
    <n v="0"/>
  </r>
  <r>
    <s v="ETANOL HIDRATADO (b)"/>
    <x v="2"/>
    <x v="1"/>
    <x v="2"/>
    <s v="b"/>
    <n v="220.14335"/>
    <n v="0"/>
    <n v="125.7962"/>
    <n v="12.57962"/>
    <n v="125.7962"/>
    <n v="0"/>
    <n v="0"/>
    <n v="0"/>
    <n v="0"/>
    <n v="0"/>
    <n v="0"/>
    <n v="0"/>
  </r>
  <r>
    <s v="ETANOL HIDRATADO (b)"/>
    <x v="2"/>
    <x v="1"/>
    <x v="3"/>
    <s v="b"/>
    <n v="62.898099999999999"/>
    <n v="0"/>
    <n v="0"/>
    <n v="0"/>
    <n v="31.44905"/>
    <n v="0"/>
    <n v="62.898099999999999"/>
    <n v="0"/>
    <n v="62.898099999999999"/>
    <n v="31.44905"/>
    <n v="31.44905"/>
    <n v="0"/>
  </r>
  <r>
    <s v="ETANOL HIDRATADO (b)"/>
    <x v="2"/>
    <x v="1"/>
    <x v="4"/>
    <s v="b"/>
    <n v="94.347149999999999"/>
    <n v="62.898099999999999"/>
    <n v="0"/>
    <n v="62.898099999999999"/>
    <n v="0"/>
    <n v="0"/>
    <n v="0"/>
    <n v="31.44905"/>
    <n v="125.7962"/>
    <n v="31.44905"/>
    <n v="62.898099999999999"/>
    <n v="0"/>
  </r>
  <r>
    <s v="ETANOL HIDRATADO (b)"/>
    <x v="2"/>
    <x v="1"/>
    <x v="5"/>
    <s v="b"/>
    <n v="0"/>
    <n v="0"/>
    <n v="0"/>
    <n v="0"/>
    <n v="0"/>
    <n v="0"/>
    <n v="0"/>
    <n v="0"/>
    <n v="0"/>
    <n v="0"/>
    <n v="0"/>
    <n v="0"/>
  </r>
  <r>
    <s v="ETANOL HIDRATADO (b)"/>
    <x v="2"/>
    <x v="1"/>
    <x v="6"/>
    <s v="b"/>
    <n v="0"/>
    <n v="0"/>
    <n v="0"/>
    <n v="62.898099999999999"/>
    <n v="251.5924"/>
    <n v="566.0829"/>
    <n v="446.57650999999998"/>
    <n v="364.80898000000002"/>
    <n v="239.01277999999999"/>
    <n v="220.14335"/>
    <n v="283.04145"/>
    <n v="628.98099999999999"/>
  </r>
  <r>
    <s v="ETANOL HIDRATADO (b)"/>
    <x v="2"/>
    <x v="1"/>
    <x v="7"/>
    <s v="b"/>
    <n v="345.93955"/>
    <n v="534.63385000000005"/>
    <n v="534.63385000000005"/>
    <n v="566.0829"/>
    <n v="471.73575"/>
    <n v="377.3886"/>
    <n v="471.73575"/>
    <n v="440.2867"/>
    <n v="345.93955"/>
    <n v="515.76441999999997"/>
    <n v="566.0829"/>
    <n v="509.47460999999998"/>
  </r>
  <r>
    <s v="ETANOL HIDRATADO (b)"/>
    <x v="2"/>
    <x v="1"/>
    <x v="8"/>
    <s v="b"/>
    <n v="314.4905"/>
    <n v="484.31537000000003"/>
    <n v="251.5924"/>
    <n v="37.738860000000003"/>
    <n v="0"/>
    <n v="0"/>
    <n v="0"/>
    <n v="0"/>
    <n v="0"/>
    <n v="0"/>
    <n v="283.04145"/>
    <n v="157.24525"/>
  </r>
  <r>
    <s v="ETANOL HIDRATADO (b)"/>
    <x v="2"/>
    <x v="1"/>
    <x v="9"/>
    <s v="b"/>
    <n v="12.57962"/>
    <n v="50.318480000000001"/>
    <n v="31.44905"/>
    <n v="31.44905"/>
    <n v="62.898099999999999"/>
    <n v="81.767530000000008"/>
    <n v="0"/>
    <n v="0"/>
    <n v="163.53506000000002"/>
    <n v="62.898099999999999"/>
    <n v="94.347149999999999"/>
    <n v="62.898099999999999"/>
  </r>
  <r>
    <s v="ETANOL HIDRATADO (b)"/>
    <x v="2"/>
    <x v="1"/>
    <x v="10"/>
    <s v="b"/>
    <n v="0"/>
    <n v="0"/>
    <n v="0"/>
    <n v="0"/>
    <n v="0"/>
    <n v="0"/>
    <n v="0"/>
    <n v="0"/>
    <n v="0"/>
    <n v="0"/>
    <n v="0"/>
    <n v="0"/>
  </r>
  <r>
    <s v="ETANOL HIDRATADO (b)"/>
    <x v="2"/>
    <x v="1"/>
    <x v="11"/>
    <s v="b"/>
    <n v="0"/>
    <n v="0"/>
    <n v="0"/>
    <n v="0"/>
    <n v="0"/>
    <n v="396.25803000000002"/>
    <n v="0"/>
    <n v="0"/>
    <n v="0"/>
    <n v="62.898099999999999"/>
    <n v="18.869430000000001"/>
    <n v="18.869430000000001"/>
  </r>
  <r>
    <s v="ETANOL HIDRATADO (b)"/>
    <x v="2"/>
    <x v="1"/>
    <x v="12"/>
    <s v="b"/>
    <n v="7789.3321530499998"/>
    <n v="5436.4966365399996"/>
    <n v="592.62589820000005"/>
    <n v="31.44905"/>
    <n v="75.477720000000005"/>
    <n v="44.028669999999998"/>
    <n v="37.738860000000003"/>
    <n v="69.187910000000002"/>
    <n v="31.44905"/>
    <n v="62.898099999999999"/>
    <n v="18.869430000000001"/>
    <n v="62.898099999999999"/>
  </r>
  <r>
    <s v="ETANOL HIDRATADO (b)"/>
    <x v="2"/>
    <x v="1"/>
    <x v="13"/>
    <s v="b"/>
    <n v="15.724525"/>
    <n v="15.724525"/>
    <n v="0"/>
    <n v="15.724525"/>
    <n v="0"/>
    <n v="15.724525"/>
    <n v="15.724525"/>
    <n v="1147.8903250000001"/>
    <n v="289.33125999999999"/>
    <n v="47.173575"/>
    <n v="204.418825"/>
    <n v="15.724525"/>
  </r>
  <r>
    <s v="ETANOL HIDRATADO (b)"/>
    <x v="2"/>
    <x v="1"/>
    <x v="14"/>
    <s v="b"/>
    <n v="0"/>
    <n v="31.44905"/>
    <n v="0"/>
    <n v="0"/>
    <n v="31.44905"/>
    <n v="0"/>
    <n v="0"/>
    <n v="0"/>
    <n v="0"/>
    <n v="0"/>
    <n v="0"/>
    <n v="0"/>
  </r>
  <r>
    <s v="ETANOL HIDRATADO (b)"/>
    <x v="2"/>
    <x v="1"/>
    <x v="15"/>
    <s v="b"/>
    <n v="2446.7360899999999"/>
    <n v="1937.2803494299999"/>
    <n v="2270.6214100000002"/>
    <n v="1912.1022399999999"/>
    <n v="1585.0321200000001"/>
    <n v="965.48583500000007"/>
    <n v="792.51606000000004"/>
    <n v="660.43005000000005"/>
    <n v="792.51606000000004"/>
    <n v="1053.55575462"/>
    <n v="1934.116575"/>
    <n v="1704.5385100000001"/>
  </r>
  <r>
    <s v="ETANOL HIDRATADO (b)"/>
    <x v="2"/>
    <x v="1"/>
    <x v="16"/>
    <s v="b"/>
    <n v="3021.6247239999998"/>
    <n v="3915.3123778500003"/>
    <n v="2512.7790949999999"/>
    <n v="2673.1692499999999"/>
    <n v="3811.6248599999999"/>
    <n v="2333.5195100000001"/>
    <n v="2909.0371249999998"/>
    <n v="2708.9582688999999"/>
    <n v="2830.4144999999999"/>
    <n v="2714.053015"/>
    <n v="2629.1405800000002"/>
    <n v="3135.9231513200002"/>
  </r>
  <r>
    <s v="ETANOL HIDRATADO (b)"/>
    <x v="2"/>
    <x v="1"/>
    <x v="17"/>
    <s v="b"/>
    <n v="283.04145"/>
    <n v="364.80898000000002"/>
    <n v="132.08601000000002"/>
    <n v="100.63696"/>
    <n v="345.93955"/>
    <n v="100.63696"/>
    <n v="132.08601000000002"/>
    <n v="100.63696"/>
    <n v="88.057339999999996"/>
    <n v="81.767530000000008"/>
    <n v="18.869430000000001"/>
    <n v="69.187910000000002"/>
  </r>
  <r>
    <s v="ETANOL HIDRATADO (b)"/>
    <x v="2"/>
    <x v="1"/>
    <x v="18"/>
    <s v="b"/>
    <n v="1666.7996499999999"/>
    <n v="1603.90155"/>
    <n v="1792.5958499999999"/>
    <n v="1541.0034499999999"/>
    <n v="1541.0034499999999"/>
    <n v="1918.3920499999999"/>
    <n v="1805.1754700000001"/>
    <n v="1635.3506"/>
    <n v="1446.6563000000001"/>
    <n v="1824.0449000000001"/>
    <n v="1603.90155"/>
    <n v="2280.6851060000004"/>
  </r>
  <r>
    <s v="ETANOL HIDRATADO (b)"/>
    <x v="2"/>
    <x v="1"/>
    <x v="19"/>
    <s v="b"/>
    <n v="33882.596358430004"/>
    <n v="24519.72985806"/>
    <n v="24926.542189240001"/>
    <n v="26376.047773170001"/>
    <n v="28136.615910649998"/>
    <n v="26469.791101409999"/>
    <n v="34680.465046739999"/>
    <n v="29324.075430360001"/>
    <n v="55852.739153370007"/>
    <n v="74468.475956829992"/>
    <n v="73532.828980470003"/>
    <n v="93951.54611024"/>
  </r>
  <r>
    <s v="ETANOL HIDRATADO (b)"/>
    <x v="2"/>
    <x v="1"/>
    <x v="20"/>
    <s v="b"/>
    <n v="64091.75498256"/>
    <n v="18850.560570000001"/>
    <n v="11761.9447"/>
    <n v="18574.33098423"/>
    <n v="45316.999202680003"/>
    <n v="8497.0112557699995"/>
    <n v="19573.775503420002"/>
    <n v="61847.670280950006"/>
    <n v="10202.071820000001"/>
    <n v="43253.136426999998"/>
    <n v="14908.736643000002"/>
    <n v="16918.959919000001"/>
  </r>
  <r>
    <s v="ETANOL HIDRATADO (b)"/>
    <x v="2"/>
    <x v="1"/>
    <x v="21"/>
    <s v="b"/>
    <n v="62.898099999999999"/>
    <n v="125.7962"/>
    <n v="188.6943"/>
    <n v="172.969775"/>
    <n v="354.00308641999999"/>
    <n v="188.6943"/>
    <n v="94.347149999999999"/>
    <n v="31.44905"/>
    <n v="298.76597500000003"/>
    <n v="246.89391193"/>
    <n v="172.969775"/>
    <n v="330.21502500000003"/>
  </r>
  <r>
    <s v="ETANOL HIDRATADO (b)"/>
    <x v="2"/>
    <x v="1"/>
    <x v="22"/>
    <s v="b"/>
    <n v="591.24214000000006"/>
    <n v="1819.97539293"/>
    <n v="383.67840999999999"/>
    <n v="31.44905"/>
    <n v="53.777875500000007"/>
    <n v="31.44905"/>
    <n v="113.21658000000001"/>
    <n v="75.477720000000005"/>
    <n v="62.898099999999999"/>
    <n v="62.898099999999999"/>
    <n v="132.08601000000002"/>
    <n v="69.187910000000002"/>
  </r>
  <r>
    <s v="ETANOL HIDRATADO (b)"/>
    <x v="2"/>
    <x v="1"/>
    <x v="23"/>
    <s v="b"/>
    <n v="855.41416000000004"/>
    <n v="1894.01903625"/>
    <n v="689.57702954000001"/>
    <n v="1088.1371300000001"/>
    <n v="792.51606000000004"/>
    <n v="257.88220999999999"/>
    <n v="295.62107000000003"/>
    <n v="239.01277999999999"/>
    <n v="188.6943"/>
    <n v="452.86632000000003"/>
    <n v="566.0829"/>
    <n v="421.41727000000003"/>
  </r>
  <r>
    <s v="ETANOL HIDRATADO (b)"/>
    <x v="2"/>
    <x v="1"/>
    <x v="24"/>
    <s v="b"/>
    <n v="12259.594467199999"/>
    <n v="9308.7867139900009"/>
    <n v="8585.5906500000001"/>
    <n v="7876.0371839000009"/>
    <n v="5201.6728700000003"/>
    <n v="4393.4322849999999"/>
    <n v="4554.4514210000007"/>
    <n v="5239.4117299999998"/>
    <n v="6566.8761304999998"/>
    <n v="8217.6367649999993"/>
    <n v="9051.3510805000005"/>
    <n v="11013.45731"/>
  </r>
  <r>
    <s v="ETANOL HIDRATADO (b)"/>
    <x v="2"/>
    <x v="1"/>
    <x v="25"/>
    <s v="b"/>
    <n v="5047.8366970200004"/>
    <n v="5704.9268579099999"/>
    <n v="6078.4157757100002"/>
    <n v="7373.2423521199999"/>
    <n v="3199.6263469999999"/>
    <n v="3155.6605750999997"/>
    <n v="3479.51660219"/>
    <n v="3112.9590550100002"/>
    <n v="2863.9391873"/>
    <n v="3333.5992999999999"/>
    <n v="3509.71398"/>
    <n v="3950.0006800000001"/>
  </r>
  <r>
    <s v="ETANOL HIDRATADO (b)"/>
    <x v="2"/>
    <x v="1"/>
    <x v="26"/>
    <s v="b"/>
    <n v="188.6943"/>
    <n v="270.46183000000002"/>
    <n v="220.14335"/>
    <n v="377.3886"/>
    <n v="220.14335"/>
    <n v="113.21658000000001"/>
    <n v="144.66562999999999"/>
    <n v="188.6943"/>
    <n v="345.93955"/>
    <n v="364.80898000000002"/>
    <n v="239.01277999999999"/>
    <n v="427.70708000000002"/>
  </r>
  <r>
    <s v="ETANOL HIDRATADO (b)"/>
    <x v="2"/>
    <x v="2"/>
    <x v="0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1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2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3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4"/>
    <s v="b"/>
    <n v="62.898099999999999"/>
    <n v="62.898099999999999"/>
    <n v="0"/>
    <n v="62.898099999999999"/>
    <n v="28.304145000000002"/>
    <n v="62.898099999999999"/>
    <n v="88.610843279999997"/>
    <n v="59.753194999999998"/>
    <n v="0"/>
    <n v="0"/>
    <n v="0"/>
    <n v="0"/>
  </r>
  <r>
    <s v="ETANOL HIDRATADO (b)"/>
    <x v="2"/>
    <x v="2"/>
    <x v="5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6"/>
    <s v="b"/>
    <n v="108.81371300000001"/>
    <n v="0"/>
    <n v="79.880586999999991"/>
    <n v="30.191088000000001"/>
    <n v="78.622624999999999"/>
    <n v="30.191088000000001"/>
    <n v="60.382176000000001"/>
    <n v="60.382176000000001"/>
    <n v="60.382176000000001"/>
    <n v="60.382176000000001"/>
    <n v="60.382176000000001"/>
    <n v="96.863073999999997"/>
  </r>
  <r>
    <s v="ETANOL HIDRATADO (b)"/>
    <x v="2"/>
    <x v="2"/>
    <x v="7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8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9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10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11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12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13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14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15"/>
    <s v="b"/>
    <n v="125.7962"/>
    <n v="125.7962"/>
    <n v="94.347149999999999"/>
    <n v="62.898099999999999"/>
    <n v="62.898099999999999"/>
    <n v="62.898099999999999"/>
    <n v="62.898099999999999"/>
    <n v="31.44905"/>
    <n v="31.44905"/>
    <n v="31.44905"/>
    <n v="31.44905"/>
    <n v="31.44905"/>
  </r>
  <r>
    <s v="ETANOL HIDRATADO (b)"/>
    <x v="2"/>
    <x v="2"/>
    <x v="16"/>
    <s v="b"/>
    <n v="550.35837500000002"/>
    <n v="518.90932499999997"/>
    <n v="493.75008500000001"/>
    <n v="537.77875500000005"/>
    <n v="462.30103500000001"/>
    <n v="364.80898000000002"/>
    <n v="484.31537000000003"/>
    <n v="361.66407500000003"/>
    <n v="581.80742499999997"/>
    <n v="459.15613000000002"/>
    <n v="446.57650999999998"/>
    <n v="628.98099999999999"/>
  </r>
  <r>
    <s v="ETANOL HIDRATADO (b)"/>
    <x v="2"/>
    <x v="2"/>
    <x v="17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18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19"/>
    <s v="b"/>
    <n v="7711.3070600000001"/>
    <n v="8019.5077499999998"/>
    <n v="7705.0172499999999"/>
    <n v="7170.3833999999997"/>
    <n v="7264.7305500000002"/>
    <n v="7138.9343500000004"/>
    <n v="7862.2624999999998"/>
    <n v="8554.1416000000008"/>
    <n v="8679.9377999999997"/>
    <n v="8302.5491999999995"/>
    <n v="8082.4058500000001"/>
    <n v="8491.2435000000005"/>
  </r>
  <r>
    <s v="ETANOL HIDRATADO (b)"/>
    <x v="2"/>
    <x v="2"/>
    <x v="20"/>
    <s v="b"/>
    <n v="1333.4397200000001"/>
    <n v="962.34093000000007"/>
    <n v="842.83454000000006"/>
    <n v="704.45871999999997"/>
    <n v="628.98099999999999"/>
    <n v="572.37270999999998"/>
    <n v="490.60518000000002"/>
    <n v="647.85042999999996"/>
    <n v="698.16890999999998"/>
    <n v="836.54473000000007"/>
    <n v="673.00967000000003"/>
    <n v="547.21347000000003"/>
  </r>
  <r>
    <s v="ETANOL HIDRATADO (b)"/>
    <x v="2"/>
    <x v="2"/>
    <x v="21"/>
    <s v="b"/>
    <n v="18.869430000000001"/>
    <n v="0"/>
    <n v="18.869430000000001"/>
    <n v="18.869430000000001"/>
    <n v="0"/>
    <n v="18.869430000000001"/>
    <n v="0"/>
    <n v="69.187910000000002"/>
    <n v="18.869430000000001"/>
    <n v="0"/>
    <n v="106.92677"/>
    <n v="6.2898100000000001"/>
  </r>
  <r>
    <s v="ETANOL HIDRATADO (b)"/>
    <x v="2"/>
    <x v="2"/>
    <x v="22"/>
    <s v="b"/>
    <n v="877.428495"/>
    <n v="987.50017000000003"/>
    <n v="836.54473000000007"/>
    <n v="864.84887500000002"/>
    <n v="559.79309000000001"/>
    <n v="603.82176000000004"/>
    <n v="647.85042999999996"/>
    <n v="622.69119000000001"/>
    <n v="575.51761499999998"/>
    <n v="547.21347000000003"/>
    <n v="779.93644000000006"/>
    <n v="780.56542100000001"/>
  </r>
  <r>
    <s v="ETANOL HIDRATADO (b)"/>
    <x v="2"/>
    <x v="2"/>
    <x v="23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24"/>
    <s v="b"/>
    <n v="465.44594000000001"/>
    <n v="377.3886"/>
    <n v="377.3886"/>
    <n v="264.17202000000003"/>
    <n v="437.141795"/>
    <n v="660.43005000000005"/>
    <n v="295.62107000000003"/>
    <n v="411.98255499999999"/>
    <n v="327.07012000000003"/>
    <n v="478.02555999999998"/>
    <n v="386.82331499999998"/>
    <n v="610.11157000000003"/>
  </r>
  <r>
    <s v="ETANOL HIDRATADO (b)"/>
    <x v="2"/>
    <x v="2"/>
    <x v="25"/>
    <s v="b"/>
    <n v="0"/>
    <n v="0"/>
    <n v="0"/>
    <n v="0"/>
    <n v="0"/>
    <n v="0"/>
    <n v="0"/>
    <n v="0"/>
    <n v="0"/>
    <n v="0"/>
    <n v="0"/>
    <n v="0"/>
  </r>
  <r>
    <s v="ETANOL HIDRATADO (b)"/>
    <x v="2"/>
    <x v="2"/>
    <x v="26"/>
    <s v="b"/>
    <n v="0"/>
    <n v="0"/>
    <n v="0"/>
    <n v="0"/>
    <n v="0"/>
    <n v="0"/>
    <n v="0"/>
    <n v="0"/>
    <n v="0"/>
    <n v="0"/>
    <n v="0"/>
    <n v="0"/>
  </r>
  <r>
    <s v="ETANOL HIDRATADO (b)"/>
    <x v="3"/>
    <x v="0"/>
    <x v="0"/>
    <s v="b"/>
    <n v="10771.928605999999"/>
    <n v="14481.658544000002"/>
    <n v="16664.44275735"/>
    <n v="14051.43554"/>
    <n v="13706.753951999999"/>
    <n v="14224.405315"/>
    <n v="15451.547246"/>
    <n v="15108.12362"/>
    <n v="15234.548800999999"/>
    <n v="21495.425675000002"/>
    <n v="16896.945584000001"/>
    <n v="15540.862548000001"/>
  </r>
  <r>
    <s v="ETANOL HIDRATADO (b)"/>
    <x v="3"/>
    <x v="0"/>
    <x v="1"/>
    <s v="b"/>
    <n v="2566.2424799999999"/>
    <n v="2132.24559"/>
    <n v="3119.7457600000002"/>
    <n v="3019.1088"/>
    <n v="2880.7329800000002"/>
    <n v="2704.6183000000001"/>
    <n v="2987.6597500000003"/>
    <n v="2789.5307350000003"/>
    <n v="3616.64075"/>
    <n v="6428.1858199999997"/>
    <n v="6679.7782200000001"/>
    <n v="7522.61276"/>
  </r>
  <r>
    <s v="ETANOL HIDRATADO (b)"/>
    <x v="3"/>
    <x v="0"/>
    <x v="2"/>
    <s v="b"/>
    <n v="28178.3488"/>
    <n v="37390.907710800006"/>
    <n v="45714.339079999998"/>
    <n v="42622.834566899997"/>
    <n v="42509.051904"/>
    <n v="42192.045480000001"/>
    <n v="42978.27173"/>
    <n v="43745.628550000001"/>
    <n v="44042.884970600004"/>
    <n v="49651.760139999999"/>
    <n v="40116.452208670002"/>
    <n v="35240.232977500003"/>
  </r>
  <r>
    <s v="ETANOL HIDRATADO (b)"/>
    <x v="3"/>
    <x v="0"/>
    <x v="3"/>
    <s v="b"/>
    <n v="1397.5957819999999"/>
    <n v="1461.7518440000001"/>
    <n v="1917.134088"/>
    <n v="1251.67219"/>
    <n v="1235.3186840000001"/>
    <n v="1514.5862480000001"/>
    <n v="1430.3027940000002"/>
    <n v="1364.88877"/>
    <n v="1429.044832"/>
    <n v="1913.3602020000001"/>
    <n v="1459.2359200000001"/>
    <n v="1440.3664900000001"/>
  </r>
  <r>
    <s v="ETANOL HIDRATADO (b)"/>
    <x v="3"/>
    <x v="0"/>
    <x v="4"/>
    <s v="b"/>
    <n v="20706.343851260001"/>
    <n v="24330.872023"/>
    <n v="27275.761064999999"/>
    <n v="26375.714413240003"/>
    <n v="24586.867290000002"/>
    <n v="24655.740709499998"/>
    <n v="24939.096649999999"/>
    <n v="26929.821515"/>
    <n v="27681.139319499998"/>
    <n v="32738.146559500001"/>
    <n v="29830.681886999999"/>
    <n v="28819.280438999998"/>
  </r>
  <r>
    <s v="ETANOL HIDRATADO (b)"/>
    <x v="3"/>
    <x v="0"/>
    <x v="5"/>
    <s v="b"/>
    <n v="761.06700999999998"/>
    <n v="717.03834000000006"/>
    <n v="710.74852999999996"/>
    <n v="742.19758000000002"/>
    <n v="1314.5702900000001"/>
    <n v="1333.4397200000001"/>
    <n v="1396.33782"/>
    <n v="1239.09257"/>
    <n v="1729.69775"/>
    <n v="1993.86977"/>
    <n v="1163.6148499999999"/>
    <n v="691.87909999999999"/>
  </r>
  <r>
    <s v="ETANOL HIDRATADO (b)"/>
    <x v="3"/>
    <x v="0"/>
    <x v="6"/>
    <s v="b"/>
    <n v="22715.648815"/>
    <n v="26263.101655000002"/>
    <n v="28176.776347499999"/>
    <n v="28350.375103500002"/>
    <n v="27180.784933999999"/>
    <n v="29265.856948999997"/>
    <n v="34495.519473500004"/>
    <n v="30114.352318000001"/>
    <n v="30708.110381999999"/>
    <n v="38661.575126999996"/>
    <n v="28277.727798"/>
    <n v="28655.745379"/>
  </r>
  <r>
    <s v="ETANOL HIDRATADO (b)"/>
    <x v="3"/>
    <x v="0"/>
    <x v="7"/>
    <s v="b"/>
    <n v="28217.345622000001"/>
    <n v="26648.667008"/>
    <n v="30524.447930000002"/>
    <n v="29799.861818000001"/>
    <n v="30485.753018880001"/>
    <n v="27938.078058000003"/>
    <n v="29442.600610000001"/>
    <n v="28812.361648000002"/>
    <n v="31631.45449"/>
    <n v="34924.170024999999"/>
    <n v="28008.523929999999"/>
    <n v="29968.869012700001"/>
  </r>
  <r>
    <s v="ETANOL HIDRATADO (b)"/>
    <x v="3"/>
    <x v="0"/>
    <x v="8"/>
    <s v="b"/>
    <n v="15749.684240000001"/>
    <n v="18432.288205000001"/>
    <n v="21262.702705"/>
    <n v="18174.405995000001"/>
    <n v="18702.750035000001"/>
    <n v="18271.89805"/>
    <n v="18904.023955000001"/>
    <n v="20117.957285"/>
    <n v="21086.399330699998"/>
    <n v="27596.541375000001"/>
    <n v="21143.196315000001"/>
    <n v="20853.468796969999"/>
  </r>
  <r>
    <s v="ETANOL HIDRATADO (b)"/>
    <x v="3"/>
    <x v="0"/>
    <x v="9"/>
    <s v="b"/>
    <n v="73810.209601470007"/>
    <n v="80298.859364999997"/>
    <n v="91485.28645"/>
    <n v="92509.028505220005"/>
    <n v="87447.228430000003"/>
    <n v="88315.222210000007"/>
    <n v="91947.587484999996"/>
    <n v="86975.335434749999"/>
    <n v="88628.59941363"/>
    <n v="108206.746335"/>
    <n v="91253.81515219"/>
    <n v="104028.75891193001"/>
  </r>
  <r>
    <s v="ETANOL HIDRATADO (b)"/>
    <x v="3"/>
    <x v="0"/>
    <x v="10"/>
    <s v="b"/>
    <n v="25442.281450000002"/>
    <n v="34496.462944999999"/>
    <n v="37380.655320500002"/>
    <n v="36604.561954410005"/>
    <n v="34578.230475000004"/>
    <n v="34659.998005000001"/>
    <n v="33870.941340500001"/>
    <n v="33694.512170000002"/>
    <n v="33436.629959999998"/>
    <n v="47035.199180000003"/>
    <n v="38150.641281080003"/>
    <n v="43659.16253193"/>
  </r>
  <r>
    <s v="ETANOL HIDRATADO (b)"/>
    <x v="3"/>
    <x v="0"/>
    <x v="11"/>
    <s v="b"/>
    <n v="50753.986444399998"/>
    <n v="69829.753661449999"/>
    <n v="84402.205612799997"/>
    <n v="79772.842554700008"/>
    <n v="74111.132981300005"/>
    <n v="70595.43739199001"/>
    <n v="66882.065654000005"/>
    <n v="61701.778137999994"/>
    <n v="61170.918173999999"/>
    <n v="71836.775424160005"/>
    <n v="63762.948875000002"/>
    <n v="72721.462359900004"/>
  </r>
  <r>
    <s v="ETANOL HIDRATADO (b)"/>
    <x v="3"/>
    <x v="0"/>
    <x v="12"/>
    <s v="b"/>
    <n v="83536.224572000006"/>
    <n v="134542.18080500001"/>
    <n v="137802.25222610001"/>
    <n v="122866.63922497001"/>
    <n v="139260.796267"/>
    <n v="162716.88780500999"/>
    <n v="154420.42714109001"/>
    <n v="152867.15227177998"/>
    <n v="158408.73276399"/>
    <n v="191970.44188565001"/>
    <n v="146097.190756"/>
    <n v="166604.33003474999"/>
  </r>
  <r>
    <s v="ETANOL HIDRATADO (b)"/>
    <x v="3"/>
    <x v="0"/>
    <x v="13"/>
    <s v="b"/>
    <n v="25728.467805"/>
    <n v="30486.709070000001"/>
    <n v="31128.269690000001"/>
    <n v="32927.155350000001"/>
    <n v="28363.898195000002"/>
    <n v="28464.535155000001"/>
    <n v="32999.488165000002"/>
    <n v="29980.379365000001"/>
    <n v="26797.735505000001"/>
    <n v="39238.979684999998"/>
    <n v="30917.561055000002"/>
    <n v="32178.667959999999"/>
  </r>
  <r>
    <s v="ETANOL HIDRATADO (b)"/>
    <x v="3"/>
    <x v="0"/>
    <x v="14"/>
    <s v="b"/>
    <n v="15640.241545999999"/>
    <n v="23271.039038000003"/>
    <n v="25446.055336000001"/>
    <n v="26223.475852"/>
    <n v="21443.220251999999"/>
    <n v="21650.77769219"/>
    <n v="20847.575245"/>
    <n v="18335.425131"/>
    <n v="18716.587616999997"/>
    <n v="29291.016188999998"/>
    <n v="21815.577004000002"/>
    <n v="24021.413370999999"/>
  </r>
  <r>
    <s v="ETANOL HIDRATADO (b)"/>
    <x v="3"/>
    <x v="0"/>
    <x v="15"/>
    <s v="b"/>
    <n v="175923.68991935"/>
    <n v="228524.70422949002"/>
    <n v="267240.34656325"/>
    <n v="267372.38854458003"/>
    <n v="241202.03013803001"/>
    <n v="267754.53224094003"/>
    <n v="271782.49511588999"/>
    <n v="264629.57851825998"/>
    <n v="278985.07605328003"/>
    <n v="325379.73356249998"/>
    <n v="278113.71093512001"/>
    <n v="308428.43144048"/>
  </r>
  <r>
    <s v="ETANOL HIDRATADO (b)"/>
    <x v="3"/>
    <x v="0"/>
    <x v="16"/>
    <s v="b"/>
    <n v="482866.31728239002"/>
    <n v="518106.55654969998"/>
    <n v="664546.67403670994"/>
    <n v="884283.16767686012"/>
    <n v="903914.58299912"/>
    <n v="1013007.7522574201"/>
    <n v="1159358.39090737"/>
    <n v="1166273.98039408"/>
    <n v="1239889.76567864"/>
    <n v="1290523.17017553"/>
    <n v="923720.66005526995"/>
    <n v="966930.78047167999"/>
  </r>
  <r>
    <s v="ETANOL HIDRATADO (b)"/>
    <x v="3"/>
    <x v="0"/>
    <x v="17"/>
    <s v="b"/>
    <n v="30043.277464999999"/>
    <n v="32848.532724999997"/>
    <n v="32662.983329999999"/>
    <n v="29702.709412740001"/>
    <n v="25709.265015070003"/>
    <n v="28068.805469039999"/>
    <n v="37311.341614299999"/>
    <n v="36210.008462919999"/>
    <n v="36518.636859999999"/>
    <n v="42569.434079999999"/>
    <n v="30191.088"/>
    <n v="32308.05564151"/>
  </r>
  <r>
    <s v="ETANOL HIDRATADO (b)"/>
    <x v="3"/>
    <x v="0"/>
    <x v="18"/>
    <s v="b"/>
    <n v="337431.02839192998"/>
    <n v="305152.82418867998"/>
    <n v="350765.38156325999"/>
    <n v="355831.49644814001"/>
    <n v="327893.49386786"/>
    <n v="330593.09289948002"/>
    <n v="352575.63919973996"/>
    <n v="361022.26278759999"/>
    <n v="367538.57513551001"/>
    <n v="417971.54854694003"/>
    <n v="317304.31569140998"/>
    <n v="343385.91229924001"/>
  </r>
  <r>
    <s v="ETANOL HIDRATADO (b)"/>
    <x v="3"/>
    <x v="0"/>
    <x v="19"/>
    <s v="b"/>
    <n v="4396616.28745896"/>
    <n v="4254674.8181986297"/>
    <n v="4943175.1769322595"/>
    <n v="5008465.1910383003"/>
    <n v="4767733.6449780799"/>
    <n v="4890336.6971353805"/>
    <n v="4972020.4594458006"/>
    <n v="5121923.0670193294"/>
    <n v="5234161.3425515499"/>
    <n v="5514952.7073711995"/>
    <n v="4545260.2663126299"/>
    <n v="5045118.4361221101"/>
  </r>
  <r>
    <s v="ETANOL HIDRATADO (b)"/>
    <x v="3"/>
    <x v="0"/>
    <x v="20"/>
    <s v="b"/>
    <n v="751459.64600531"/>
    <n v="745172.58465227997"/>
    <n v="815251.94313377002"/>
    <n v="913647.6425568501"/>
    <n v="853474.62160878"/>
    <n v="862360.62616400002"/>
    <n v="911294.59318680002"/>
    <n v="929597.05971340009"/>
    <n v="965291.16538049991"/>
    <n v="1021710.45287981"/>
    <n v="829995.22003491013"/>
    <n v="920292.81424223003"/>
  </r>
  <r>
    <s v="ETANOL HIDRATADO (b)"/>
    <x v="3"/>
    <x v="0"/>
    <x v="21"/>
    <s v="b"/>
    <n v="78873.544390330004"/>
    <n v="97363.378067019992"/>
    <n v="101891.78967462"/>
    <n v="83247.100875730001"/>
    <n v="64374.33727643"/>
    <n v="70780.867280599996"/>
    <n v="82146.805542999995"/>
    <n v="83558.15713947"/>
    <n v="87382.7578775"/>
    <n v="100860.25454481"/>
    <n v="65603.032790500001"/>
    <n v="66823.664768150004"/>
  </r>
  <r>
    <s v="ETANOL HIDRATADO (b)"/>
    <x v="3"/>
    <x v="0"/>
    <x v="22"/>
    <s v="b"/>
    <n v="77184.837332099996"/>
    <n v="85299.044461459998"/>
    <n v="94384.134082799996"/>
    <n v="80594.68170891999"/>
    <n v="84139.102860500003"/>
    <n v="95831.922548599992"/>
    <n v="93106.120168519992"/>
    <n v="95828.098344119993"/>
    <n v="99797.043931840002"/>
    <n v="98511.677229670007"/>
    <n v="63637.391687780007"/>
    <n v="75343.438846310004"/>
  </r>
  <r>
    <s v="ETANOL HIDRATADO (b)"/>
    <x v="3"/>
    <x v="0"/>
    <x v="23"/>
    <s v="b"/>
    <n v="114861.05082450001"/>
    <n v="119242.24313924"/>
    <n v="123446.01249349999"/>
    <n v="133205.01122767001"/>
    <n v="116461.08414135"/>
    <n v="112365.88319750001"/>
    <n v="119827.17031"/>
    <n v="125953.13075950001"/>
    <n v="134574.66767364999"/>
    <n v="141639.60240900001"/>
    <n v="99098.786964500003"/>
    <n v="109926.38038900001"/>
  </r>
  <r>
    <s v="ETANOL HIDRATADO (b)"/>
    <x v="3"/>
    <x v="0"/>
    <x v="24"/>
    <s v="b"/>
    <n v="303653.60394651"/>
    <n v="284875.82905782998"/>
    <n v="327392.03247580002"/>
    <n v="346797.10269540001"/>
    <n v="332539.1726931"/>
    <n v="349194.47006671003"/>
    <n v="370086.97971435002"/>
    <n v="369099.55502207001"/>
    <n v="392793.40766789002"/>
    <n v="431694.07105260994"/>
    <n v="384976.46324894001"/>
    <n v="408981.29668078001"/>
  </r>
  <r>
    <s v="ETANOL HIDRATADO (b)"/>
    <x v="3"/>
    <x v="0"/>
    <x v="25"/>
    <s v="b"/>
    <n v="551806.03766959999"/>
    <n v="534416.73204860999"/>
    <n v="606145.03340951004"/>
    <n v="625241.39346449997"/>
    <n v="614729.23401150003"/>
    <n v="649884.05765900994"/>
    <n v="688740.74269221001"/>
    <n v="675645.63502385002"/>
    <n v="713006.32019760006"/>
    <n v="768887.25656920008"/>
    <n v="629691.74852999998"/>
    <n v="706073.99981628999"/>
  </r>
  <r>
    <s v="ETANOL HIDRATADO (b)"/>
    <x v="3"/>
    <x v="0"/>
    <x v="26"/>
    <s v="b"/>
    <n v="43380.81957"/>
    <n v="65697.065449999995"/>
    <n v="74472.476275990004"/>
    <n v="63247.190744810003"/>
    <n v="60223.672787999996"/>
    <n v="58210.914718570006"/>
    <n v="57740.455800000003"/>
    <n v="59604.862410769994"/>
    <n v="62048.97565"/>
    <n v="68184.685305000006"/>
    <n v="45093.409036799996"/>
    <n v="46227.757400870003"/>
  </r>
  <r>
    <s v="ETANOL HIDRATADO (b)"/>
    <x v="3"/>
    <x v="1"/>
    <x v="0"/>
    <s v="b"/>
    <n v="0"/>
    <n v="0"/>
    <n v="0"/>
    <n v="0"/>
    <n v="0"/>
    <n v="0"/>
    <n v="0"/>
    <n v="0"/>
    <n v="0"/>
    <n v="0"/>
    <n v="0"/>
    <n v="0"/>
  </r>
  <r>
    <s v="ETANOL HIDRATADO (b)"/>
    <x v="3"/>
    <x v="1"/>
    <x v="1"/>
    <s v="b"/>
    <n v="0"/>
    <n v="0"/>
    <n v="0"/>
    <n v="0"/>
    <n v="0"/>
    <n v="0"/>
    <n v="0"/>
    <n v="0"/>
    <n v="0"/>
    <n v="0"/>
    <n v="0"/>
    <n v="0"/>
  </r>
  <r>
    <s v="ETANOL HIDRATADO (b)"/>
    <x v="3"/>
    <x v="1"/>
    <x v="2"/>
    <s v="b"/>
    <n v="0"/>
    <n v="0"/>
    <n v="0"/>
    <n v="0"/>
    <n v="0"/>
    <n v="0"/>
    <n v="0"/>
    <n v="0"/>
    <n v="0"/>
    <n v="0"/>
    <n v="0"/>
    <n v="0"/>
  </r>
  <r>
    <s v="ETANOL HIDRATADO (b)"/>
    <x v="3"/>
    <x v="1"/>
    <x v="3"/>
    <s v="b"/>
    <n v="0"/>
    <n v="0"/>
    <n v="0"/>
    <n v="62.898099999999999"/>
    <n v="31.44905"/>
    <n v="31.44905"/>
    <n v="62.898099999999999"/>
    <n v="0"/>
    <n v="62.898099999999999"/>
    <n v="62.898099999999999"/>
    <n v="62.898099999999999"/>
    <n v="62.898099999999999"/>
  </r>
  <r>
    <s v="ETANOL HIDRATADO (b)"/>
    <x v="3"/>
    <x v="1"/>
    <x v="4"/>
    <s v="b"/>
    <n v="31.44905"/>
    <n v="0"/>
    <n v="31.44905"/>
    <n v="0"/>
    <n v="0"/>
    <n v="0"/>
    <n v="62.898099999999999"/>
    <n v="0"/>
    <n v="14149.62576391"/>
    <n v="0"/>
    <n v="0"/>
    <n v="0"/>
  </r>
  <r>
    <s v="ETANOL HIDRATADO (b)"/>
    <x v="3"/>
    <x v="1"/>
    <x v="5"/>
    <s v="b"/>
    <n v="0"/>
    <n v="0"/>
    <n v="0"/>
    <n v="0"/>
    <n v="0"/>
    <n v="0"/>
    <n v="0"/>
    <n v="0"/>
    <n v="0"/>
    <n v="0"/>
    <n v="0"/>
    <n v="0"/>
  </r>
  <r>
    <s v="ETANOL HIDRATADO (b)"/>
    <x v="3"/>
    <x v="1"/>
    <x v="6"/>
    <s v="b"/>
    <n v="503.1848"/>
    <n v="440.2867"/>
    <n v="345.93955"/>
    <n v="125.7962"/>
    <n v="188.6943"/>
    <n v="0"/>
    <n v="31.44905"/>
    <n v="0"/>
    <n v="31.44905"/>
    <n v="62.898099999999999"/>
    <n v="345.93955"/>
    <n v="534.63385000000005"/>
  </r>
  <r>
    <s v="ETANOL HIDRATADO (b)"/>
    <x v="3"/>
    <x v="1"/>
    <x v="7"/>
    <s v="b"/>
    <n v="496.89499000000001"/>
    <n v="534.63385000000005"/>
    <n v="314.4905"/>
    <n v="345.93955"/>
    <n v="408.83765"/>
    <n v="345.93955"/>
    <n v="377.3886"/>
    <n v="377.3886"/>
    <n v="251.5924"/>
    <n v="0"/>
    <n v="0"/>
    <n v="0"/>
  </r>
  <r>
    <s v="ETANOL HIDRATADO (b)"/>
    <x v="3"/>
    <x v="1"/>
    <x v="8"/>
    <s v="b"/>
    <n v="226.43316000000002"/>
    <n v="408.83765"/>
    <n v="220.14335"/>
    <n v="94.347149999999999"/>
    <n v="0"/>
    <n v="0"/>
    <n v="0"/>
    <n v="0"/>
    <n v="0"/>
    <n v="169.82487"/>
    <n v="31.44905"/>
    <n v="62.898099999999999"/>
  </r>
  <r>
    <s v="ETANOL HIDRATADO (b)"/>
    <x v="3"/>
    <x v="1"/>
    <x v="9"/>
    <s v="b"/>
    <n v="62.898099999999999"/>
    <n v="62.898099999999999"/>
    <n v="125.7962"/>
    <n v="31.44905"/>
    <n v="62.898099999999999"/>
    <n v="31.44905"/>
    <n v="0"/>
    <n v="59.910440250000001"/>
    <n v="31.44905"/>
    <n v="31.44905"/>
    <n v="68.558929000000006"/>
    <n v="69.187910000000002"/>
  </r>
  <r>
    <s v="ETANOL HIDRATADO (b)"/>
    <x v="3"/>
    <x v="1"/>
    <x v="10"/>
    <s v="b"/>
    <n v="0"/>
    <n v="0"/>
    <n v="0"/>
    <n v="0"/>
    <n v="0"/>
    <n v="0"/>
    <n v="0"/>
    <n v="0"/>
    <n v="0"/>
    <n v="150.95544000000001"/>
    <n v="100.63696"/>
    <n v="100.63696"/>
  </r>
  <r>
    <s v="ETANOL HIDRATADO (b)"/>
    <x v="3"/>
    <x v="1"/>
    <x v="11"/>
    <s v="b"/>
    <n v="0"/>
    <n v="0"/>
    <n v="0"/>
    <n v="0"/>
    <n v="0"/>
    <n v="0"/>
    <n v="0"/>
    <n v="0"/>
    <n v="0"/>
    <n v="0"/>
    <n v="0"/>
    <n v="0"/>
  </r>
  <r>
    <s v="ETANOL HIDRATADO (b)"/>
    <x v="3"/>
    <x v="1"/>
    <x v="12"/>
    <s v="b"/>
    <n v="18.869430000000001"/>
    <n v="31.44905"/>
    <n v="18.869430000000001"/>
    <n v="62.898099999999999"/>
    <n v="31.44905"/>
    <n v="31.44905"/>
    <n v="1111.5981213"/>
    <n v="62.898099999999999"/>
    <n v="31.44905"/>
    <n v="50.318480000000001"/>
    <n v="75.477720000000005"/>
    <n v="232.72297"/>
  </r>
  <r>
    <s v="ETANOL HIDRATADO (b)"/>
    <x v="3"/>
    <x v="1"/>
    <x v="13"/>
    <s v="b"/>
    <n v="0"/>
    <n v="0"/>
    <n v="0"/>
    <n v="0"/>
    <n v="31.44905"/>
    <n v="0"/>
    <n v="0"/>
    <n v="0"/>
    <n v="0"/>
    <n v="0"/>
    <n v="0"/>
    <n v="0"/>
  </r>
  <r>
    <s v="ETANOL HIDRATADO (b)"/>
    <x v="3"/>
    <x v="1"/>
    <x v="14"/>
    <s v="b"/>
    <n v="0"/>
    <n v="12931.84936"/>
    <n v="31.44905"/>
    <n v="0"/>
    <n v="0"/>
    <n v="0"/>
    <n v="0"/>
    <n v="0"/>
    <n v="31.44905"/>
    <n v="6289.81"/>
    <n v="0"/>
    <n v="62.898099999999999"/>
  </r>
  <r>
    <s v="ETANOL HIDRATADO (b)"/>
    <x v="3"/>
    <x v="1"/>
    <x v="15"/>
    <s v="b"/>
    <n v="1490.68497"/>
    <n v="2182.5640699999999"/>
    <n v="1761.1468"/>
    <n v="1000.07979"/>
    <n v="1462.380825"/>
    <n v="1088.1371300000001"/>
    <n v="1528.42383"/>
    <n v="1446.6563000000001"/>
    <n v="1333.4397200000001"/>
    <n v="1151.03523"/>
    <n v="2214.0131200000001"/>
    <n v="2717.1979200000001"/>
  </r>
  <r>
    <s v="ETANOL HIDRATADO (b)"/>
    <x v="3"/>
    <x v="1"/>
    <x v="16"/>
    <s v="b"/>
    <n v="2965.50703918"/>
    <n v="2506.4892850000001"/>
    <n v="2824.1246900000001"/>
    <n v="2355.5338449999999"/>
    <n v="2824.1246900000001"/>
    <n v="3025.3986100000002"/>
    <n v="3015.9638949999999"/>
    <n v="2704.6183000000001"/>
    <n v="3223.5276250000002"/>
    <n v="2990.8046549999999"/>
    <n v="2808.400165"/>
    <n v="2456.1708050000002"/>
  </r>
  <r>
    <s v="ETANOL HIDRATADO (b)"/>
    <x v="3"/>
    <x v="1"/>
    <x v="17"/>
    <s v="b"/>
    <n v="81.767530000000008"/>
    <n v="404.34672566"/>
    <n v="0"/>
    <n v="795.66096500000003"/>
    <n v="1110.1514649999999"/>
    <n v="81.767530000000008"/>
    <n v="1465.5257300000001"/>
    <n v="377.3886"/>
    <n v="62.898099999999999"/>
    <n v="723.32815000000005"/>
    <n v="119.50639"/>
    <n v="119.50639"/>
  </r>
  <r>
    <s v="ETANOL HIDRATADO (b)"/>
    <x v="3"/>
    <x v="1"/>
    <x v="18"/>
    <s v="b"/>
    <n v="1943.5512900000001"/>
    <n v="1132.1658"/>
    <n v="1773.72642"/>
    <n v="723.32815000000005"/>
    <n v="817.67529999999999"/>
    <n v="503.1848"/>
    <n v="534.63385000000005"/>
    <n v="974.92055000000005"/>
    <n v="597.53195000000005"/>
    <n v="534.63385000000005"/>
    <n v="660.43005000000005"/>
    <n v="754.77719999999999"/>
  </r>
  <r>
    <s v="ETANOL HIDRATADO (b)"/>
    <x v="3"/>
    <x v="1"/>
    <x v="19"/>
    <s v="b"/>
    <n v="73087.623649050001"/>
    <n v="131808.16393306002"/>
    <n v="82649.00913264"/>
    <n v="47261.047387670005"/>
    <n v="51015.982190139999"/>
    <n v="45309.262736379998"/>
    <n v="36466.14210574"/>
    <n v="38082.742782130001"/>
    <n v="48232.11857395"/>
    <n v="37331.739468129999"/>
    <n v="50153.083156239998"/>
    <n v="41386.949800000002"/>
  </r>
  <r>
    <s v="ETANOL HIDRATADO (b)"/>
    <x v="3"/>
    <x v="1"/>
    <x v="20"/>
    <s v="b"/>
    <n v="17750.472801"/>
    <n v="11665.081625999999"/>
    <n v="10667.517760000001"/>
    <n v="9815.2485049999996"/>
    <n v="5478.4245099999998"/>
    <n v="6138.8545599999998"/>
    <n v="5893.5519700000004"/>
    <n v="5261.4260649999997"/>
    <n v="5755.1761500000002"/>
    <n v="6897.1540536000002"/>
    <n v="6283.7088843000001"/>
    <n v="12434.325389000001"/>
  </r>
  <r>
    <s v="ETANOL HIDRATADO (b)"/>
    <x v="3"/>
    <x v="1"/>
    <x v="21"/>
    <s v="b"/>
    <n v="393.11312500000003"/>
    <n v="377.3886"/>
    <n v="424.56217500000002"/>
    <n v="503.1848"/>
    <n v="459.15613000000002"/>
    <n v="456.01122500000002"/>
    <n v="503.1848"/>
    <n v="339.64974000000001"/>
    <n v="471.73575"/>
    <n v="512.61951499999998"/>
    <n v="289.33125999999999"/>
    <n v="578.66251999999997"/>
  </r>
  <r>
    <s v="ETANOL HIDRATADO (b)"/>
    <x v="3"/>
    <x v="1"/>
    <x v="22"/>
    <s v="b"/>
    <n v="135.54540550000002"/>
    <n v="94.347149999999999"/>
    <n v="286.50084549999997"/>
    <n v="75.477720000000005"/>
    <n v="31.44905"/>
    <n v="63.439023660000004"/>
    <n v="138.37582"/>
    <n v="220.14335"/>
    <n v="364.80898000000002"/>
    <n v="245.61708049999999"/>
    <n v="547.21347000000003"/>
    <n v="823.96510999999998"/>
  </r>
  <r>
    <s v="ETANOL HIDRATADO (b)"/>
    <x v="3"/>
    <x v="1"/>
    <x v="23"/>
    <s v="b"/>
    <n v="698.16890999999998"/>
    <n v="723.32815000000005"/>
    <n v="597.53195000000005"/>
    <n v="484.31537000000003"/>
    <n v="522.05422999999996"/>
    <n v="496.89499000000001"/>
    <n v="257.88220999999999"/>
    <n v="371.09879000000001"/>
    <n v="408.83765"/>
    <n v="842.83454000000006"/>
    <n v="566.0829"/>
    <n v="754.77719999999999"/>
  </r>
  <r>
    <s v="ETANOL HIDRATADO (b)"/>
    <x v="3"/>
    <x v="1"/>
    <x v="24"/>
    <s v="b"/>
    <n v="10541.72156"/>
    <n v="7491.1637099999998"/>
    <n v="10205.9715022"/>
    <n v="7214.4120700000003"/>
    <n v="5354.2007624999997"/>
    <n v="4921.7763249999998"/>
    <n v="6833.878565"/>
    <n v="4534.9530100000002"/>
    <n v="5396.6569799999997"/>
    <n v="6654.6189800000002"/>
    <n v="10457.438106"/>
    <n v="8762.9003939000013"/>
  </r>
  <r>
    <s v="ETANOL HIDRATADO (b)"/>
    <x v="3"/>
    <x v="1"/>
    <x v="25"/>
    <s v="b"/>
    <n v="3312.8429270000001"/>
    <n v="3144.9050000000002"/>
    <n v="3536.1311820000005"/>
    <n v="4255.6602867600004"/>
    <n v="2965.645415"/>
    <n v="2544.228145"/>
    <n v="3368.1618059500001"/>
    <n v="2377.5481800000002"/>
    <n v="2546.5365052700004"/>
    <n v="4129.1470484199999"/>
    <n v="4137.6886104000005"/>
    <n v="3571.7944047000001"/>
  </r>
  <r>
    <s v="ETANOL HIDRATADO (b)"/>
    <x v="3"/>
    <x v="1"/>
    <x v="26"/>
    <s v="b"/>
    <n v="201.27392"/>
    <n v="113.21658000000001"/>
    <n v="220.14335"/>
    <n v="314.4905"/>
    <n v="132.08601000000002"/>
    <n v="125.7962"/>
    <n v="188.6943"/>
    <n v="144.66562999999999"/>
    <n v="446.57650999999998"/>
    <n v="213.85354000000001"/>
    <n v="314.4905"/>
    <n v="283.04145"/>
  </r>
  <r>
    <s v="ETANOL HIDRATADO (b)"/>
    <x v="3"/>
    <x v="2"/>
    <x v="0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1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2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3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4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5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6"/>
    <s v="b"/>
    <n v="78.622624999999999"/>
    <n v="90.573264000000009"/>
    <n v="48.431536999999999"/>
    <n v="78.622624999999999"/>
    <n v="96.863073999999997"/>
    <n v="60.382176000000001"/>
    <n v="120.764352"/>
    <n v="125.7962"/>
    <n v="62.898099999999999"/>
    <n v="125.7962"/>
    <n v="125.7962"/>
    <n v="94.347149999999999"/>
  </r>
  <r>
    <s v="ETANOL HIDRATADO (b)"/>
    <x v="3"/>
    <x v="2"/>
    <x v="7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8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9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10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11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12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13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14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15"/>
    <s v="b"/>
    <n v="31.44905"/>
    <n v="0"/>
    <n v="188.6943"/>
    <n v="125.7962"/>
    <n v="110.071675"/>
    <n v="94.347149999999999"/>
    <n v="94.347149999999999"/>
    <n v="141.520725"/>
    <n v="125.7962"/>
    <n v="125.7962"/>
    <n v="94.347149999999999"/>
    <n v="125.7962"/>
  </r>
  <r>
    <s v="ETANOL HIDRATADO (b)"/>
    <x v="3"/>
    <x v="2"/>
    <x v="16"/>
    <s v="b"/>
    <n v="506.32970499999999"/>
    <n v="474.88065499999999"/>
    <n v="811.38549"/>
    <n v="974.92055000000005"/>
    <n v="893.15301999999997"/>
    <n v="990.64507500000002"/>
    <n v="1097.5718449999999"/>
    <n v="1182.4842800000001"/>
    <n v="1188.7740900000001"/>
    <n v="1333.4397200000001"/>
    <n v="902.58773500000007"/>
    <n v="893.15301999999997"/>
  </r>
  <r>
    <s v="ETANOL HIDRATADO (b)"/>
    <x v="3"/>
    <x v="2"/>
    <x v="17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18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19"/>
    <s v="b"/>
    <n v="7830.8134500000006"/>
    <n v="7390.52675"/>
    <n v="8428.3454000000002"/>
    <n v="8522.6925499999998"/>
    <n v="8050.9567999999999"/>
    <n v="8271.1001500000002"/>
    <n v="8333.9982500000006"/>
    <n v="8881.2117199999993"/>
    <n v="8767.9951400000009"/>
    <n v="9101.3550699999996"/>
    <n v="7843.3930700000001"/>
    <n v="8183.0428099999999"/>
  </r>
  <r>
    <s v="ETANOL HIDRATADO (b)"/>
    <x v="3"/>
    <x v="2"/>
    <x v="20"/>
    <s v="b"/>
    <n v="647.85042999999996"/>
    <n v="618.28832299999999"/>
    <n v="1100.087769"/>
    <n v="851.01129300000014"/>
    <n v="527.715059"/>
    <n v="705.08770099999992"/>
    <n v="671.75170800000001"/>
    <n v="807.61160400000006"/>
    <n v="805.09568000000002"/>
    <n v="867.99378000000002"/>
    <n v="610.11157000000003"/>
    <n v="691.87909999999999"/>
  </r>
  <r>
    <s v="ETANOL HIDRATADO (b)"/>
    <x v="3"/>
    <x v="2"/>
    <x v="21"/>
    <s v="b"/>
    <n v="0"/>
    <n v="0"/>
    <n v="44.028669999999998"/>
    <n v="0"/>
    <n v="0"/>
    <n v="31.44905"/>
    <n v="0"/>
    <n v="44.028669999999998"/>
    <n v="0"/>
    <n v="0"/>
    <n v="0"/>
    <n v="0"/>
  </r>
  <r>
    <s v="ETANOL HIDRATADO (b)"/>
    <x v="3"/>
    <x v="2"/>
    <x v="22"/>
    <s v="b"/>
    <n v="864.84887500000002"/>
    <n v="847.23740699999996"/>
    <n v="827.73899599999993"/>
    <n v="698.16890999999998"/>
    <n v="650.99533500000007"/>
    <n v="773.64662999999996"/>
    <n v="600.67685500000005"/>
    <n v="647.85042999999996"/>
    <n v="490.60518000000002"/>
    <n v="650.99533500000007"/>
    <n v="330.21502500000003"/>
    <n v="305.05578500000001"/>
  </r>
  <r>
    <s v="ETANOL HIDRATADO (b)"/>
    <x v="3"/>
    <x v="2"/>
    <x v="23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24"/>
    <s v="b"/>
    <n v="327.07012000000003"/>
    <n v="588.09723499999996"/>
    <n v="591.24214000000006"/>
    <n v="836.54473000000007"/>
    <n v="578.66251999999997"/>
    <n v="522.05422999999996"/>
    <n v="729.61796000000004"/>
    <n v="805.09568000000002"/>
    <n v="679.29948000000002"/>
    <n v="742.19758000000002"/>
    <n v="798.80587000000003"/>
    <n v="805.09568000000002"/>
  </r>
  <r>
    <s v="ETANOL HIDRATADO (b)"/>
    <x v="3"/>
    <x v="2"/>
    <x v="25"/>
    <s v="b"/>
    <n v="0"/>
    <n v="0"/>
    <n v="0"/>
    <n v="0"/>
    <n v="0"/>
    <n v="0"/>
    <n v="0"/>
    <n v="0"/>
    <n v="0"/>
    <n v="0"/>
    <n v="0"/>
    <n v="0"/>
  </r>
  <r>
    <s v="ETANOL HIDRATADO (b)"/>
    <x v="3"/>
    <x v="2"/>
    <x v="26"/>
    <s v="b"/>
    <n v="0"/>
    <n v="0"/>
    <n v="0"/>
    <n v="0"/>
    <n v="0"/>
    <n v="0"/>
    <n v="0"/>
    <n v="0"/>
    <n v="0"/>
    <n v="0"/>
    <n v="0"/>
    <n v="0"/>
  </r>
  <r>
    <s v="ETANOL HIDRATADO (b)"/>
    <x v="4"/>
    <x v="0"/>
    <x v="0"/>
    <s v="b"/>
    <n v="10890.177034"/>
    <n v="7879.8739679999999"/>
    <n v="7903.1462650000003"/>
    <n v="7679.8580099999999"/>
    <n v="7116.9200149999997"/>
    <n v="6226.9119000000001"/>
    <n v="6456.4899649999998"/>
    <n v="7206.8642979999995"/>
    <n v="6560.5863204999996"/>
    <n v="7271.0203600000004"/>
    <n v="7073.5203259999998"/>
    <n v="9054.1814950000007"/>
  </r>
  <r>
    <s v="ETANOL HIDRATADO (b)"/>
    <x v="4"/>
    <x v="0"/>
    <x v="1"/>
    <s v="b"/>
    <n v="5025.5581899999997"/>
    <n v="4236.1870349999999"/>
    <n v="3902.8271050000003"/>
    <n v="3710.9879000000001"/>
    <n v="2975.0801300000003"/>
    <n v="2956.2107000000001"/>
    <n v="2909.0371249999998"/>
    <n v="3595.29942467"/>
    <n v="4465.7651000000005"/>
    <n v="5767.7557699999998"/>
    <n v="4024.2204379999998"/>
    <n v="4256.9434080000001"/>
  </r>
  <r>
    <s v="ETANOL HIDRATADO (b)"/>
    <x v="4"/>
    <x v="0"/>
    <x v="2"/>
    <s v="b"/>
    <n v="20102.232759999999"/>
    <n v="24303.825840000001"/>
    <n v="23509.378808330002"/>
    <n v="17239.09866838"/>
    <n v="13755.814470000001"/>
    <n v="12510.43209"/>
    <n v="20033.044850000002"/>
    <n v="28494.078392570002"/>
    <n v="25126.922956220002"/>
    <n v="18274.156091789999"/>
    <n v="12007.22842057"/>
    <n v="25486.310120000002"/>
  </r>
  <r>
    <s v="ETANOL HIDRATADO (b)"/>
    <x v="4"/>
    <x v="0"/>
    <x v="3"/>
    <s v="b"/>
    <n v="830.25491999999997"/>
    <n v="787.48421200000007"/>
    <n v="846.60842600000001"/>
    <n v="832.77084400000001"/>
    <n v="797.54790800000001"/>
    <n v="698.16890999999998"/>
    <n v="529.60200200000008"/>
    <n v="699.426872"/>
    <n v="561.05105200000003"/>
    <n v="636.528772"/>
    <n v="642.81858199999999"/>
    <n v="662.94597400000009"/>
  </r>
  <r>
    <s v="ETANOL HIDRATADO (b)"/>
    <x v="4"/>
    <x v="0"/>
    <x v="4"/>
    <s v="b"/>
    <n v="23143.355895000001"/>
    <n v="22397.698919499999"/>
    <n v="21696.699595000002"/>
    <n v="19259.398219999999"/>
    <n v="22387.880526090001"/>
    <n v="19822.336214999999"/>
    <n v="19718.554350000002"/>
    <n v="18948.052625"/>
    <n v="17891.364545"/>
    <n v="16590.638126810001"/>
    <n v="14145.78269"/>
    <n v="16173.007322429999"/>
  </r>
  <r>
    <s v="ETANOL HIDRATADO (b)"/>
    <x v="4"/>
    <x v="0"/>
    <x v="5"/>
    <s v="b"/>
    <n v="566.0829"/>
    <n v="503.1848"/>
    <n v="251.5924"/>
    <n v="157.24525"/>
    <n v="157.24525"/>
    <n v="125.7962"/>
    <n v="566.0829"/>
    <n v="408.83765"/>
    <n v="276.75164000000001"/>
    <n v="125.7962"/>
    <n v="94.347149999999999"/>
    <n v="157.24525"/>
  </r>
  <r>
    <s v="ETANOL HIDRATADO (b)"/>
    <x v="4"/>
    <x v="0"/>
    <x v="6"/>
    <s v="b"/>
    <n v="21038.282284200002"/>
    <n v="18017.475235500002"/>
    <n v="14998.051945000001"/>
    <n v="15310.026521"/>
    <n v="16277.399299000001"/>
    <n v="17968.729208000001"/>
    <n v="20070.154729000002"/>
    <n v="18290.138499000001"/>
    <n v="14699.411766200001"/>
    <n v="12242.486184000001"/>
    <n v="10210.877554000001"/>
    <n v="10195.3417233"/>
  </r>
  <r>
    <s v="ETANOL HIDRATADO (b)"/>
    <x v="4"/>
    <x v="0"/>
    <x v="7"/>
    <s v="b"/>
    <n v="21961.500595999998"/>
    <n v="17942.312006"/>
    <n v="19005.918877"/>
    <n v="16152.861061"/>
    <n v="17352.327828000001"/>
    <n v="17869.350210000001"/>
    <n v="16211.985275000001"/>
    <n v="16432.128625000001"/>
    <n v="16062.916778000001"/>
    <n v="15891.833945999999"/>
    <n v="13927.2117925"/>
    <n v="15698.107798000001"/>
  </r>
  <r>
    <s v="ETANOL HIDRATADO (b)"/>
    <x v="4"/>
    <x v="0"/>
    <x v="8"/>
    <s v="b"/>
    <n v="19844.350549999999"/>
    <n v="17048.530005000001"/>
    <n v="16211.985275000001"/>
    <n v="16773.325658260001"/>
    <n v="19236.68571609"/>
    <n v="20026.75504"/>
    <n v="20640.011515000002"/>
    <n v="20888.081621400001"/>
    <n v="19795.290032000001"/>
    <n v="17685.058776999998"/>
    <n v="17095.703580000001"/>
    <n v="20015.7478725"/>
  </r>
  <r>
    <s v="ETANOL HIDRATADO (b)"/>
    <x v="4"/>
    <x v="0"/>
    <x v="9"/>
    <s v="b"/>
    <n v="89380.39524369"/>
    <n v="75248.311759870005"/>
    <n v="76888.744526349998"/>
    <n v="71802.584017000001"/>
    <n v="72467.800612409992"/>
    <n v="78553.437090000007"/>
    <n v="75949.33624361"/>
    <n v="78783.933467260009"/>
    <n v="72534.088919999995"/>
    <n v="67594.072146000006"/>
    <n v="62643.362695000003"/>
    <n v="78279.861804050001"/>
  </r>
  <r>
    <s v="ETANOL HIDRATADO (b)"/>
    <x v="4"/>
    <x v="0"/>
    <x v="10"/>
    <s v="b"/>
    <n v="35292.123910000002"/>
    <n v="32133.066837500002"/>
    <n v="31019.248413270005"/>
    <n v="26310.199752280001"/>
    <n v="28093.436365000001"/>
    <n v="26882.647939999999"/>
    <n v="25511.469359999999"/>
    <n v="26753.706835000001"/>
    <n v="26574.447250000001"/>
    <n v="27216.007870000001"/>
    <n v="27099.646385"/>
    <n v="31571.701294999999"/>
  </r>
  <r>
    <s v="ETANOL HIDRATADO (b)"/>
    <x v="4"/>
    <x v="0"/>
    <x v="11"/>
    <s v="b"/>
    <n v="74278.127436800001"/>
    <n v="51563.925278100003"/>
    <n v="44245.605546899998"/>
    <n v="38925.369758400004"/>
    <n v="40126.660570300002"/>
    <n v="42814.3592814"/>
    <n v="39836.448736899998"/>
    <n v="41820.066116599999"/>
    <n v="39487.867466700001"/>
    <n v="39230.802931999999"/>
    <n v="37321.782698899995"/>
    <n v="45158.602917450007"/>
  </r>
  <r>
    <s v="ETANOL HIDRATADO (b)"/>
    <x v="4"/>
    <x v="0"/>
    <x v="12"/>
    <s v="b"/>
    <n v="140634.00016582001"/>
    <n v="105983.74507651001"/>
    <n v="106273.887722"/>
    <n v="99348.177930999998"/>
    <n v="113861.22891671001"/>
    <n v="119480.02940629001"/>
    <n v="106643.09956900001"/>
    <n v="97650.558212000004"/>
    <n v="91017.418933149995"/>
    <n v="98947.517034000004"/>
    <n v="100297.16559437"/>
    <n v="111417.06535900001"/>
  </r>
  <r>
    <s v="ETANOL HIDRATADO (b)"/>
    <x v="4"/>
    <x v="0"/>
    <x v="13"/>
    <s v="b"/>
    <n v="26338.579375000001"/>
    <n v="15834.596675000001"/>
    <n v="15422.61412"/>
    <n v="14309.31146019"/>
    <n v="17391.324649999999"/>
    <n v="17451.077845"/>
    <n v="13872.175955000001"/>
    <n v="15897.494775000001"/>
    <n v="15271.65868"/>
    <n v="16108.20341"/>
    <n v="15145.86248"/>
    <n v="16111.348315000001"/>
  </r>
  <r>
    <s v="ETANOL HIDRATADO (b)"/>
    <x v="4"/>
    <x v="0"/>
    <x v="14"/>
    <s v="b"/>
    <n v="19993.419046999999"/>
    <n v="16684.44435315"/>
    <n v="15279.206451999999"/>
    <n v="12461.371572"/>
    <n v="12755.73468"/>
    <n v="11705.33641"/>
    <n v="10919.11016"/>
    <n v="10041.681665"/>
    <n v="10712.175411"/>
    <n v="10867.42679123"/>
    <n v="10649.277311"/>
    <n v="15951.587141"/>
  </r>
  <r>
    <s v="ETANOL HIDRATADO (b)"/>
    <x v="4"/>
    <x v="0"/>
    <x v="15"/>
    <s v="b"/>
    <n v="234742.77894644003"/>
    <n v="169432.54939105999"/>
    <n v="139359.38274894"/>
    <n v="132872.0475557"/>
    <n v="162496.17208230001"/>
    <n v="161588.82296113"/>
    <n v="159046.68932286001"/>
    <n v="163818.10145000002"/>
    <n v="139096.63222599999"/>
    <n v="144212.76368"/>
    <n v="130481.96378436999"/>
    <n v="154019.65931732001"/>
  </r>
  <r>
    <s v="ETANOL HIDRATADO (b)"/>
    <x v="4"/>
    <x v="0"/>
    <x v="16"/>
    <s v="b"/>
    <n v="716032.75033644005"/>
    <n v="590496.15595438005"/>
    <n v="560314.93666627002"/>
    <n v="630572.62384088"/>
    <n v="927397.82764689997"/>
    <n v="905415.36311417003"/>
    <n v="936087.16242304002"/>
    <n v="924268.08108899998"/>
    <n v="919752.95984993014"/>
    <n v="732209.57557354006"/>
    <n v="550862.41521415999"/>
    <n v="659733.5101507901"/>
  </r>
  <r>
    <s v="ETANOL HIDRATADO (b)"/>
    <x v="4"/>
    <x v="0"/>
    <x v="17"/>
    <s v="b"/>
    <n v="25407.687495000002"/>
    <n v="21056.07615669"/>
    <n v="18047.924205710002"/>
    <n v="18626.605595139998"/>
    <n v="17968.678889520001"/>
    <n v="18227.86938"/>
    <n v="21146.341220000002"/>
    <n v="22529.96104418"/>
    <n v="21725.00374"/>
    <n v="20378.355419"/>
    <n v="17043.636532820001"/>
    <n v="19971.882737559998"/>
  </r>
  <r>
    <s v="ETANOL HIDRATADO (b)"/>
    <x v="4"/>
    <x v="0"/>
    <x v="18"/>
    <s v="b"/>
    <n v="273631.89423999999"/>
    <n v="255470.04270575999"/>
    <n v="252501.29012462002"/>
    <n v="247761.90570999999"/>
    <n v="254844.18774133001"/>
    <n v="245752.02208373998"/>
    <n v="257498.70141487001"/>
    <n v="259861.28613688002"/>
    <n v="264725.52328000002"/>
    <n v="244614.92507269999"/>
    <n v="205289.47936962999"/>
    <n v="243178.17522345003"/>
  </r>
  <r>
    <s v="ETANOL HIDRATADO (b)"/>
    <x v="4"/>
    <x v="0"/>
    <x v="19"/>
    <s v="b"/>
    <n v="3981369.7173269899"/>
    <n v="3978163.0526826"/>
    <n v="3929389.0795567702"/>
    <n v="4187622.7326905201"/>
    <n v="4704888.9140159301"/>
    <n v="4443278.6518613994"/>
    <n v="4587521.7764542699"/>
    <n v="4749712.2763501899"/>
    <n v="4784139.2935029799"/>
    <n v="4253821.7564275702"/>
    <n v="3591607.1929834196"/>
    <n v="4035929.7495699199"/>
  </r>
  <r>
    <s v="ETANOL HIDRATADO (b)"/>
    <x v="4"/>
    <x v="0"/>
    <x v="20"/>
    <s v="b"/>
    <n v="720019.69107057003"/>
    <n v="673128.17631021002"/>
    <n v="644667.64776418009"/>
    <n v="637420.39030635997"/>
    <n v="646543.72826231003"/>
    <n v="614888.32217583002"/>
    <n v="673510.33887600002"/>
    <n v="692331.6644091201"/>
    <n v="715811.43079196999"/>
    <n v="633553.06288899994"/>
    <n v="511813.67083260999"/>
    <n v="598081.00009452004"/>
  </r>
  <r>
    <s v="ETANOL HIDRATADO (b)"/>
    <x v="4"/>
    <x v="0"/>
    <x v="21"/>
    <s v="b"/>
    <n v="57817.971418440007"/>
    <n v="39437.832028149998"/>
    <n v="38730.763036999997"/>
    <n v="36140.73249558"/>
    <n v="38075.446602529999"/>
    <n v="31848.157313930002"/>
    <n v="38503.637997900005"/>
    <n v="40998.629510220002"/>
    <n v="40170.053969490007"/>
    <n v="33174.344883000005"/>
    <n v="31259.160636100005"/>
    <n v="40920.145261040001"/>
  </r>
  <r>
    <s v="ETANOL HIDRATADO (b)"/>
    <x v="4"/>
    <x v="0"/>
    <x v="22"/>
    <s v="b"/>
    <n v="43420.061694589996"/>
    <n v="38598.70218624"/>
    <n v="36705.356159659998"/>
    <n v="36761.933000609999"/>
    <n v="38026.115622700003"/>
    <n v="33484.243821700002"/>
    <n v="34166.185021899997"/>
    <n v="37326.248463999997"/>
    <n v="33995.8569671"/>
    <n v="27938.392548500004"/>
    <n v="25389.258351700002"/>
    <n v="32327.0445779"/>
  </r>
  <r>
    <s v="ETANOL HIDRATADO (b)"/>
    <x v="4"/>
    <x v="0"/>
    <x v="23"/>
    <s v="b"/>
    <n v="81019.986081499999"/>
    <n v="66774.824393500006"/>
    <n v="58570.798777339995"/>
    <n v="59000.304742999993"/>
    <n v="60083.592429490003"/>
    <n v="55200.9450125"/>
    <n v="59771.120958500003"/>
    <n v="60134.671976500002"/>
    <n v="58721.037178999999"/>
    <n v="57883.234487000009"/>
    <n v="47091.386052729998"/>
    <n v="57958.083226000002"/>
  </r>
  <r>
    <s v="ETANOL HIDRATADO (b)"/>
    <x v="4"/>
    <x v="0"/>
    <x v="24"/>
    <s v="b"/>
    <n v="297571.48976252001"/>
    <n v="293088.74846532999"/>
    <n v="305343.16641890001"/>
    <n v="302367.53278562002"/>
    <n v="293511.48030562"/>
    <n v="298018.59461655997"/>
    <n v="308891.21050103998"/>
    <n v="323770.76871545002"/>
    <n v="313753.22734123003"/>
    <n v="322728.61009654996"/>
    <n v="300703.65160745999"/>
    <n v="327235.15203478001"/>
  </r>
  <r>
    <s v="ETANOL HIDRATADO (b)"/>
    <x v="4"/>
    <x v="0"/>
    <x v="25"/>
    <s v="b"/>
    <n v="557400.57207220001"/>
    <n v="511252.04740789998"/>
    <n v="513820.25859843002"/>
    <n v="504419.92998969997"/>
    <n v="593698.27935594996"/>
    <n v="582321.47859168006"/>
    <n v="610851.06296170002"/>
    <n v="611493.37835890008"/>
    <n v="606521.34645199997"/>
    <n v="549284.32704440004"/>
    <n v="465735.66751802998"/>
    <n v="511245.82049600006"/>
  </r>
  <r>
    <s v="ETANOL HIDRATADO (b)"/>
    <x v="4"/>
    <x v="0"/>
    <x v="26"/>
    <s v="b"/>
    <n v="31700.642400000001"/>
    <n v="23907.56781"/>
    <n v="21687.579370500003"/>
    <n v="18815.337634"/>
    <n v="24637.449942020001"/>
    <n v="27641.934933769997"/>
    <n v="26006.678680920002"/>
    <n v="24469.876824000003"/>
    <n v="23172.572062449999"/>
    <n v="17422.213906910001"/>
    <n v="13666.499168000002"/>
    <n v="16384.659428930001"/>
  </r>
  <r>
    <s v="ETANOL HIDRATADO (b)"/>
    <x v="4"/>
    <x v="1"/>
    <x v="0"/>
    <s v="b"/>
    <n v="0"/>
    <n v="0"/>
    <n v="0"/>
    <n v="0"/>
    <n v="0"/>
    <n v="0"/>
    <n v="0"/>
    <n v="0"/>
    <n v="0"/>
    <n v="0"/>
    <n v="31.44905"/>
    <n v="31.44905"/>
  </r>
  <r>
    <s v="ETANOL HIDRATADO (b)"/>
    <x v="4"/>
    <x v="1"/>
    <x v="1"/>
    <s v="b"/>
    <n v="0"/>
    <n v="0"/>
    <n v="0"/>
    <n v="0"/>
    <n v="0"/>
    <n v="0"/>
    <n v="0"/>
    <n v="0"/>
    <n v="0"/>
    <n v="0"/>
    <n v="0"/>
    <n v="0"/>
  </r>
  <r>
    <s v="ETANOL HIDRATADO (b)"/>
    <x v="4"/>
    <x v="1"/>
    <x v="2"/>
    <s v="b"/>
    <n v="0"/>
    <n v="0"/>
    <n v="94.347149999999999"/>
    <n v="0"/>
    <n v="62.898099999999999"/>
    <n v="251.5924"/>
    <n v="94.347149999999999"/>
    <n v="0"/>
    <n v="0"/>
    <n v="0"/>
    <n v="0"/>
    <n v="0"/>
  </r>
  <r>
    <s v="ETANOL HIDRATADO (b)"/>
    <x v="4"/>
    <x v="1"/>
    <x v="3"/>
    <s v="b"/>
    <n v="62.898099999999999"/>
    <n v="62.898099999999999"/>
    <n v="0"/>
    <n v="0"/>
    <n v="62.898099999999999"/>
    <n v="81.767530000000008"/>
    <n v="62.898099999999999"/>
    <n v="0"/>
    <n v="62.898099999999999"/>
    <n v="0"/>
    <n v="125.7962"/>
    <n v="62.898099999999999"/>
  </r>
  <r>
    <s v="ETANOL HIDRATADO (b)"/>
    <x v="4"/>
    <x v="1"/>
    <x v="4"/>
    <s v="b"/>
    <n v="0"/>
    <n v="0"/>
    <n v="0"/>
    <n v="0"/>
    <n v="0"/>
    <n v="0"/>
    <n v="0"/>
    <n v="0"/>
    <n v="0"/>
    <n v="0"/>
    <n v="0"/>
    <n v="0"/>
  </r>
  <r>
    <s v="ETANOL HIDRATADO (b)"/>
    <x v="4"/>
    <x v="1"/>
    <x v="5"/>
    <s v="b"/>
    <n v="0"/>
    <n v="0"/>
    <n v="0"/>
    <n v="0"/>
    <n v="0"/>
    <n v="0"/>
    <n v="0"/>
    <n v="0"/>
    <n v="0"/>
    <n v="0"/>
    <n v="0"/>
    <n v="0"/>
  </r>
  <r>
    <s v="ETANOL HIDRATADO (b)"/>
    <x v="4"/>
    <x v="1"/>
    <x v="6"/>
    <s v="b"/>
    <n v="817.67529999999999"/>
    <n v="867.99378000000002"/>
    <n v="283.04145"/>
    <n v="157.24525"/>
    <n v="62.898099999999999"/>
    <n v="0"/>
    <n v="62.898099999999999"/>
    <n v="0"/>
    <n v="0"/>
    <n v="125.7962"/>
    <n v="314.4905"/>
    <n v="220.14335"/>
  </r>
  <r>
    <s v="ETANOL HIDRATADO (b)"/>
    <x v="4"/>
    <x v="1"/>
    <x v="7"/>
    <s v="b"/>
    <n v="0"/>
    <n v="0"/>
    <n v="31.44905"/>
    <n v="0"/>
    <n v="0"/>
    <n v="0"/>
    <n v="11308.99661247"/>
    <n v="7290.6634366300004"/>
    <n v="0"/>
    <n v="0"/>
    <n v="0"/>
    <n v="0"/>
  </r>
  <r>
    <s v="ETANOL HIDRATADO (b)"/>
    <x v="4"/>
    <x v="1"/>
    <x v="8"/>
    <s v="b"/>
    <n v="163.53506000000002"/>
    <n v="94.347149999999999"/>
    <n v="31.44905"/>
    <n v="88.057339999999996"/>
    <n v="0"/>
    <n v="0"/>
    <n v="0"/>
    <n v="0"/>
    <n v="0"/>
    <n v="0"/>
    <n v="0"/>
    <n v="251.5924"/>
  </r>
  <r>
    <s v="ETANOL HIDRATADO (b)"/>
    <x v="4"/>
    <x v="1"/>
    <x v="9"/>
    <s v="b"/>
    <n v="18.869430000000001"/>
    <n v="69.187910000000002"/>
    <n v="68.558929000000006"/>
    <n v="69.187910000000002"/>
    <n v="50.318480000000001"/>
    <n v="100.63696"/>
    <n v="433.99689000000001"/>
    <n v="119.50639"/>
    <n v="50.318480000000001"/>
    <n v="81.767530000000008"/>
    <n v="69.187910000000002"/>
    <n v="69.187910000000002"/>
  </r>
  <r>
    <s v="ETANOL HIDRATADO (b)"/>
    <x v="4"/>
    <x v="1"/>
    <x v="10"/>
    <s v="b"/>
    <n v="81.767530000000008"/>
    <n v="62.898099999999999"/>
    <n v="81.767530000000008"/>
    <n v="0"/>
    <n v="0"/>
    <n v="0"/>
    <n v="0"/>
    <n v="0"/>
    <n v="0"/>
    <n v="0"/>
    <n v="0"/>
    <n v="0"/>
  </r>
  <r>
    <s v="ETANOL HIDRATADO (b)"/>
    <x v="4"/>
    <x v="1"/>
    <x v="11"/>
    <s v="b"/>
    <n v="0"/>
    <n v="0"/>
    <n v="0"/>
    <n v="15.724525"/>
    <n v="31.44905"/>
    <n v="0"/>
    <n v="0"/>
    <n v="0"/>
    <n v="0"/>
    <n v="0"/>
    <n v="0"/>
    <n v="62.898099999999999"/>
  </r>
  <r>
    <s v="ETANOL HIDRATADO (b)"/>
    <x v="4"/>
    <x v="1"/>
    <x v="12"/>
    <s v="b"/>
    <n v="56.608290000000004"/>
    <n v="31.44905"/>
    <n v="534.63385000000005"/>
    <n v="213.85354000000001"/>
    <n v="44.028669999999998"/>
    <n v="320.78030999999999"/>
    <n v="194.98411000000002"/>
    <n v="275.49367799999999"/>
    <n v="163.53506000000002"/>
    <n v="125.7962"/>
    <n v="157.24525"/>
    <n v="266.76342172"/>
  </r>
  <r>
    <s v="ETANOL HIDRATADO (b)"/>
    <x v="4"/>
    <x v="1"/>
    <x v="13"/>
    <s v="b"/>
    <n v="15.724525"/>
    <n v="0"/>
    <n v="62.898099999999999"/>
    <n v="119.50639"/>
    <n v="47.173575"/>
    <n v="31.44905"/>
    <n v="94.347149999999999"/>
    <n v="94.347149999999999"/>
    <n v="94.347149999999999"/>
    <n v="31.44905"/>
    <n v="0"/>
    <n v="31.44905"/>
  </r>
  <r>
    <s v="ETANOL HIDRATADO (b)"/>
    <x v="4"/>
    <x v="1"/>
    <x v="14"/>
    <s v="b"/>
    <n v="6.2898100000000001"/>
    <n v="0"/>
    <n v="0"/>
    <n v="0"/>
    <n v="0"/>
    <n v="18.869430000000001"/>
    <n v="270.46183000000002"/>
    <n v="0"/>
    <n v="0"/>
    <n v="56.608290000000004"/>
    <n v="81.767530000000008"/>
    <n v="0"/>
  </r>
  <r>
    <s v="ETANOL HIDRATADO (b)"/>
    <x v="4"/>
    <x v="1"/>
    <x v="15"/>
    <s v="b"/>
    <n v="2339.8093199999998"/>
    <n v="2094.5067300000001"/>
    <n v="1742.27737"/>
    <n v="1314.5702900000001"/>
    <n v="1770.5815150000001"/>
    <n v="1031.5288399999999"/>
    <n v="2780.09602"/>
    <n v="2754.93678"/>
    <n v="1993.86977"/>
    <n v="6604.3005000000003"/>
    <n v="4912.3416100000004"/>
    <n v="3827.349385"/>
  </r>
  <r>
    <s v="ETANOL HIDRATADO (b)"/>
    <x v="4"/>
    <x v="1"/>
    <x v="16"/>
    <s v="b"/>
    <n v="2868.1533600000002"/>
    <n v="3091.4416150000002"/>
    <n v="3869.4911120000002"/>
    <n v="3519.7776760000002"/>
    <n v="3897.7952570000002"/>
    <n v="3444.9289370000001"/>
    <n v="3575.756985"/>
    <n v="3393.3524950000001"/>
    <n v="3531.7283150000003"/>
    <n v="3154.3397150000001"/>
    <n v="3245.2274695000006"/>
    <n v="2858.7500940499999"/>
  </r>
  <r>
    <s v="ETANOL HIDRATADO (b)"/>
    <x v="4"/>
    <x v="1"/>
    <x v="17"/>
    <s v="b"/>
    <n v="229.57806500000001"/>
    <n v="62.898099999999999"/>
    <n v="160.39015499999999"/>
    <n v="78.622624999999999"/>
    <n v="119.50639"/>
    <n v="62.898099999999999"/>
    <n v="47.173575"/>
    <n v="0"/>
    <n v="15.724525"/>
    <n v="1305.135575"/>
    <n v="7104.3403950000002"/>
    <n v="8412.6208750000005"/>
  </r>
  <r>
    <s v="ETANOL HIDRATADO (b)"/>
    <x v="4"/>
    <x v="1"/>
    <x v="18"/>
    <s v="b"/>
    <n v="471.73575"/>
    <n v="566.0829"/>
    <n v="314.4905"/>
    <n v="345.93955"/>
    <n v="880.57339999999999"/>
    <n v="812.01447099999996"/>
    <n v="2232.8825500000003"/>
    <n v="3616.64075"/>
    <n v="3359.0478712600002"/>
    <n v="1622.77098"/>
    <n v="1994.4987510000001"/>
    <n v="2846.1390249999999"/>
  </r>
  <r>
    <s v="ETANOL HIDRATADO (b)"/>
    <x v="4"/>
    <x v="1"/>
    <x v="19"/>
    <s v="b"/>
    <n v="53858.026548830007"/>
    <n v="55962.320223190007"/>
    <n v="167370.03263472"/>
    <n v="92918.759308239998"/>
    <n v="117053.44586753"/>
    <n v="91392.197262000002"/>
    <n v="133859.44708874001"/>
    <n v="163272.25915858001"/>
    <n v="146122.34370619"/>
    <n v="110756.98124855002"/>
    <n v="58905.523596109997"/>
    <n v="52408.835455400003"/>
  </r>
  <r>
    <s v="ETANOL HIDRATADO (b)"/>
    <x v="4"/>
    <x v="1"/>
    <x v="20"/>
    <s v="b"/>
    <n v="8277.3899600000004"/>
    <n v="10815.328294999999"/>
    <n v="4457.5883470000008"/>
    <n v="3766.9672089999999"/>
    <n v="11422.294960000001"/>
    <n v="6787.9629520000008"/>
    <n v="3717.2777100000003"/>
    <n v="3644.9448950000001"/>
    <n v="3201.5132899999999"/>
    <n v="2928.5355360000003"/>
    <n v="3535.5022010000002"/>
    <n v="2407.7392680000003"/>
  </r>
  <r>
    <s v="ETANOL HIDRATADO (b)"/>
    <x v="4"/>
    <x v="1"/>
    <x v="21"/>
    <s v="b"/>
    <n v="424.56217500000002"/>
    <n v="408.83765"/>
    <n v="251.5924"/>
    <n v="389.96822000000003"/>
    <n v="377.3886"/>
    <n v="345.93955"/>
    <n v="408.83765"/>
    <n v="295.62107000000003"/>
    <n v="301.91088000000002"/>
    <n v="267.31692500000003"/>
    <n v="204.418825"/>
    <n v="141.520725"/>
  </r>
  <r>
    <s v="ETANOL HIDRATADO (b)"/>
    <x v="4"/>
    <x v="1"/>
    <x v="22"/>
    <s v="b"/>
    <n v="1959.275815"/>
    <n v="1314.5702900000001"/>
    <n v="628.35201900000004"/>
    <n v="522.05422999999996"/>
    <n v="613.25647500000002"/>
    <n v="220.14335"/>
    <n v="94.347149999999999"/>
    <n v="1522.13402"/>
    <n v="421.41727000000003"/>
    <n v="1962.4207200000001"/>
    <n v="1371.17858"/>
    <n v="2789.5307350000003"/>
  </r>
  <r>
    <s v="ETANOL HIDRATADO (b)"/>
    <x v="4"/>
    <x v="1"/>
    <x v="23"/>
    <s v="b"/>
    <n v="1006.3696"/>
    <n v="865.13191644999995"/>
    <n v="1012.65941"/>
    <n v="993.78998000000001"/>
    <n v="823.96510999999998"/>
    <n v="320.78030999999999"/>
    <n v="496.89499000000001"/>
    <n v="352.22935999999999"/>
    <n v="465.44594000000001"/>
    <n v="597.53195000000005"/>
    <n v="735.90777000000003"/>
    <n v="956.05111999999997"/>
  </r>
  <r>
    <s v="ETANOL HIDRATADO (b)"/>
    <x v="4"/>
    <x v="1"/>
    <x v="24"/>
    <s v="b"/>
    <n v="10876.58475459"/>
    <n v="10548.01137"/>
    <n v="8931.5302000000011"/>
    <n v="7503.7433300000002"/>
    <n v="4484.6345300000003"/>
    <n v="3773.886"/>
    <n v="3144.9050000000002"/>
    <n v="3691.6215750100005"/>
    <n v="3400.2712860000001"/>
    <n v="6884.1970449999999"/>
    <n v="7610.6701000000003"/>
    <n v="8838.3781139000002"/>
  </r>
  <r>
    <s v="ETANOL HIDRATADO (b)"/>
    <x v="4"/>
    <x v="1"/>
    <x v="25"/>
    <s v="b"/>
    <n v="3509.71398"/>
    <n v="3773.886"/>
    <n v="5958.5760257800002"/>
    <n v="4480.8606440000003"/>
    <n v="3094.5865199999998"/>
    <n v="2621.5928080000003"/>
    <n v="2452.2082247000003"/>
    <n v="2754.93678"/>
    <n v="3094.5865199999998"/>
    <n v="2975.0801300000003"/>
    <n v="2292.0067639999997"/>
    <n v="2730.7210114999998"/>
  </r>
  <r>
    <s v="ETANOL HIDRATADO (b)"/>
    <x v="4"/>
    <x v="1"/>
    <x v="26"/>
    <s v="b"/>
    <n v="31.44905"/>
    <n v="169.82487"/>
    <n v="31.44905"/>
    <n v="50.318480000000001"/>
    <n v="62.898099999999999"/>
    <n v="62.898099999999999"/>
    <n v="50.318480000000001"/>
    <n v="94.347149999999999"/>
    <n v="75.477720000000005"/>
    <n v="81.767530000000008"/>
    <n v="44.028669999999998"/>
    <n v="81.767530000000008"/>
  </r>
  <r>
    <s v="ETANOL HIDRATADO (b)"/>
    <x v="4"/>
    <x v="2"/>
    <x v="0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1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2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3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4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5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6"/>
    <s v="b"/>
    <n v="62.898099999999999"/>
    <n v="30.191088000000001"/>
    <n v="60.382176000000001"/>
    <n v="60.382176000000001"/>
    <n v="30.191088000000001"/>
    <n v="60.382176000000001"/>
    <n v="90.573264000000009"/>
    <n v="60.382176000000001"/>
    <n v="48.431536999999999"/>
    <n v="60.382176000000001"/>
    <n v="30.191088000000001"/>
    <n v="60.382176000000001"/>
  </r>
  <r>
    <s v="ETANOL HIDRATADO (b)"/>
    <x v="4"/>
    <x v="2"/>
    <x v="7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8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9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10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11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12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13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14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15"/>
    <s v="b"/>
    <n v="94.347149999999999"/>
    <n v="62.898099999999999"/>
    <n v="31.44905"/>
    <n v="31.44905"/>
    <n v="62.898099999999999"/>
    <n v="94.347149999999999"/>
    <n v="31.44905"/>
    <n v="62.898099999999999"/>
    <n v="47.173575"/>
    <n v="62.898099999999999"/>
    <n v="31.44905"/>
    <n v="31.44905"/>
  </r>
  <r>
    <s v="ETANOL HIDRATADO (b)"/>
    <x v="4"/>
    <x v="2"/>
    <x v="16"/>
    <s v="b"/>
    <n v="679.29948000000002"/>
    <n v="650.99533500000007"/>
    <n v="622.69119000000001"/>
    <n v="547.21347000000003"/>
    <n v="720.18324500000006"/>
    <n v="663.57495500000005"/>
    <n v="676.15457500000002"/>
    <n v="783.08134500000006"/>
    <n v="1075.5575100000001"/>
    <n v="1006.3696"/>
    <n v="1003.224695"/>
    <n v="1151.03523"/>
  </r>
  <r>
    <s v="ETANOL HIDRATADO (b)"/>
    <x v="4"/>
    <x v="2"/>
    <x v="17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18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19"/>
    <s v="b"/>
    <n v="6730.0967000000001"/>
    <n v="7013.1381499999998"/>
    <n v="6931.3706199999997"/>
    <n v="7308.7592199999999"/>
    <n v="8208.2020499999999"/>
    <n v="8403.1861599999993"/>
    <n v="8440.9250200000006"/>
    <n v="8113.8549000000003"/>
    <n v="7170.3833999999997"/>
    <n v="7296.1796000000004"/>
    <n v="6321.2590500000006"/>
    <n v="7340.2082700000001"/>
  </r>
  <r>
    <s v="ETANOL HIDRATADO (b)"/>
    <x v="4"/>
    <x v="2"/>
    <x v="20"/>
    <s v="b"/>
    <n v="559.79309000000001"/>
    <n v="572.37270999999998"/>
    <n v="509.47460999999998"/>
    <n v="396.25803000000002"/>
    <n v="421.41727000000003"/>
    <n v="383.67840999999999"/>
    <n v="421.41727000000003"/>
    <n v="402.54784000000001"/>
    <n v="578.66251999999997"/>
    <n v="415.12745999999999"/>
    <n v="452.86632000000003"/>
    <n v="478.02555999999998"/>
  </r>
  <r>
    <s v="ETANOL HIDRATADO (b)"/>
    <x v="4"/>
    <x v="2"/>
    <x v="21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22"/>
    <s v="b"/>
    <n v="399.40293500000001"/>
    <n v="188.6943"/>
    <n v="135.23091500000001"/>
    <n v="223.28825499999999"/>
    <n v="157.24525"/>
    <n v="138.37582"/>
    <n v="138.37582"/>
    <n v="163.53506000000002"/>
    <n v="119.50639"/>
    <n v="94.347149999999999"/>
    <n v="75.477720000000005"/>
    <n v="119.50639"/>
  </r>
  <r>
    <s v="ETANOL HIDRATADO (b)"/>
    <x v="4"/>
    <x v="2"/>
    <x v="23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24"/>
    <s v="b"/>
    <n v="478.02555999999998"/>
    <n v="446.57650999999998"/>
    <n v="490.60518000000002"/>
    <n v="528.34404000000006"/>
    <n v="478.02555999999998"/>
    <n v="553.50328000000002"/>
    <n v="547.21347000000003"/>
    <n v="723.32815000000005"/>
    <n v="591.24214000000006"/>
    <n v="663.57495500000005"/>
    <n v="666.71986000000004"/>
    <n v="729.61796000000004"/>
  </r>
  <r>
    <s v="ETANOL HIDRATADO (b)"/>
    <x v="4"/>
    <x v="2"/>
    <x v="25"/>
    <s v="b"/>
    <n v="0"/>
    <n v="0"/>
    <n v="0"/>
    <n v="0"/>
    <n v="0"/>
    <n v="0"/>
    <n v="0"/>
    <n v="0"/>
    <n v="0"/>
    <n v="0"/>
    <n v="0"/>
    <n v="0"/>
  </r>
  <r>
    <s v="ETANOL HIDRATADO (b)"/>
    <x v="4"/>
    <x v="2"/>
    <x v="26"/>
    <s v="b"/>
    <n v="0"/>
    <n v="0"/>
    <n v="0"/>
    <n v="0"/>
    <n v="0"/>
    <n v="0"/>
    <n v="0"/>
    <n v="0"/>
    <n v="0"/>
    <n v="0"/>
    <n v="0"/>
    <n v="0"/>
  </r>
  <r>
    <s v="ETANOL HIDRATADO (b)"/>
    <x v="5"/>
    <x v="0"/>
    <x v="0"/>
    <s v="b"/>
    <n v="6132.5647500000005"/>
    <n v="4626.1489651900001"/>
    <n v="5343.1935949999997"/>
    <n v="3975.1599200000001"/>
    <n v="4600.9960149999997"/>
    <n v="3547.4528399999999"/>
    <n v="4575.8367749999998"/>
    <n v="5585.3512799999999"/>
    <n v="7189.2528300000004"/>
    <n v="6039.0226956800007"/>
    <n v="8218.0896313199992"/>
    <n v="10215.601201310001"/>
  </r>
  <r>
    <s v="ETANOL HIDRATADO (b)"/>
    <x v="5"/>
    <x v="0"/>
    <x v="1"/>
    <s v="b"/>
    <n v="4162.5962579999996"/>
    <n v="3833.6391950000002"/>
    <n v="3927.9863450000003"/>
    <n v="3836.7840999999999"/>
    <n v="3931.1312499999999"/>
    <n v="2514.6660380000003"/>
    <n v="1981.29015"/>
    <n v="2997.0944650000001"/>
    <n v="3154.3397150000001"/>
    <n v="3572.19695254"/>
    <n v="3892.9772625400001"/>
    <n v="4579.1577946799998"/>
  </r>
  <r>
    <s v="ETANOL HIDRATADO (b)"/>
    <x v="5"/>
    <x v="0"/>
    <x v="2"/>
    <s v="b"/>
    <n v="14661.54711"/>
    <n v="14216.354358199998"/>
    <n v="13925.63934"/>
    <n v="22731.373340000002"/>
    <n v="12642.518100000001"/>
    <n v="12953.863695"/>
    <n v="14623.80825"/>
    <n v="19032.965059999999"/>
    <n v="32828.631766160004"/>
    <n v="32431.92086984"/>
    <n v="28470.309200579999"/>
    <n v="25897.003263950002"/>
  </r>
  <r>
    <s v="ETANOL HIDRATADO (b)"/>
    <x v="5"/>
    <x v="0"/>
    <x v="3"/>
    <s v="b"/>
    <n v="574.88863400000002"/>
    <n v="309.45865200000003"/>
    <n v="371.09879000000001"/>
    <n v="352.22935999999999"/>
    <n v="428.96504200000004"/>
    <n v="459.15613000000002"/>
    <n v="654.14024000000006"/>
    <n v="320.78030999999999"/>
    <n v="320.78030999999999"/>
    <n v="544.69754599999999"/>
    <n v="641.56061999999997"/>
    <n v="913.28041199999996"/>
  </r>
  <r>
    <s v="ETANOL HIDRATADO (b)"/>
    <x v="5"/>
    <x v="0"/>
    <x v="4"/>
    <s v="b"/>
    <n v="13607.374954000001"/>
    <n v="10651.793235000001"/>
    <n v="12993.137268640001"/>
    <n v="9724.046260000001"/>
    <n v="11107.43965102"/>
    <n v="11605.894513900001"/>
    <n v="10595.184945000001"/>
    <n v="15557.845035"/>
    <n v="17044.925943870003"/>
    <n v="16808.045409459999"/>
    <n v="19118.663721249999"/>
    <n v="22130.709064620001"/>
  </r>
  <r>
    <s v="ETANOL HIDRATADO (b)"/>
    <x v="5"/>
    <x v="0"/>
    <x v="5"/>
    <s v="b"/>
    <n v="125.7962"/>
    <n v="62.898099999999999"/>
    <n v="62.898099999999999"/>
    <n v="125.7962"/>
    <n v="62.898099999999999"/>
    <n v="125.7962"/>
    <n v="125.7962"/>
    <n v="251.5924"/>
    <n v="282.58229387"/>
    <n v="438.94068066"/>
    <n v="376.11805838000004"/>
    <n v="439.04760742999997"/>
  </r>
  <r>
    <s v="ETANOL HIDRATADO (b)"/>
    <x v="5"/>
    <x v="0"/>
    <x v="6"/>
    <s v="b"/>
    <n v="8693.9640763000007"/>
    <n v="7812.1830327799998"/>
    <n v="7518.6564695100005"/>
    <n v="5596.5471417999997"/>
    <n v="7322.471005800001"/>
    <n v="5201.3583795000004"/>
    <n v="7864.652627800001"/>
    <n v="9285.709401099999"/>
    <n v="10143.09856144"/>
    <n v="9251.1154461000006"/>
    <n v="11068.67555199"/>
    <n v="13921.783686470002"/>
  </r>
  <r>
    <s v="ETANOL HIDRATADO (b)"/>
    <x v="5"/>
    <x v="0"/>
    <x v="7"/>
    <s v="b"/>
    <n v="13661.46732"/>
    <n v="10308.369609000001"/>
    <n v="11195.861800000001"/>
    <n v="10339.818659"/>
    <n v="12360.420121500001"/>
    <n v="12016.682005000001"/>
    <n v="11199.006705"/>
    <n v="14685.448388000001"/>
    <n v="16548.716543160001"/>
    <n v="15287.332886520002"/>
    <n v="16247.384325680001"/>
    <n v="16917.48181365"/>
  </r>
  <r>
    <s v="ETANOL HIDRATADO (b)"/>
    <x v="5"/>
    <x v="0"/>
    <x v="8"/>
    <s v="b"/>
    <n v="17976.276979999999"/>
    <n v="15196.18096"/>
    <n v="16963.202442540001"/>
    <n v="14106.8487661"/>
    <n v="16666.424047500001"/>
    <n v="16214.2496066"/>
    <n v="15760.062426500001"/>
    <n v="20587.806091999999"/>
    <n v="21558.81438018"/>
    <n v="21940.083792950001"/>
    <n v="25490.209802199999"/>
    <n v="30821.201165800001"/>
  </r>
  <r>
    <s v="ETANOL HIDRATADO (b)"/>
    <x v="5"/>
    <x v="0"/>
    <x v="9"/>
    <s v="b"/>
    <n v="66766.333150000006"/>
    <n v="59384.140398250005"/>
    <n v="62604.365872999995"/>
    <n v="49837.309535"/>
    <n v="60114.859075"/>
    <n v="57938.402410509996"/>
    <n v="57544.087931800008"/>
    <n v="69662.268600769996"/>
    <n v="70426.285531660003"/>
    <n v="66597.99896497"/>
    <n v="70401.566578359998"/>
    <n v="80152.143256940006"/>
  </r>
  <r>
    <s v="ETANOL HIDRATADO (b)"/>
    <x v="5"/>
    <x v="0"/>
    <x v="10"/>
    <s v="b"/>
    <n v="30596.780745"/>
    <n v="26201.499255860002"/>
    <n v="27841.843965"/>
    <n v="22825.72049"/>
    <n v="23124.486465000002"/>
    <n v="21011.110305000002"/>
    <n v="21492.280770000001"/>
    <n v="27915.107671880003"/>
    <n v="28499.85872796"/>
    <n v="28502.607374930001"/>
    <n v="36899.774186759998"/>
    <n v="46364.46013141"/>
  </r>
  <r>
    <s v="ETANOL HIDRATADO (b)"/>
    <x v="5"/>
    <x v="0"/>
    <x v="11"/>
    <s v="b"/>
    <n v="40523.170192700003"/>
    <n v="37165.229328000001"/>
    <n v="40372.214752699998"/>
    <n v="34946.813341000001"/>
    <n v="37149.945089699999"/>
    <n v="32190.681497099999"/>
    <n v="28762.923741399998"/>
    <n v="39333.892917900004"/>
    <n v="41401.938417229998"/>
    <n v="41155.74896402"/>
    <n v="48673.348745449999"/>
    <n v="62314.58803649"/>
  </r>
  <r>
    <s v="ETANOL HIDRATADO (b)"/>
    <x v="5"/>
    <x v="0"/>
    <x v="12"/>
    <s v="b"/>
    <n v="89280.399844309999"/>
    <n v="78618.851114000005"/>
    <n v="89941.138095000002"/>
    <n v="99756.386599999998"/>
    <n v="97024.09313600001"/>
    <n v="84942.374495600001"/>
    <n v="79299.634989160011"/>
    <n v="132014.70242402999"/>
    <n v="113255.33151941"/>
    <n v="104935.38470495"/>
    <n v="152810.14772375001"/>
    <n v="184468.57920884"/>
  </r>
  <r>
    <s v="ETANOL HIDRATADO (b)"/>
    <x v="5"/>
    <x v="0"/>
    <x v="13"/>
    <s v="b"/>
    <n v="14347.05661"/>
    <n v="14708.720685"/>
    <n v="17479.381990000002"/>
    <n v="14746.459545"/>
    <n v="16353.506000000001"/>
    <n v="14167.797025"/>
    <n v="12749.444869999999"/>
    <n v="17356.730695000002"/>
    <n v="23591.787898950002"/>
    <n v="17967.439796949999"/>
    <n v="26088.232357380002"/>
    <n v="30692.989678760001"/>
  </r>
  <r>
    <s v="ETANOL HIDRATADO (b)"/>
    <x v="5"/>
    <x v="0"/>
    <x v="14"/>
    <s v="b"/>
    <n v="12460.742591"/>
    <n v="9724.046260000001"/>
    <n v="9485.0397698100005"/>
    <n v="7528.9025700000002"/>
    <n v="7742.7561100000003"/>
    <n v="7849.6828800000003"/>
    <n v="7547.7719999999999"/>
    <n v="9548.5605610000002"/>
    <n v="12063.44045254"/>
    <n v="13070.017616270001"/>
    <n v="20147.066525680002"/>
    <n v="23398.86055682"/>
  </r>
  <r>
    <s v="ETANOL HIDRATADO (b)"/>
    <x v="5"/>
    <x v="0"/>
    <x v="15"/>
    <s v="b"/>
    <n v="126010.05354000001"/>
    <n v="109879.83579500001"/>
    <n v="114836.20607500001"/>
    <n v="100189.59726375001"/>
    <n v="113316.46218280001"/>
    <n v="110358.6161322"/>
    <n v="125406.45192335"/>
    <n v="160989.59276242999"/>
    <n v="173416.24458323"/>
    <n v="177002.56215922002"/>
    <n v="186283.25229194001"/>
    <n v="216470.50979765001"/>
  </r>
  <r>
    <s v="ETANOL HIDRATADO (b)"/>
    <x v="5"/>
    <x v="0"/>
    <x v="16"/>
    <s v="b"/>
    <n v="508056.68555207999"/>
    <n v="453408.20600093005"/>
    <n v="531637.08260512003"/>
    <n v="542482.68375565007"/>
    <n v="597807.12918749999"/>
    <n v="637844.97764059994"/>
    <n v="682773.02757250005"/>
    <n v="859405.71745467"/>
    <n v="1000882.34459676"/>
    <n v="1085391.37005279"/>
    <n v="1081975.39940103"/>
    <n v="1201340.4636601401"/>
  </r>
  <r>
    <s v="ETANOL HIDRATADO (b)"/>
    <x v="5"/>
    <x v="0"/>
    <x v="17"/>
    <s v="b"/>
    <n v="15947.42328678"/>
    <n v="9612.0876420000004"/>
    <n v="9801.4549516700008"/>
    <n v="11507.207394999999"/>
    <n v="8610.749890000001"/>
    <n v="10695.821905000001"/>
    <n v="13793.553330000001"/>
    <n v="19712.36517696"/>
    <n v="22224.987026710001"/>
    <n v="21649.425383040001"/>
    <n v="18832.854754849999"/>
    <n v="19478.686155840001"/>
  </r>
  <r>
    <s v="ETANOL HIDRATADO (b)"/>
    <x v="5"/>
    <x v="0"/>
    <x v="18"/>
    <s v="b"/>
    <n v="199100.69629784999"/>
    <n v="188215.29951945003"/>
    <n v="212344.06107772002"/>
    <n v="204061.30590979001"/>
    <n v="206228.54171282001"/>
    <n v="209453.47825526004"/>
    <n v="219659.03463000001"/>
    <n v="277493.83757999999"/>
    <n v="293759.11641512997"/>
    <n v="305621.33326615003"/>
    <n v="300051.53039647004"/>
    <n v="349412.44972207001"/>
  </r>
  <r>
    <s v="ETANOL HIDRATADO (b)"/>
    <x v="5"/>
    <x v="0"/>
    <x v="19"/>
    <s v="b"/>
    <n v="3114972.8320286497"/>
    <n v="3198808.7660471504"/>
    <n v="3717165.9274966801"/>
    <n v="3674536.2999349805"/>
    <n v="3871883.7997526703"/>
    <n v="3910829.0012820004"/>
    <n v="3862896.53554626"/>
    <n v="4246917.1992675997"/>
    <n v="4414913.7976152794"/>
    <n v="4680792.6015874501"/>
    <n v="4349261.8363927901"/>
    <n v="4762183.27133149"/>
  </r>
  <r>
    <s v="ETANOL HIDRATADO (b)"/>
    <x v="5"/>
    <x v="0"/>
    <x v="20"/>
    <s v="b"/>
    <n v="408686.92728296999"/>
    <n v="403749.63399669999"/>
    <n v="486891.17928100994"/>
    <n v="471757.21712153003"/>
    <n v="462744.25904127001"/>
    <n v="461230.71061191999"/>
    <n v="478842.02765648003"/>
    <n v="578171.71983588999"/>
    <n v="673887.79666391003"/>
    <n v="706953.69893269998"/>
    <n v="724123.67887899"/>
    <n v="816528.02607638005"/>
  </r>
  <r>
    <s v="ETANOL HIDRATADO (b)"/>
    <x v="5"/>
    <x v="0"/>
    <x v="21"/>
    <s v="b"/>
    <n v="31486.122140140003"/>
    <n v="25671.293432099999"/>
    <n v="31489.952634429999"/>
    <n v="27578.363824099997"/>
    <n v="26876.5468243"/>
    <n v="26191.599094919999"/>
    <n v="27916.309025589999"/>
    <n v="35556.987809099999"/>
    <n v="42353.52377213"/>
    <n v="41644.819430379997"/>
    <n v="47446.829505640002"/>
    <n v="57532.684506270001"/>
  </r>
  <r>
    <s v="ETANOL HIDRATADO (b)"/>
    <x v="5"/>
    <x v="0"/>
    <x v="22"/>
    <s v="b"/>
    <n v="21089.795828100003"/>
    <n v="19280.783574000001"/>
    <n v="23769.2548881"/>
    <n v="20738.258347200001"/>
    <n v="25030.613385500001"/>
    <n v="23700.947551500001"/>
    <n v="24822.231980200002"/>
    <n v="30174.734493999997"/>
    <n v="33825.296189330002"/>
    <n v="29668.04626983"/>
    <n v="37744.40132261"/>
    <n v="37621.812925710001"/>
  </r>
  <r>
    <s v="ETANOL HIDRATADO (b)"/>
    <x v="5"/>
    <x v="0"/>
    <x v="23"/>
    <s v="b"/>
    <n v="42411.559848999997"/>
    <n v="37260.079662800003"/>
    <n v="42437.033579499999"/>
    <n v="40311.178436460003"/>
    <n v="39883.999700500004"/>
    <n v="36381.644798200003"/>
    <n v="40801.242692799999"/>
    <n v="46776.845234250002"/>
    <n v="55663.554248190005"/>
    <n v="52683.303894370008"/>
    <n v="59142.303493560001"/>
    <n v="70844.155348820001"/>
  </r>
  <r>
    <s v="ETANOL HIDRATADO (b)"/>
    <x v="5"/>
    <x v="0"/>
    <x v="24"/>
    <s v="b"/>
    <n v="281315.08584930003"/>
    <n v="260913.30088805"/>
    <n v="313512.59179025004"/>
    <n v="296739.2095237"/>
    <n v="322693.32426244998"/>
    <n v="320821.33214081998"/>
    <n v="341340.97556185001"/>
    <n v="370936.75820459001"/>
    <n v="383600.09557568998"/>
    <n v="397793.35375157004"/>
    <n v="409295.03869338997"/>
    <n v="457279.37020239007"/>
  </r>
  <r>
    <s v="ETANOL HIDRATADO (b)"/>
    <x v="5"/>
    <x v="0"/>
    <x v="25"/>
    <s v="b"/>
    <n v="405205.15892880003"/>
    <n v="376174.72956810001"/>
    <n v="439797.6672725"/>
    <n v="427443.79484321002"/>
    <n v="465444.11595510005"/>
    <n v="475696.88993350998"/>
    <n v="473819.75274730002"/>
    <n v="582990.78985339997"/>
    <n v="657232.53073935001"/>
    <n v="693858.44659871003"/>
    <n v="634177.94922268996"/>
    <n v="772751.72212301008"/>
  </r>
  <r>
    <s v="ETANOL HIDRATADO (b)"/>
    <x v="5"/>
    <x v="0"/>
    <x v="26"/>
    <s v="b"/>
    <n v="11383.298138"/>
    <n v="9815.569285309999"/>
    <n v="10439.826638"/>
    <n v="8993.182917619999"/>
    <n v="11119.126118"/>
    <n v="8057.2466100000001"/>
    <n v="12924.301588000002"/>
    <n v="29579.649280089998"/>
    <n v="50428.199445640006"/>
    <n v="30533.442358300003"/>
    <n v="38861.062740959998"/>
    <n v="36868.90379928"/>
  </r>
  <r>
    <s v="ETANOL HIDRATADO (b)"/>
    <x v="5"/>
    <x v="1"/>
    <x v="0"/>
    <s v="b"/>
    <n v="125.7962"/>
    <n v="31.44905"/>
    <n v="0"/>
    <n v="31.44905"/>
    <n v="157.24525"/>
    <n v="157.24525"/>
    <n v="251.5924"/>
    <n v="157.24525"/>
    <n v="94.347149999999999"/>
    <n v="157.24525"/>
    <n v="0"/>
    <n v="62.898099999999999"/>
  </r>
  <r>
    <s v="ETANOL HIDRATADO (b)"/>
    <x v="5"/>
    <x v="1"/>
    <x v="1"/>
    <s v="b"/>
    <n v="62.898099999999999"/>
    <n v="0"/>
    <n v="0"/>
    <n v="0"/>
    <n v="0"/>
    <n v="0"/>
    <n v="0"/>
    <n v="0"/>
    <n v="0"/>
    <n v="0"/>
    <n v="0"/>
    <n v="0"/>
  </r>
  <r>
    <s v="ETANOL HIDRATADO (b)"/>
    <x v="5"/>
    <x v="1"/>
    <x v="2"/>
    <s v="b"/>
    <n v="0"/>
    <n v="0"/>
    <n v="0"/>
    <n v="0"/>
    <n v="0"/>
    <n v="0"/>
    <n v="0"/>
    <n v="0"/>
    <n v="0"/>
    <n v="0"/>
    <n v="0"/>
    <n v="0"/>
  </r>
  <r>
    <s v="ETANOL HIDRATADO (b)"/>
    <x v="5"/>
    <x v="1"/>
    <x v="3"/>
    <s v="b"/>
    <n v="94.347149999999999"/>
    <n v="0"/>
    <n v="0"/>
    <n v="94.347149999999999"/>
    <n v="0"/>
    <n v="94.347149999999999"/>
    <n v="62.898099999999999"/>
    <n v="0"/>
    <n v="62.898099999999999"/>
    <n v="0"/>
    <n v="31.44905"/>
    <n v="62.898099999999999"/>
  </r>
  <r>
    <s v="ETANOL HIDRATADO (b)"/>
    <x v="5"/>
    <x v="1"/>
    <x v="4"/>
    <s v="b"/>
    <n v="257.88220999999999"/>
    <n v="0"/>
    <n v="31.44905"/>
    <n v="0"/>
    <n v="0"/>
    <n v="0"/>
    <n v="0"/>
    <n v="0"/>
    <n v="0"/>
    <n v="0"/>
    <n v="0"/>
    <n v="124.86530812000001"/>
  </r>
  <r>
    <s v="ETANOL HIDRATADO (b)"/>
    <x v="5"/>
    <x v="1"/>
    <x v="5"/>
    <s v="b"/>
    <n v="0"/>
    <n v="0"/>
    <n v="0"/>
    <n v="0"/>
    <n v="0"/>
    <n v="0"/>
    <n v="0"/>
    <n v="0"/>
    <n v="0"/>
    <n v="0"/>
    <n v="0"/>
    <n v="0"/>
  </r>
  <r>
    <s v="ETANOL HIDRATADO (b)"/>
    <x v="5"/>
    <x v="1"/>
    <x v="6"/>
    <s v="b"/>
    <n v="377.3886"/>
    <n v="251.5924"/>
    <n v="389.96822000000003"/>
    <n v="182.40449000000001"/>
    <n v="0"/>
    <n v="0"/>
    <n v="0"/>
    <n v="31.44905"/>
    <n v="0"/>
    <n v="0"/>
    <n v="503.1848"/>
    <n v="377.3886"/>
  </r>
  <r>
    <s v="ETANOL HIDRATADO (b)"/>
    <x v="5"/>
    <x v="1"/>
    <x v="7"/>
    <s v="b"/>
    <n v="0"/>
    <n v="0"/>
    <n v="0"/>
    <n v="88.057339999999996"/>
    <n v="31.44905"/>
    <n v="0"/>
    <n v="0"/>
    <n v="0"/>
    <n v="0"/>
    <n v="0"/>
    <n v="157.24525"/>
    <n v="88.057339999999996"/>
  </r>
  <r>
    <s v="ETANOL HIDRATADO (b)"/>
    <x v="5"/>
    <x v="1"/>
    <x v="8"/>
    <s v="b"/>
    <n v="94.347149999999999"/>
    <n v="157.24525"/>
    <n v="94.347149999999999"/>
    <n v="0"/>
    <n v="0"/>
    <n v="0"/>
    <n v="0"/>
    <n v="0"/>
    <n v="0"/>
    <n v="94.347149999999999"/>
    <n v="125.7962"/>
    <n v="31.44905"/>
  </r>
  <r>
    <s v="ETANOL HIDRATADO (b)"/>
    <x v="5"/>
    <x v="1"/>
    <x v="9"/>
    <s v="b"/>
    <n v="50.318480000000001"/>
    <n v="50.318480000000001"/>
    <n v="69.187910000000002"/>
    <n v="18.869430000000001"/>
    <n v="125.7962"/>
    <n v="50.318480000000001"/>
    <n v="37.738860000000003"/>
    <n v="132.08601000000002"/>
    <n v="88.057339999999996"/>
    <n v="69.187910000000002"/>
    <n v="245.30259000000001"/>
    <n v="333.35993000000002"/>
  </r>
  <r>
    <s v="ETANOL HIDRATADO (b)"/>
    <x v="5"/>
    <x v="1"/>
    <x v="10"/>
    <s v="b"/>
    <n v="0"/>
    <n v="0"/>
    <n v="0"/>
    <n v="0"/>
    <n v="31.44905"/>
    <n v="31.44905"/>
    <n v="31.44905"/>
    <n v="31.44905"/>
    <n v="62.898099999999999"/>
    <n v="62.898099999999999"/>
    <n v="125.7962"/>
    <n v="125.7962"/>
  </r>
  <r>
    <s v="ETANOL HIDRATADO (b)"/>
    <x v="5"/>
    <x v="1"/>
    <x v="11"/>
    <s v="b"/>
    <n v="0"/>
    <n v="0"/>
    <n v="0"/>
    <n v="0"/>
    <n v="31.44905"/>
    <n v="31.44905"/>
    <n v="0"/>
    <n v="0"/>
    <n v="0"/>
    <n v="220.14335"/>
    <n v="31.44905"/>
    <n v="0"/>
  </r>
  <r>
    <s v="ETANOL HIDRATADO (b)"/>
    <x v="5"/>
    <x v="1"/>
    <x v="12"/>
    <s v="b"/>
    <n v="125.7962"/>
    <n v="125.7962"/>
    <n v="251.5924"/>
    <n v="62.898099999999999"/>
    <n v="251.5924"/>
    <n v="157.24525"/>
    <n v="188.6943"/>
    <n v="157.24525"/>
    <n v="220.14335"/>
    <n v="125.7962"/>
    <n v="251.5924"/>
    <n v="188.6943"/>
  </r>
  <r>
    <s v="ETANOL HIDRATADO (b)"/>
    <x v="5"/>
    <x v="1"/>
    <x v="13"/>
    <s v="b"/>
    <n v="0"/>
    <n v="0"/>
    <n v="0"/>
    <n v="62.898099999999999"/>
    <n v="0"/>
    <n v="62.898099999999999"/>
    <n v="0"/>
    <n v="125.7962"/>
    <n v="0"/>
    <n v="0"/>
    <n v="0"/>
    <n v="0"/>
  </r>
  <r>
    <s v="ETANOL HIDRATADO (b)"/>
    <x v="5"/>
    <x v="1"/>
    <x v="14"/>
    <s v="b"/>
    <n v="62.898099999999999"/>
    <n v="62.898099999999999"/>
    <n v="31.44905"/>
    <n v="0"/>
    <n v="31.44905"/>
    <n v="31.44905"/>
    <n v="31.44905"/>
    <n v="0"/>
    <n v="157.24525"/>
    <n v="0"/>
    <n v="0"/>
    <n v="0"/>
  </r>
  <r>
    <s v="ETANOL HIDRATADO (b)"/>
    <x v="5"/>
    <x v="1"/>
    <x v="15"/>
    <s v="b"/>
    <n v="2742.35716"/>
    <n v="2012.7392"/>
    <n v="1851.4370225500002"/>
    <n v="3415.3668299999999"/>
    <n v="3528.5834100000002"/>
    <n v="3484.55474"/>
    <n v="2471.8953299999998"/>
    <n v="2019.02901"/>
    <n v="1276.83143"/>
    <n v="1654.22003"/>
    <n v="1918.3920499999999"/>
    <n v="3327.3094900000001"/>
  </r>
  <r>
    <s v="ETANOL HIDRATADO (b)"/>
    <x v="5"/>
    <x v="1"/>
    <x v="16"/>
    <s v="b"/>
    <n v="2729.77754"/>
    <n v="2503.34438"/>
    <n v="3047.412945"/>
    <n v="4509.7937700000002"/>
    <n v="3295.8604399999999"/>
    <n v="2676.314155"/>
    <n v="3122.8906649999999"/>
    <n v="2953.065795"/>
    <n v="2968.3751925400002"/>
    <n v="3083.7617569899999"/>
    <n v="3486.9134187499999"/>
    <n v="3303.6975432599997"/>
  </r>
  <r>
    <s v="ETANOL HIDRATADO (b)"/>
    <x v="5"/>
    <x v="1"/>
    <x v="17"/>
    <s v="b"/>
    <n v="31.44905"/>
    <n v="154.100345"/>
    <n v="21235.329451880003"/>
    <n v="31.44905"/>
    <n v="5292.8751149999998"/>
    <n v="2258.0417900000002"/>
    <n v="251.5924"/>
    <n v="676.15457500000002"/>
    <n v="62.898099999999999"/>
    <n v="62.898099999999999"/>
    <n v="62.898099999999999"/>
    <n v="172.969775"/>
  </r>
  <r>
    <s v="ETANOL HIDRATADO (b)"/>
    <x v="5"/>
    <x v="1"/>
    <x v="18"/>
    <s v="b"/>
    <n v="849.12435000000005"/>
    <n v="408.83765"/>
    <n v="874.28359"/>
    <n v="817.67529999999999"/>
    <n v="534.63385000000005"/>
    <n v="974.92055000000005"/>
    <n v="534.63385000000005"/>
    <n v="6598.0106900000001"/>
    <n v="402.54784000000001"/>
    <n v="722.72432823999998"/>
    <n v="534.07405690999997"/>
    <n v="1226.51295"/>
  </r>
  <r>
    <s v="ETANOL HIDRATADO (b)"/>
    <x v="5"/>
    <x v="1"/>
    <x v="19"/>
    <s v="b"/>
    <n v="43944.77022441"/>
    <n v="41709.139027440004"/>
    <n v="56233.260078749998"/>
    <n v="37613.164436959996"/>
    <n v="56932.894514480002"/>
    <n v="43862.75739182"/>
    <n v="37578.910131700002"/>
    <n v="20451.455590819998"/>
    <n v="21316.505739740001"/>
    <n v="23325.73522576"/>
    <n v="22024.084205500003"/>
    <n v="26804.04418443"/>
  </r>
  <r>
    <s v="ETANOL HIDRATADO (b)"/>
    <x v="5"/>
    <x v="1"/>
    <x v="20"/>
    <s v="b"/>
    <n v="2553.6628599999999"/>
    <n v="2408.9972299999999"/>
    <n v="3356.8715970000003"/>
    <n v="2644.5506144999999"/>
    <n v="2572.5322900000001"/>
    <n v="2602.0943969999998"/>
    <n v="2434.1564699999999"/>
    <n v="2717.1979200000001"/>
    <n v="2641.6258528500002"/>
    <n v="3010.9320469999998"/>
    <n v="3180.7569170000002"/>
    <n v="2925.3906310000002"/>
  </r>
  <r>
    <s v="ETANOL HIDRATADO (b)"/>
    <x v="5"/>
    <x v="1"/>
    <x v="21"/>
    <s v="b"/>
    <n v="308.20069000000001"/>
    <n v="292.47616499999998"/>
    <n v="110.071675"/>
    <n v="88.057339999999996"/>
    <n v="141.520725"/>
    <n v="62.898099999999999"/>
    <n v="147.81053500000002"/>
    <n v="283.04145"/>
    <n v="283.04145"/>
    <n v="132.08601000000002"/>
    <n v="119.50639"/>
    <n v="78.622624999999999"/>
  </r>
  <r>
    <s v="ETANOL HIDRATADO (b)"/>
    <x v="5"/>
    <x v="1"/>
    <x v="22"/>
    <s v="b"/>
    <n v="4038.0580199999999"/>
    <n v="2226.59274"/>
    <n v="1660.5098399999999"/>
    <n v="188.6943"/>
    <n v="6.2898100000000001"/>
    <n v="176.11467999999999"/>
    <n v="169.82487"/>
    <n v="1440.3664900000001"/>
    <n v="1031.5288399999999"/>
    <n v="1814.610185"/>
    <n v="1327.1499100000001"/>
    <n v="1842.9143300000001"/>
  </r>
  <r>
    <s v="ETANOL HIDRATADO (b)"/>
    <x v="5"/>
    <x v="1"/>
    <x v="23"/>
    <s v="b"/>
    <n v="993.78998000000001"/>
    <n v="1257.962"/>
    <n v="1232.80276"/>
    <n v="855.41416000000004"/>
    <n v="421.41727000000003"/>
    <n v="257.88220999999999"/>
    <n v="188.6943"/>
    <n v="150.95544000000001"/>
    <n v="226.43316000000002"/>
    <n v="383.67840999999999"/>
    <n v="993.78998000000001"/>
    <n v="1207.6435200000001"/>
  </r>
  <r>
    <s v="ETANOL HIDRATADO (b)"/>
    <x v="5"/>
    <x v="1"/>
    <x v="24"/>
    <s v="b"/>
    <n v="9174.3168659999992"/>
    <n v="8523.8876139000004"/>
    <n v="9322.6934839000005"/>
    <n v="6652.1030559999999"/>
    <n v="5218.6553570000005"/>
    <n v="5094.7461000000003"/>
    <n v="2962.9407967000002"/>
    <n v="3747.5316960999999"/>
    <n v="4277.3852904999994"/>
    <n v="6712.4223339000009"/>
    <n v="8289.9695800000009"/>
    <n v="8932.0899930899996"/>
  </r>
  <r>
    <s v="ETANOL HIDRATADO (b)"/>
    <x v="5"/>
    <x v="1"/>
    <x v="25"/>
    <s v="b"/>
    <n v="2427.8666600000001"/>
    <n v="2534.7934300000002"/>
    <n v="3056.8476599999999"/>
    <n v="3245.54196"/>
    <n v="340.76303637000001"/>
    <n v="1647.93022"/>
    <n v="1264.25181"/>
    <n v="1616.48117"/>
    <n v="1817.45317912"/>
    <n v="1452.8454730400001"/>
    <n v="1880.55255304"/>
    <n v="2088.1666015200003"/>
  </r>
  <r>
    <s v="ETANOL HIDRATADO (b)"/>
    <x v="5"/>
    <x v="1"/>
    <x v="26"/>
    <s v="b"/>
    <n v="31.44905"/>
    <n v="81.767530000000008"/>
    <n v="18.869430000000001"/>
    <n v="50.318480000000001"/>
    <n v="62.898099999999999"/>
    <n v="75.477720000000005"/>
    <n v="50.318480000000001"/>
    <n v="56.608290000000004"/>
    <n v="31.44905"/>
    <n v="94.347149999999999"/>
    <n v="50.318480000000001"/>
    <n v="94.347149999999999"/>
  </r>
  <r>
    <s v="ETANOL HIDRATADO (b)"/>
    <x v="5"/>
    <x v="2"/>
    <x v="0"/>
    <s v="b"/>
    <n v="0"/>
    <n v="0"/>
    <n v="0"/>
    <n v="0"/>
    <n v="0"/>
    <n v="0"/>
    <n v="0"/>
    <n v="0"/>
    <n v="0"/>
    <n v="0"/>
    <n v="0"/>
    <n v="0"/>
  </r>
  <r>
    <s v="ETANOL HIDRATADO (b)"/>
    <x v="5"/>
    <x v="2"/>
    <x v="1"/>
    <s v="b"/>
    <n v="0"/>
    <n v="0"/>
    <n v="0"/>
    <n v="0"/>
    <n v="0"/>
    <n v="0"/>
    <n v="0"/>
    <n v="0"/>
    <n v="0"/>
    <n v="0"/>
    <n v="0"/>
    <n v="0"/>
  </r>
  <r>
    <s v="ETANOL HIDRATADO (b)"/>
    <x v="5"/>
    <x v="2"/>
    <x v="2"/>
    <s v="b"/>
    <n v="0"/>
    <n v="0"/>
    <n v="0"/>
    <n v="0"/>
    <n v="0"/>
    <n v="0"/>
    <n v="0"/>
    <n v="0"/>
    <n v="0"/>
    <n v="0"/>
    <n v="0"/>
    <n v="0"/>
  </r>
  <r>
    <s v="ETANOL HIDRATADO (b)"/>
    <x v="5"/>
    <x v="2"/>
    <x v="3"/>
    <s v="b"/>
    <n v="0"/>
    <n v="0"/>
    <n v="0"/>
    <n v="0"/>
    <n v="0"/>
    <n v="0"/>
    <n v="0"/>
    <n v="0"/>
    <n v="0"/>
    <n v="0"/>
    <n v="0"/>
    <n v="0"/>
  </r>
  <r>
    <s v="ETANOL HIDRATADO (b)"/>
    <x v="5"/>
    <x v="2"/>
    <x v="4"/>
    <s v="b"/>
    <n v="0"/>
    <n v="0"/>
    <n v="0"/>
    <n v="0"/>
    <n v="0"/>
    <n v="0"/>
    <n v="0"/>
    <n v="0"/>
    <n v="0"/>
    <n v="0"/>
    <n v="0"/>
    <n v="62.898099999999999"/>
  </r>
  <r>
    <s v="ETANOL HIDRATADO (b)"/>
    <x v="5"/>
    <x v="2"/>
    <x v="5"/>
    <s v="b"/>
    <n v="0"/>
    <n v="0"/>
    <n v="0"/>
    <n v="0"/>
    <n v="0"/>
    <n v="0"/>
    <n v="0"/>
    <n v="0"/>
    <n v="0"/>
    <n v="0"/>
    <n v="0"/>
    <n v="0"/>
  </r>
  <r>
    <s v="ETANOL HIDRATADO (b)"/>
    <x v="5"/>
    <x v="2"/>
    <x v="6"/>
    <s v="b"/>
    <n v="30.191088000000001"/>
    <n v="0"/>
    <n v="31.44905"/>
    <n v="31.44905"/>
    <n v="31.44905"/>
    <n v="31.44905"/>
    <n v="31.44905"/>
    <n v="37.738860000000003"/>
    <n v="62.898099999999999"/>
    <n v="62.898099999999999"/>
    <n v="62.898099999999999"/>
    <n v="31.44905"/>
  </r>
  <r>
    <s v="ETANOL HIDRATADO (b)"/>
    <x v="5"/>
    <x v="2"/>
    <x v="7"/>
    <s v="b"/>
    <n v="0"/>
    <n v="0"/>
    <n v="0"/>
    <n v="0"/>
    <n v="0"/>
    <n v="0"/>
    <n v="0"/>
    <n v="0"/>
    <n v="0"/>
    <n v="0"/>
    <n v="0"/>
    <n v="0"/>
  </r>
  <r>
    <s v="ETANOL HIDRATADO (b)"/>
    <x v="5"/>
    <x v="2"/>
    <x v="8"/>
    <s v="b"/>
    <n v="0"/>
    <n v="0"/>
    <n v="0"/>
    <n v="0"/>
    <n v="0"/>
    <n v="0"/>
    <n v="0"/>
    <n v="0"/>
    <n v="0"/>
    <n v="0"/>
    <n v="0"/>
    <n v="0"/>
  </r>
  <r>
    <s v="ETANOL HIDRATADO (b)"/>
    <x v="5"/>
    <x v="2"/>
    <x v="9"/>
    <s v="b"/>
    <n v="0"/>
    <n v="0"/>
    <n v="0"/>
    <n v="0"/>
    <n v="0"/>
    <n v="0"/>
    <n v="0"/>
    <n v="0"/>
    <n v="0"/>
    <n v="0"/>
    <n v="0"/>
    <n v="0"/>
  </r>
  <r>
    <s v="ETANOL HIDRATADO (b)"/>
    <x v="5"/>
    <x v="2"/>
    <x v="10"/>
    <s v="b"/>
    <n v="0"/>
    <n v="0"/>
    <n v="0"/>
    <n v="0"/>
    <n v="0"/>
    <n v="0"/>
    <n v="0"/>
    <n v="0"/>
    <n v="0"/>
    <n v="0"/>
    <n v="0"/>
    <n v="0"/>
  </r>
  <r>
    <s v="ETANOL HIDRATADO (b)"/>
    <x v="5"/>
    <x v="2"/>
    <x v="11"/>
    <s v="b"/>
    <n v="0"/>
    <n v="0"/>
    <n v="0"/>
    <n v="0"/>
    <n v="0"/>
    <n v="0"/>
    <n v="0"/>
    <n v="0"/>
    <n v="0"/>
    <n v="0"/>
    <n v="0"/>
    <n v="0"/>
  </r>
  <r>
    <s v="ETANOL HIDRATADO (b)"/>
    <x v="5"/>
    <x v="2"/>
    <x v="12"/>
    <s v="b"/>
    <n v="0"/>
    <n v="0"/>
    <n v="0"/>
    <n v="0"/>
    <n v="0"/>
    <n v="0"/>
    <n v="0"/>
    <n v="0"/>
    <n v="0"/>
    <n v="0"/>
    <n v="0"/>
    <n v="0"/>
  </r>
  <r>
    <s v="ETANOL HIDRATADO (b)"/>
    <x v="5"/>
    <x v="2"/>
    <x v="13"/>
    <s v="b"/>
    <n v="0"/>
    <n v="0"/>
    <n v="0"/>
    <n v="0"/>
    <n v="0"/>
    <n v="0"/>
    <n v="0"/>
    <n v="0"/>
    <n v="0"/>
    <n v="0"/>
    <n v="0"/>
    <n v="0"/>
  </r>
  <r>
    <s v="ETANOL HIDRATADO (b)"/>
    <x v="5"/>
    <x v="2"/>
    <x v="14"/>
    <s v="b"/>
    <n v="0"/>
    <n v="0"/>
    <n v="0"/>
    <n v="0"/>
    <n v="0"/>
    <n v="0"/>
    <n v="0"/>
    <n v="0"/>
    <n v="0"/>
    <n v="0"/>
    <n v="0"/>
    <n v="0"/>
  </r>
  <r>
    <s v="ETANOL HIDRATADO (b)"/>
    <x v="5"/>
    <x v="2"/>
    <x v="15"/>
    <s v="b"/>
    <n v="31.44905"/>
    <n v="31.44905"/>
    <n v="31.44905"/>
    <n v="0"/>
    <n v="31.44905"/>
    <n v="31.44905"/>
    <n v="62.898099999999999"/>
    <n v="62.898099999999999"/>
    <n v="62.898099999999999"/>
    <n v="94.347149999999999"/>
    <n v="188.6943"/>
    <n v="31.44905"/>
  </r>
  <r>
    <s v="ETANOL HIDRATADO (b)"/>
    <x v="5"/>
    <x v="2"/>
    <x v="16"/>
    <s v="b"/>
    <n v="874.28359"/>
    <n v="974.92055000000005"/>
    <n v="918.31226000000004"/>
    <n v="968.63074000000006"/>
    <n v="1015.804315"/>
    <n v="1509.5544"/>
    <n v="1279.9763350000001"/>
    <n v="1594.4668349999999"/>
    <n v="1377.9086766999999"/>
    <n v="1647.82958304"/>
    <n v="1875.7282687699999"/>
    <n v="2375.5794694700003"/>
  </r>
  <r>
    <s v="ETANOL HIDRATADO (b)"/>
    <x v="5"/>
    <x v="2"/>
    <x v="17"/>
    <s v="b"/>
    <n v="0"/>
    <n v="0"/>
    <n v="0"/>
    <n v="0"/>
    <n v="0"/>
    <n v="0"/>
    <n v="0"/>
    <n v="0"/>
    <n v="0"/>
    <n v="0"/>
    <n v="0"/>
    <n v="0"/>
  </r>
  <r>
    <s v="ETANOL HIDRATADO (b)"/>
    <x v="5"/>
    <x v="2"/>
    <x v="18"/>
    <s v="b"/>
    <n v="0"/>
    <n v="0"/>
    <n v="0"/>
    <n v="0"/>
    <n v="0"/>
    <n v="0"/>
    <n v="0"/>
    <n v="0"/>
    <n v="0"/>
    <n v="0"/>
    <n v="0"/>
    <n v="0"/>
  </r>
  <r>
    <s v="ETANOL HIDRATADO (b)"/>
    <x v="5"/>
    <x v="2"/>
    <x v="19"/>
    <s v="b"/>
    <n v="5535.0328"/>
    <n v="6478.5043000000005"/>
    <n v="9403.2659500000009"/>
    <n v="9176.8327900000004"/>
    <n v="9875.0017000000007"/>
    <n v="10459.954030000001"/>
    <n v="10340.44764"/>
    <n v="10862.50187"/>
    <n v="11484.274747740001"/>
    <n v="12984.576837229999"/>
    <n v="11029.59696246"/>
    <n v="12195.57678102"/>
  </r>
  <r>
    <s v="ETANOL HIDRATADO (b)"/>
    <x v="5"/>
    <x v="2"/>
    <x v="20"/>
    <s v="b"/>
    <n v="213.85354000000001"/>
    <n v="440.2867"/>
    <n v="327.07012000000003"/>
    <n v="308.20069000000001"/>
    <n v="352.22935999999999"/>
    <n v="245.30259000000001"/>
    <n v="327.07012000000003"/>
    <n v="402.54784000000001"/>
    <n v="496.23455995"/>
    <n v="521.29945279999993"/>
    <n v="558.94396565"/>
    <n v="615.55225565000001"/>
  </r>
  <r>
    <s v="ETANOL HIDRATADO (b)"/>
    <x v="5"/>
    <x v="2"/>
    <x v="21"/>
    <s v="b"/>
    <n v="0"/>
    <n v="0"/>
    <n v="0"/>
    <n v="0"/>
    <n v="0"/>
    <n v="15.724525"/>
    <n v="0"/>
    <n v="0"/>
    <n v="15.724525"/>
    <n v="15.724525"/>
    <n v="0"/>
    <n v="0"/>
  </r>
  <r>
    <s v="ETANOL HIDRATADO (b)"/>
    <x v="5"/>
    <x v="2"/>
    <x v="22"/>
    <s v="b"/>
    <n v="62.898099999999999"/>
    <n v="44.028669999999998"/>
    <n v="62.898099999999999"/>
    <n v="94.347149999999999"/>
    <n v="31.44905"/>
    <n v="62.898099999999999"/>
    <n v="62.898099999999999"/>
    <n v="62.898099999999999"/>
    <n v="94.347149999999999"/>
    <n v="31.44905"/>
    <n v="157.24525"/>
    <n v="94.347149999999999"/>
  </r>
  <r>
    <s v="ETANOL HIDRATADO (b)"/>
    <x v="5"/>
    <x v="2"/>
    <x v="23"/>
    <s v="b"/>
    <n v="0"/>
    <n v="0"/>
    <n v="0"/>
    <n v="0"/>
    <n v="0"/>
    <n v="0"/>
    <n v="0"/>
    <n v="0"/>
    <n v="0"/>
    <n v="0"/>
    <n v="0"/>
    <n v="0"/>
  </r>
  <r>
    <s v="ETANOL HIDRATADO (b)"/>
    <x v="5"/>
    <x v="2"/>
    <x v="24"/>
    <s v="b"/>
    <n v="478.02555999999998"/>
    <n v="440.2867"/>
    <n v="559.79309000000001"/>
    <n v="496.89499000000001"/>
    <n v="553.50328000000002"/>
    <n v="459.15613000000002"/>
    <n v="547.21347000000003"/>
    <n v="641.56061999999997"/>
    <n v="534.63385000000005"/>
    <n v="698.16890999999998"/>
    <n v="886.86320999999998"/>
    <n v="666.71986000000004"/>
  </r>
  <r>
    <s v="ETANOL HIDRATADO (b)"/>
    <x v="5"/>
    <x v="2"/>
    <x v="25"/>
    <s v="b"/>
    <n v="0"/>
    <n v="0"/>
    <n v="0"/>
    <n v="0"/>
    <n v="0"/>
    <n v="0"/>
    <n v="0"/>
    <n v="0"/>
    <n v="0"/>
    <n v="62.898099999999999"/>
    <n v="0"/>
    <n v="0"/>
  </r>
  <r>
    <s v="ETANOL HIDRATADO (b)"/>
    <x v="5"/>
    <x v="2"/>
    <x v="26"/>
    <s v="b"/>
    <n v="0"/>
    <n v="0"/>
    <n v="0"/>
    <n v="0"/>
    <n v="0"/>
    <n v="0"/>
    <n v="0"/>
    <n v="0"/>
    <n v="0"/>
    <n v="0"/>
    <n v="0"/>
    <n v="0"/>
  </r>
  <r>
    <s v="ETANOL HIDRATADO (b)"/>
    <x v="6"/>
    <x v="0"/>
    <x v="0"/>
    <s v="b"/>
    <n v="9301.1886235099992"/>
    <n v="7556.3513008400005"/>
    <n v="7231.7593659800004"/>
    <n v="5882.68946813"/>
    <n v="6200.9098254600003"/>
    <n v="8432.9809899700012"/>
    <n v="8456.6495450000002"/>
    <n v="10857.12408245"/>
    <n v="10338.132989920001"/>
    <n v="9548.0259271499999"/>
    <n v="7356.6309639100009"/>
    <n v="6845.4392357799998"/>
  </r>
  <r>
    <s v="ETANOL HIDRATADO (b)"/>
    <x v="6"/>
    <x v="0"/>
    <x v="1"/>
    <s v="b"/>
    <n v="3888.4234401000003"/>
    <n v="3612.9360519099996"/>
    <n v="4093.21336389"/>
    <n v="3152.88676889"/>
    <n v="3424.4618952600003"/>
    <n v="4702.2619560000003"/>
    <n v="4341.8558429999994"/>
    <n v="5047.5725250000005"/>
    <n v="5735.0802070499994"/>
    <n v="6822.5883560499997"/>
    <n v="4951.7409798400004"/>
    <n v="3868.9313189099998"/>
  </r>
  <r>
    <s v="ETANOL HIDRATADO (b)"/>
    <x v="6"/>
    <x v="0"/>
    <x v="2"/>
    <s v="b"/>
    <n v="40816.300497939999"/>
    <n v="37640.015635850003"/>
    <n v="41452.244317610006"/>
    <n v="41990.953964490007"/>
    <n v="43687.573603700002"/>
    <n v="40191.885900000001"/>
    <n v="33814.018560000004"/>
    <n v="53652.079299999998"/>
    <n v="59833.868103059998"/>
    <n v="69720.726094910002"/>
    <n v="71470.249326029996"/>
    <n v="35152.376911420004"/>
  </r>
  <r>
    <s v="ETANOL HIDRATADO (b)"/>
    <x v="6"/>
    <x v="0"/>
    <x v="3"/>
    <s v="b"/>
    <n v="922.08614599999999"/>
    <n v="850.38231199999996"/>
    <n v="857.93008400000008"/>
    <n v="933.40780400000006"/>
    <n v="1032.7868019999999"/>
    <n v="1276.83143"/>
    <n v="1031.5288399999999"/>
    <n v="811.38549"/>
    <n v="1264.25181"/>
    <n v="1151.03523"/>
    <n v="1245.38238"/>
    <n v="686.84725200000003"/>
  </r>
  <r>
    <s v="ETANOL HIDRATADO (b)"/>
    <x v="6"/>
    <x v="0"/>
    <x v="4"/>
    <s v="b"/>
    <n v="21135.768049390001"/>
    <n v="16956.384288500001"/>
    <n v="19301.709771869999"/>
    <n v="18653.15488315"/>
    <n v="19396.572686290001"/>
    <n v="26765.927935830001"/>
    <n v="26834.650399889997"/>
    <n v="31016.95892243"/>
    <n v="37193.105765920001"/>
    <n v="43373.013915789998"/>
    <n v="39203.429678879998"/>
    <n v="35761.148751890003"/>
  </r>
  <r>
    <s v="ETANOL HIDRATADO (b)"/>
    <x v="6"/>
    <x v="0"/>
    <x v="5"/>
    <s v="b"/>
    <n v="407.90675812000001"/>
    <n v="407.77467211000004"/>
    <n v="439.18598325000005"/>
    <n v="376.53947565000004"/>
    <n v="564.93186476999995"/>
    <n v="377.3886"/>
    <n v="565.47907824000004"/>
    <n v="471.45899836000001"/>
    <n v="595.73935415000005"/>
    <n v="659.72559128"/>
    <n v="628.32685976000005"/>
    <n v="345.53700215999999"/>
  </r>
  <r>
    <s v="ETANOL HIDRATADO (b)"/>
    <x v="6"/>
    <x v="0"/>
    <x v="6"/>
    <s v="b"/>
    <n v="13052.96594136"/>
    <n v="10731.01339195"/>
    <n v="11323.947490840001"/>
    <n v="10251.87453558"/>
    <n v="10222.652078319999"/>
    <n v="17488.124825899999"/>
    <n v="20106.8872194"/>
    <n v="21540.209122199998"/>
    <n v="24643.909576890001"/>
    <n v="30172.904159290003"/>
    <n v="23633.71577241"/>
    <n v="17029.151100389998"/>
  </r>
  <r>
    <s v="ETANOL HIDRATADO (b)"/>
    <x v="6"/>
    <x v="0"/>
    <x v="7"/>
    <s v="b"/>
    <n v="15315.901203540001"/>
    <n v="11949.34329914"/>
    <n v="12160.9702464"/>
    <n v="12239.91994152"/>
    <n v="16323.623112689998"/>
    <n v="20538.116593000002"/>
    <n v="20285.266231000001"/>
    <n v="22333.102570799998"/>
    <n v="24306.322894569999"/>
    <n v="29203.751365060001"/>
    <n v="26477.848348020001"/>
    <n v="22351.26125227"/>
  </r>
  <r>
    <s v="ETANOL HIDRATADO (b)"/>
    <x v="6"/>
    <x v="0"/>
    <x v="8"/>
    <s v="b"/>
    <n v="30819.458888430003"/>
    <n v="24825.4397833"/>
    <n v="24869.185411850001"/>
    <n v="22438.331092100001"/>
    <n v="26550.074236250002"/>
    <n v="33773.134794999998"/>
    <n v="38282.928565000002"/>
    <n v="42153.363148500001"/>
    <n v="46808.237675960001"/>
    <n v="55742.86246248"/>
    <n v="53596.672363710008"/>
    <n v="53937.869396970003"/>
  </r>
  <r>
    <s v="ETANOL HIDRATADO (b)"/>
    <x v="6"/>
    <x v="0"/>
    <x v="9"/>
    <s v="b"/>
    <n v="84194.226755340002"/>
    <n v="64138.538589340002"/>
    <n v="77329.012356920008"/>
    <n v="69447.54706699001"/>
    <n v="79186.663711749992"/>
    <n v="105692.70927799999"/>
    <n v="85518.143702999994"/>
    <n v="83257.296657739993"/>
    <n v="92855.351733629999"/>
    <n v="113337.46385839001"/>
    <n v="105957.70526311001"/>
    <n v="104190.68378057001"/>
  </r>
  <r>
    <s v="ETANOL HIDRATADO (b)"/>
    <x v="6"/>
    <x v="0"/>
    <x v="10"/>
    <s v="b"/>
    <n v="50925.421505760001"/>
    <n v="45382.394357250007"/>
    <n v="44823.054133569996"/>
    <n v="36045.643148000003"/>
    <n v="39468.696125820003"/>
    <n v="52777.481219500005"/>
    <n v="39831.435758330001"/>
    <n v="46733.2883"/>
    <n v="61219.054089930003"/>
    <n v="72371.402984350003"/>
    <n v="68195.333953330002"/>
    <n v="76670.293135240005"/>
  </r>
  <r>
    <s v="ETANOL HIDRATADO (b)"/>
    <x v="6"/>
    <x v="0"/>
    <x v="11"/>
    <s v="b"/>
    <n v="69833.867197190004"/>
    <n v="65609.926422260003"/>
    <n v="61003.005406240001"/>
    <n v="48812.668036950003"/>
    <n v="66383.554182830005"/>
    <n v="70327.183285299994"/>
    <n v="61364.455627700001"/>
    <n v="64904.675186200002"/>
    <n v="90766.600179779998"/>
    <n v="141241.63984049001"/>
    <n v="147088.49626105002"/>
    <n v="151420.24437938002"/>
  </r>
  <r>
    <s v="ETANOL HIDRATADO (b)"/>
    <x v="6"/>
    <x v="0"/>
    <x v="12"/>
    <s v="b"/>
    <n v="190486.99648696001"/>
    <n v="179532.94643241001"/>
    <n v="148522.59181047999"/>
    <n v="143830.79609832002"/>
    <n v="161504.60869504002"/>
    <n v="177433.65315700002"/>
    <n v="155284.716223"/>
    <n v="154708.56962700002"/>
    <n v="196363.4024349"/>
    <n v="276779.44096019998"/>
    <n v="273757.94832221"/>
    <n v="280007.27710505005"/>
  </r>
  <r>
    <s v="ETANOL HIDRATADO (b)"/>
    <x v="6"/>
    <x v="0"/>
    <x v="13"/>
    <s v="b"/>
    <n v="36010.583747060002"/>
    <n v="32132.312060300002"/>
    <n v="28418.380529220001"/>
    <n v="20938.26801539"/>
    <n v="18783.020590220003"/>
    <n v="30788.053867099999"/>
    <n v="30611.07748313"/>
    <n v="34522.559366690002"/>
    <n v="47923.534205540003"/>
    <n v="66284.093417299999"/>
    <n v="67183.158858700001"/>
    <n v="74023.553666860011"/>
  </r>
  <r>
    <s v="ETANOL HIDRATADO (b)"/>
    <x v="6"/>
    <x v="0"/>
    <x v="14"/>
    <s v="b"/>
    <n v="25361.073713090002"/>
    <n v="17278.52948727"/>
    <n v="12916.967669540001"/>
    <n v="11466.380238290001"/>
    <n v="20821.579460270001"/>
    <n v="15250.902306999998"/>
    <n v="14687.335331"/>
    <n v="17495.735496000001"/>
    <n v="32145.633877879998"/>
    <n v="47006.278633620001"/>
    <n v="44388.648405920001"/>
    <n v="44964.29810693"/>
  </r>
  <r>
    <s v="ETANOL HIDRATADO (b)"/>
    <x v="6"/>
    <x v="0"/>
    <x v="15"/>
    <s v="b"/>
    <n v="232517.06677984001"/>
    <n v="202400.3620729"/>
    <n v="200317.68018570001"/>
    <n v="169993.56899401001"/>
    <n v="172929.91018422"/>
    <n v="242845.49459293002"/>
    <n v="233043.12132900002"/>
    <n v="266718.39297021"/>
    <n v="303959.96172218001"/>
    <n v="370340.11311779998"/>
    <n v="362061.08780720003"/>
    <n v="350372.86597021"/>
  </r>
  <r>
    <s v="ETANOL HIDRATADO (b)"/>
    <x v="6"/>
    <x v="0"/>
    <x v="16"/>
    <s v="b"/>
    <n v="1049989.57701563"/>
    <n v="911109.62245432008"/>
    <n v="984016.42035568005"/>
    <n v="985655.3498575699"/>
    <n v="960776.08188029006"/>
    <n v="1219441.4424131999"/>
    <n v="1375465.4000055001"/>
    <n v="1527044.3237115601"/>
    <n v="1507942.4789422501"/>
    <n v="1733955.89476171"/>
    <n v="1592776.1403618101"/>
    <n v="1732151.76340017"/>
  </r>
  <r>
    <s v="ETANOL HIDRATADO (b)"/>
    <x v="6"/>
    <x v="0"/>
    <x v="17"/>
    <s v="b"/>
    <n v="19839.199195609999"/>
    <n v="15738.249365419999"/>
    <n v="13446.40613648"/>
    <n v="12851.371241049999"/>
    <n v="21090.198375939999"/>
    <n v="28393.869139650003"/>
    <n v="27639.997672289999"/>
    <n v="27850.058456859999"/>
    <n v="37794.487079639999"/>
    <n v="45306.570697700001"/>
    <n v="36349.881257699999"/>
    <n v="42717.307513100001"/>
  </r>
  <r>
    <s v="ETANOL HIDRATADO (b)"/>
    <x v="6"/>
    <x v="0"/>
    <x v="18"/>
    <s v="b"/>
    <n v="313786.51301574998"/>
    <n v="274240.26353262999"/>
    <n v="307996.69888207997"/>
    <n v="281694.74507071002"/>
    <n v="283440.06041894003"/>
    <n v="326799.26820178004"/>
    <n v="360450.37439297"/>
    <n v="445579.36755127006"/>
    <n v="471635.75460062001"/>
    <n v="527618.93812357995"/>
    <n v="496977.29216385004"/>
    <n v="592982.85749711993"/>
  </r>
  <r>
    <s v="ETANOL HIDRATADO (b)"/>
    <x v="6"/>
    <x v="0"/>
    <x v="19"/>
    <s v="b"/>
    <n v="4439732.3940853002"/>
    <n v="4127142.8004635"/>
    <n v="4671222.00782202"/>
    <n v="4367172.3974379105"/>
    <n v="4440163.7932837699"/>
    <n v="4751424.7651800299"/>
    <n v="5155927.4529687902"/>
    <n v="5865931.7034616806"/>
    <n v="5524443.6344031701"/>
    <n v="6280496.40158136"/>
    <n v="6023758.4652656103"/>
    <n v="6422758.9530625707"/>
  </r>
  <r>
    <s v="ETANOL HIDRATADO (b)"/>
    <x v="6"/>
    <x v="0"/>
    <x v="20"/>
    <s v="b"/>
    <n v="689274.17518850008"/>
    <n v="602360.91388864"/>
    <n v="651863.58666220994"/>
    <n v="661600.45155499002"/>
    <n v="676265.03664322"/>
    <n v="750542.73008313007"/>
    <n v="833258.29169538"/>
    <n v="947342.67678107996"/>
    <n v="920778.12969201989"/>
    <n v="1023491.0414825201"/>
    <n v="995890.64445398992"/>
    <n v="1056999.4884931"/>
  </r>
  <r>
    <s v="ETANOL HIDRATADO (b)"/>
    <x v="6"/>
    <x v="0"/>
    <x v="21"/>
    <s v="b"/>
    <n v="48931.048550960004"/>
    <n v="33938.003294720002"/>
    <n v="30061.153105019999"/>
    <n v="32211.60769497"/>
    <n v="31112.545165"/>
    <n v="59458.517401500001"/>
    <n v="50152.831563840002"/>
    <n v="52558.036038409999"/>
    <n v="74505.428590580006"/>
    <n v="78010.462951940004"/>
    <n v="59154.348479709995"/>
    <n v="53503.168048250009"/>
  </r>
  <r>
    <s v="ETANOL HIDRATADO (b)"/>
    <x v="6"/>
    <x v="0"/>
    <x v="22"/>
    <s v="b"/>
    <n v="33521.819146640002"/>
    <n v="23851.450125179999"/>
    <n v="22802.89476951"/>
    <n v="25194.997569849998"/>
    <n v="27872.50049894"/>
    <n v="48553.47754647"/>
    <n v="36027.92475323"/>
    <n v="38411.76903304"/>
    <n v="41179.103028550002"/>
    <n v="46361.441022610001"/>
    <n v="37975.47636239"/>
    <n v="33207.982786879998"/>
  </r>
  <r>
    <s v="ETANOL HIDRATADO (b)"/>
    <x v="6"/>
    <x v="0"/>
    <x v="23"/>
    <s v="b"/>
    <n v="57732.02116479"/>
    <n v="47041.344324370002"/>
    <n v="47878.234993919999"/>
    <n v="46046.950522610001"/>
    <n v="55198.234104390001"/>
    <n v="71226.5003191"/>
    <n v="77529.550369150005"/>
    <n v="80785.558572990005"/>
    <n v="85782.542156159994"/>
    <n v="96119.838601349998"/>
    <n v="81135.850671509994"/>
    <n v="82904.513794459999"/>
  </r>
  <r>
    <s v="ETANOL HIDRATADO (b)"/>
    <x v="6"/>
    <x v="0"/>
    <x v="24"/>
    <s v="b"/>
    <n v="420267.86383079004"/>
    <n v="379439.88944549003"/>
    <n v="425085.72620477999"/>
    <n v="358285.47210945003"/>
    <n v="362296.96197201003"/>
    <n v="404995.85921124002"/>
    <n v="441304.64285040001"/>
    <n v="481615.91563400999"/>
    <n v="457607.96874621999"/>
    <n v="499792.99479825998"/>
    <n v="487077.84826218995"/>
    <n v="475477.95422703004"/>
  </r>
  <r>
    <s v="ETANOL HIDRATADO (b)"/>
    <x v="6"/>
    <x v="0"/>
    <x v="25"/>
    <s v="b"/>
    <n v="670110.41352954996"/>
    <n v="590967.50173616002"/>
    <n v="702578.88448530005"/>
    <n v="627669.18464678002"/>
    <n v="651421.61429313"/>
    <n v="787596.23980591004"/>
    <n v="828907.59866933001"/>
    <n v="913160.02503659995"/>
    <n v="898787.11730749998"/>
    <n v="1006947.77191482"/>
    <n v="901195.41007878003"/>
    <n v="935800.20871121995"/>
  </r>
  <r>
    <s v="ETANOL HIDRATADO (b)"/>
    <x v="6"/>
    <x v="0"/>
    <x v="26"/>
    <s v="b"/>
    <n v="25483.725008090001"/>
    <n v="30062.750716759998"/>
    <n v="25389.050787969998"/>
    <n v="27830.176367450003"/>
    <n v="42142.299372710004"/>
    <n v="58356.857179999999"/>
    <n v="90183.29578"/>
    <n v="145854.40409"/>
    <n v="185937.53288528998"/>
    <n v="205520.45377245001"/>
    <n v="130773.06877078999"/>
    <n v="86131.463076100001"/>
  </r>
  <r>
    <s v="ETANOL HIDRATADO (b)"/>
    <x v="6"/>
    <x v="1"/>
    <x v="0"/>
    <s v="b"/>
    <n v="62.898099999999999"/>
    <n v="0"/>
    <n v="31.44905"/>
    <n v="0"/>
    <n v="44.028669999999998"/>
    <n v="12.57962"/>
    <n v="75.477720000000005"/>
    <n v="18.869430000000001"/>
    <n v="31.44905"/>
    <n v="12.57962"/>
    <n v="44.028669999999998"/>
    <n v="31.44905"/>
  </r>
  <r>
    <s v="ETANOL HIDRATADO (b)"/>
    <x v="6"/>
    <x v="1"/>
    <x v="1"/>
    <s v="b"/>
    <n v="0"/>
    <n v="0"/>
    <n v="0"/>
    <n v="0"/>
    <n v="0"/>
    <n v="0"/>
    <n v="0"/>
    <n v="0"/>
    <n v="0"/>
    <n v="31.44905"/>
    <n v="0"/>
    <n v="0"/>
  </r>
  <r>
    <s v="ETANOL HIDRATADO (b)"/>
    <x v="6"/>
    <x v="1"/>
    <x v="2"/>
    <s v="b"/>
    <n v="0"/>
    <n v="0"/>
    <n v="0"/>
    <n v="0"/>
    <n v="0"/>
    <n v="0"/>
    <n v="0"/>
    <n v="0"/>
    <n v="0"/>
    <n v="0"/>
    <n v="0"/>
    <n v="0"/>
  </r>
  <r>
    <s v="ETANOL HIDRATADO (b)"/>
    <x v="6"/>
    <x v="1"/>
    <x v="3"/>
    <s v="b"/>
    <n v="62.898099999999999"/>
    <n v="31.44905"/>
    <n v="0"/>
    <n v="62.898099999999999"/>
    <n v="31.44905"/>
    <n v="62.898099999999999"/>
    <n v="0"/>
    <n v="0"/>
    <n v="31.44905"/>
    <n v="44.028669999999998"/>
    <n v="125.7962"/>
    <n v="62.898099999999999"/>
  </r>
  <r>
    <s v="ETANOL HIDRATADO (b)"/>
    <x v="6"/>
    <x v="1"/>
    <x v="4"/>
    <s v="b"/>
    <n v="156.26403964000002"/>
    <n v="250.04510673999999"/>
    <n v="62.898099999999999"/>
    <n v="218.38849300999999"/>
    <n v="0"/>
    <n v="0"/>
    <n v="94.347149999999999"/>
    <n v="125.7962"/>
    <n v="94.347149999999999"/>
    <n v="62.898099999999999"/>
    <n v="93.655270900000005"/>
    <n v="156.41499507999998"/>
  </r>
  <r>
    <s v="ETANOL HIDRATADO (b)"/>
    <x v="6"/>
    <x v="1"/>
    <x v="5"/>
    <s v="b"/>
    <n v="0"/>
    <n v="0"/>
    <n v="0"/>
    <n v="0"/>
    <n v="0"/>
    <n v="0"/>
    <n v="0"/>
    <n v="0"/>
    <n v="0"/>
    <n v="0"/>
    <n v="0"/>
    <n v="0"/>
  </r>
  <r>
    <s v="ETANOL HIDRATADO (b)"/>
    <x v="6"/>
    <x v="1"/>
    <x v="6"/>
    <s v="b"/>
    <n v="849.12435000000005"/>
    <n v="641.56061999999997"/>
    <n v="685.58929000000001"/>
    <n v="113.21658000000001"/>
    <n v="94.347149999999999"/>
    <n v="31.44905"/>
    <n v="62.898099999999999"/>
    <n v="176.11467999999999"/>
    <n v="0"/>
    <n v="125.7962"/>
    <n v="251.5924"/>
    <n v="566.0829"/>
  </r>
  <r>
    <s v="ETANOL HIDRATADO (b)"/>
    <x v="6"/>
    <x v="1"/>
    <x v="7"/>
    <s v="b"/>
    <n v="150.95544000000001"/>
    <n v="119.50639"/>
    <n v="157.24525"/>
    <n v="220.14335"/>
    <n v="31.44905"/>
    <n v="31.44905"/>
    <n v="0"/>
    <n v="251.5924"/>
    <n v="0"/>
    <n v="0"/>
    <n v="94.347149999999999"/>
    <n v="62.898099999999999"/>
  </r>
  <r>
    <s v="ETANOL HIDRATADO (b)"/>
    <x v="6"/>
    <x v="1"/>
    <x v="8"/>
    <s v="b"/>
    <n v="157.24525"/>
    <n v="125.7962"/>
    <n v="62.898099999999999"/>
    <n v="94.347149999999999"/>
    <n v="0"/>
    <n v="31.44905"/>
    <n v="62.898099999999999"/>
    <n v="0"/>
    <n v="0"/>
    <n v="94.347149999999999"/>
    <n v="62.898099999999999"/>
    <n v="157.24525"/>
  </r>
  <r>
    <s v="ETANOL HIDRATADO (b)"/>
    <x v="6"/>
    <x v="1"/>
    <x v="9"/>
    <s v="b"/>
    <n v="320.78030999999999"/>
    <n v="69.187910000000002"/>
    <n v="31.44905"/>
    <n v="0"/>
    <n v="31.44905"/>
    <n v="57.866251999999996"/>
    <n v="623.94915200000003"/>
    <n v="751.00331400000005"/>
    <n v="396.25803000000002"/>
    <n v="31.44905"/>
    <n v="0"/>
    <n v="31.44905"/>
  </r>
  <r>
    <s v="ETANOL HIDRATADO (b)"/>
    <x v="6"/>
    <x v="1"/>
    <x v="10"/>
    <s v="b"/>
    <n v="31.44905"/>
    <n v="31.44905"/>
    <n v="0"/>
    <n v="31.44905"/>
    <n v="62.898099999999999"/>
    <n v="31.44905"/>
    <n v="94.347149999999999"/>
    <n v="31.44905"/>
    <n v="31.44905"/>
    <n v="94.347149999999999"/>
    <n v="94.347149999999999"/>
    <n v="94.347149999999999"/>
  </r>
  <r>
    <s v="ETANOL HIDRATADO (b)"/>
    <x v="6"/>
    <x v="1"/>
    <x v="11"/>
    <s v="b"/>
    <n v="0"/>
    <n v="0"/>
    <n v="31.44905"/>
    <n v="0"/>
    <n v="31.44905"/>
    <n v="31.44905"/>
    <n v="31.44905"/>
    <n v="62.898099999999999"/>
    <n v="0"/>
    <n v="0"/>
    <n v="0"/>
    <n v="31.44905"/>
  </r>
  <r>
    <s v="ETANOL HIDRATADO (b)"/>
    <x v="6"/>
    <x v="1"/>
    <x v="12"/>
    <s v="b"/>
    <n v="220.14335"/>
    <n v="295.62107000000003"/>
    <n v="283.04145"/>
    <n v="251.10179481999998"/>
    <n v="377.3886"/>
    <n v="421.41727000000003"/>
    <n v="408.83765"/>
    <n v="220.14335"/>
    <n v="220.14335"/>
    <n v="345.44894482000001"/>
    <n v="251.10179481999998"/>
    <n v="219.65274481999998"/>
  </r>
  <r>
    <s v="ETANOL HIDRATADO (b)"/>
    <x v="6"/>
    <x v="1"/>
    <x v="13"/>
    <s v="b"/>
    <n v="0"/>
    <n v="0"/>
    <n v="0"/>
    <n v="31.21003722"/>
    <n v="0"/>
    <n v="31.44905"/>
    <n v="94.347149999999999"/>
    <n v="94.347149999999999"/>
    <n v="62.898099999999999"/>
    <n v="0"/>
    <n v="0"/>
    <n v="0"/>
  </r>
  <r>
    <s v="ETANOL HIDRATADO (b)"/>
    <x v="6"/>
    <x v="1"/>
    <x v="14"/>
    <s v="b"/>
    <n v="0"/>
    <n v="62.898099999999999"/>
    <n v="0"/>
    <n v="0"/>
    <n v="31.44905"/>
    <n v="94.347149999999999"/>
    <n v="94.347149999999999"/>
    <n v="0"/>
    <n v="333.35993000000002"/>
    <n v="62.898099999999999"/>
    <n v="62.898099999999999"/>
    <n v="125.7962"/>
  </r>
  <r>
    <s v="ETANOL HIDRATADO (b)"/>
    <x v="6"/>
    <x v="1"/>
    <x v="15"/>
    <s v="b"/>
    <n v="3302.1502500000001"/>
    <n v="3050.5578500000001"/>
    <n v="2408.9972299999999"/>
    <n v="2224.4290453600001"/>
    <n v="2201.1252993100002"/>
    <n v="2415.2870400000002"/>
    <n v="1622.77098"/>
    <n v="2943.6310800000001"/>
    <n v="4578.9816799999999"/>
    <n v="5123.0502450000004"/>
    <n v="10698.96681"/>
    <n v="3937.4210600000001"/>
  </r>
  <r>
    <s v="ETANOL HIDRATADO (b)"/>
    <x v="6"/>
    <x v="1"/>
    <x v="16"/>
    <s v="b"/>
    <n v="3461.8296564699999"/>
    <n v="3481.08276488"/>
    <n v="3637.7241931200001"/>
    <n v="3317.4659373499999"/>
    <n v="2694.33446065"/>
    <n v="3563.8377950500003"/>
    <n v="3307.7481809000001"/>
    <n v="4076.2560361299998"/>
    <n v="3589.1542803000002"/>
    <n v="3632.5288100599996"/>
    <n v="3800.2780427600001"/>
    <n v="2940.9579107499999"/>
  </r>
  <r>
    <s v="ETANOL HIDRATADO (b)"/>
    <x v="6"/>
    <x v="1"/>
    <x v="17"/>
    <s v="b"/>
    <n v="94.347149999999999"/>
    <n v="47.173575"/>
    <n v="78.622624999999999"/>
    <n v="62.898099999999999"/>
    <n v="15.724525"/>
    <n v="75.477720000000005"/>
    <n v="0"/>
    <n v="44.028669999999998"/>
    <n v="2157.4048299999999"/>
    <n v="1984.4350550000001"/>
    <n v="94.347149999999999"/>
    <n v="31.44905"/>
  </r>
  <r>
    <s v="ETANOL HIDRATADO (b)"/>
    <x v="6"/>
    <x v="1"/>
    <x v="18"/>
    <s v="b"/>
    <n v="440.2867"/>
    <n v="125.7962"/>
    <n v="345.10929508000004"/>
    <n v="257.88220999999999"/>
    <n v="345.93955"/>
    <n v="408.75588246999996"/>
    <n v="878.05747599999995"/>
    <n v="1851.12253205"/>
    <n v="936.62818672000003"/>
    <n v="1861.6831230399998"/>
    <n v="1144.57559513"/>
    <n v="2609.8057040600002"/>
  </r>
  <r>
    <s v="ETANOL HIDRATADO (b)"/>
    <x v="6"/>
    <x v="1"/>
    <x v="19"/>
    <s v="b"/>
    <n v="22591.582312750001"/>
    <n v="20594.095902000001"/>
    <n v="14582.685472220001"/>
    <n v="16075.0561113"/>
    <n v="11087.4883737"/>
    <n v="11512.509704830001"/>
    <n v="42046.543305270003"/>
    <n v="45739.196409119999"/>
    <n v="35353.474716739998"/>
    <n v="48958.038125670006"/>
    <n v="41735.631707159999"/>
    <n v="108960.93229286"/>
  </r>
  <r>
    <s v="ETANOL HIDRATADO (b)"/>
    <x v="6"/>
    <x v="1"/>
    <x v="20"/>
    <s v="b"/>
    <n v="3471.9751200000001"/>
    <n v="2465.5111728500001"/>
    <n v="3160.6295250000003"/>
    <n v="2779.3726918500001"/>
    <n v="2522.1194628500002"/>
    <n v="1817.7550900000001"/>
    <n v="1293.1534869500001"/>
    <n v="3490.8445500000003"/>
    <n v="2742.26281285"/>
    <n v="2829.9742133"/>
    <n v="2941.3352993499998"/>
    <n v="2357.6220619199999"/>
  </r>
  <r>
    <s v="ETANOL HIDRATADO (b)"/>
    <x v="6"/>
    <x v="1"/>
    <x v="21"/>
    <s v="b"/>
    <n v="125.7962"/>
    <n v="110.071675"/>
    <n v="62.898099999999999"/>
    <n v="207.04167577000001"/>
    <n v="47.173575"/>
    <n v="110.071675"/>
    <n v="251.5924"/>
    <n v="141.520725"/>
    <n v="188.6943"/>
    <n v="188.6943"/>
    <n v="613.25647500000002"/>
    <n v="62.898099999999999"/>
  </r>
  <r>
    <s v="ETANOL HIDRATADO (b)"/>
    <x v="6"/>
    <x v="1"/>
    <x v="22"/>
    <s v="b"/>
    <n v="2647.0036403999998"/>
    <n v="2044.1882500000002"/>
    <n v="1459.2359200000001"/>
    <n v="666.71986000000004"/>
    <n v="345.93955"/>
    <n v="673.44995669999992"/>
    <n v="1522.13402"/>
    <n v="710.74852999999996"/>
    <n v="996.93488500000001"/>
    <n v="2258.0417900000002"/>
    <n v="2446.7360899999999"/>
    <n v="3217.237815"/>
  </r>
  <r>
    <s v="ETANOL HIDRATADO (b)"/>
    <x v="6"/>
    <x v="1"/>
    <x v="23"/>
    <s v="b"/>
    <n v="1346.0193400000001"/>
    <n v="1088.1371300000001"/>
    <n v="1213.9333300000001"/>
    <n v="1100.71675"/>
    <n v="691.34446615000002"/>
    <n v="339.51136418000004"/>
    <n v="377.04895025999997"/>
    <n v="263.84494988"/>
    <n v="320.21422709999996"/>
    <n v="930.61512835999997"/>
    <n v="1031.5288399999999"/>
    <n v="849.12435000000005"/>
  </r>
  <r>
    <s v="ETANOL HIDRATADO (b)"/>
    <x v="6"/>
    <x v="1"/>
    <x v="24"/>
    <s v="b"/>
    <n v="11428.584769999999"/>
    <n v="8089.0101505000002"/>
    <n v="8145.6121506899999"/>
    <n v="6800.4796739000003"/>
    <n v="4459.4752900000003"/>
    <n v="5568.0543024999997"/>
    <n v="3113.1100104500001"/>
    <n v="3799.0452399999999"/>
    <n v="6118.0415787100001"/>
    <n v="8988.1384899999994"/>
    <n v="10742.542613680002"/>
    <n v="7855.5575625399997"/>
  </r>
  <r>
    <s v="ETANOL HIDRATADO (b)"/>
    <x v="6"/>
    <x v="1"/>
    <x v="25"/>
    <s v="b"/>
    <n v="2469.2158709400001"/>
    <n v="2444.8428571899999"/>
    <n v="2604.8556235900001"/>
    <n v="2584.6401742500002"/>
    <n v="1219.61931824"/>
    <n v="1522.13402"/>
    <n v="1408.9174399999999"/>
    <n v="1566.1626900000001"/>
    <n v="1572.2009076000002"/>
    <n v="2100.3436736799999"/>
    <n v="2163.3927291200002"/>
    <n v="2107.08635"/>
  </r>
  <r>
    <s v="ETANOL HIDRATADO (b)"/>
    <x v="6"/>
    <x v="1"/>
    <x v="26"/>
    <s v="b"/>
    <n v="31.44905"/>
    <n v="31.44905"/>
    <n v="31.44905"/>
    <n v="62.898099999999999"/>
    <n v="31.44905"/>
    <n v="31.44905"/>
    <n v="62.898099999999999"/>
    <n v="194.98411000000002"/>
    <n v="31.44905"/>
    <n v="31.44905"/>
    <n v="56.608290000000004"/>
    <n v="94.347149999999999"/>
  </r>
  <r>
    <s v="ETANOL HIDRATADO (b)"/>
    <x v="6"/>
    <x v="2"/>
    <x v="0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1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2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3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4"/>
    <s v="b"/>
    <n v="62.898099999999999"/>
    <n v="0"/>
    <n v="62.898099999999999"/>
    <n v="0"/>
    <n v="0"/>
    <n v="62.898099999999999"/>
    <n v="0"/>
    <n v="31.44905"/>
    <n v="62.898099999999999"/>
    <n v="75.477720000000005"/>
    <n v="110.071675"/>
    <n v="56.608290000000004"/>
  </r>
  <r>
    <s v="ETANOL HIDRATADO (b)"/>
    <x v="6"/>
    <x v="2"/>
    <x v="5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6"/>
    <s v="b"/>
    <n v="94.347149999999999"/>
    <n v="62.898099999999999"/>
    <n v="0"/>
    <n v="31.44905"/>
    <n v="31.44905"/>
    <n v="100.63696"/>
    <n v="94.347149999999999"/>
    <n v="100.63696"/>
    <n v="113.21658000000001"/>
    <n v="100.63696"/>
    <n v="62.898099999999999"/>
    <n v="31.44905"/>
  </r>
  <r>
    <s v="ETANOL HIDRATADO (b)"/>
    <x v="6"/>
    <x v="2"/>
    <x v="7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8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9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10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11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12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13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14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15"/>
    <s v="b"/>
    <n v="0"/>
    <n v="0"/>
    <n v="0"/>
    <n v="0"/>
    <n v="0"/>
    <n v="0"/>
    <n v="0"/>
    <n v="0"/>
    <n v="0"/>
    <n v="94.347149999999999"/>
    <n v="371.09879000000001"/>
    <n v="465.44594000000001"/>
  </r>
  <r>
    <s v="ETANOL HIDRATADO (b)"/>
    <x v="6"/>
    <x v="2"/>
    <x v="16"/>
    <s v="b"/>
    <n v="2068.6744803299998"/>
    <n v="2307.6054927999999"/>
    <n v="2298.8752365200003"/>
    <n v="1978.6044011299998"/>
    <n v="1942.1864012300002"/>
    <n v="2298.9255550000003"/>
    <n v="2261.1866949999999"/>
    <n v="2588.2568150000002"/>
    <n v="2446.5662651299999"/>
    <n v="3145.6534873900005"/>
    <n v="2772.0890918699997"/>
    <n v="3091.9322201800001"/>
  </r>
  <r>
    <s v="ETANOL HIDRATADO (b)"/>
    <x v="6"/>
    <x v="2"/>
    <x v="17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18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19"/>
    <s v="b"/>
    <n v="12167.15941944"/>
    <n v="11758.66141918"/>
    <n v="14112.73602826"/>
    <n v="11193.20750018"/>
    <n v="8677.6357295399994"/>
    <n v="9069.9060200000004"/>
    <n v="10441.0846"/>
    <n v="11818.55299"/>
    <n v="10556.96805944"/>
    <n v="12382.182864099999"/>
    <n v="12666.419378000001"/>
    <n v="11880.30634458"/>
  </r>
  <r>
    <s v="ETANOL HIDRATADO (b)"/>
    <x v="6"/>
    <x v="2"/>
    <x v="20"/>
    <s v="b"/>
    <n v="477.27078280000001"/>
    <n v="496.32890709999998"/>
    <n v="546.55303994999997"/>
    <n v="483.65493994999997"/>
    <n v="377.01121139999998"/>
    <n v="584.95232999999996"/>
    <n v="591.24214000000006"/>
    <n v="761.06700999999998"/>
    <n v="841.70237420000001"/>
    <n v="1080.43211275"/>
    <n v="1043.2593356500001"/>
    <n v="1537.6258220299999"/>
  </r>
  <r>
    <s v="ETANOL HIDRATADO (b)"/>
    <x v="6"/>
    <x v="2"/>
    <x v="21"/>
    <s v="b"/>
    <n v="0"/>
    <n v="0"/>
    <n v="0"/>
    <n v="0"/>
    <n v="0"/>
    <n v="0"/>
    <n v="0"/>
    <n v="0"/>
    <n v="0"/>
    <n v="0"/>
    <n v="0"/>
    <n v="31.44905"/>
  </r>
  <r>
    <s v="ETANOL HIDRATADO (b)"/>
    <x v="6"/>
    <x v="2"/>
    <x v="22"/>
    <s v="b"/>
    <n v="157.24525"/>
    <n v="94.347149999999999"/>
    <n v="94.347149999999999"/>
    <n v="94.347149999999999"/>
    <n v="62.898099999999999"/>
    <n v="125.7962"/>
    <n v="62.898099999999999"/>
    <n v="62.898099999999999"/>
    <n v="125.7962"/>
    <n v="157.24525"/>
    <n v="157.24525"/>
    <n v="188.6943"/>
  </r>
  <r>
    <s v="ETANOL HIDRATADO (b)"/>
    <x v="6"/>
    <x v="2"/>
    <x v="23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24"/>
    <s v="b"/>
    <n v="823.96510999999998"/>
    <n v="654.14024000000006"/>
    <n v="956.05111999999997"/>
    <n v="685.58929000000001"/>
    <n v="522.05422999999996"/>
    <n v="710.74852999999996"/>
    <n v="685.58929000000001"/>
    <n v="899.44283000000007"/>
    <n v="666.71986000000004"/>
    <n v="1000.07979"/>
    <n v="704.45871999999997"/>
    <n v="691.87909999999999"/>
  </r>
  <r>
    <s v="ETANOL HIDRATADO (b)"/>
    <x v="6"/>
    <x v="2"/>
    <x v="25"/>
    <s v="b"/>
    <n v="0"/>
    <n v="0"/>
    <n v="0"/>
    <n v="0"/>
    <n v="0"/>
    <n v="0"/>
    <n v="0"/>
    <n v="0"/>
    <n v="0"/>
    <n v="0"/>
    <n v="0"/>
    <n v="0"/>
  </r>
  <r>
    <s v="ETANOL HIDRATADO (b)"/>
    <x v="6"/>
    <x v="2"/>
    <x v="26"/>
    <s v="b"/>
    <n v="0"/>
    <n v="0"/>
    <n v="0"/>
    <n v="0"/>
    <n v="0"/>
    <n v="0"/>
    <n v="0"/>
    <n v="0"/>
    <n v="0"/>
    <n v="0"/>
    <n v="0"/>
    <n v="0"/>
  </r>
  <r>
    <s v="ETANOL HIDRATADO (b)"/>
    <x v="7"/>
    <x v="0"/>
    <x v="0"/>
    <s v="b"/>
    <n v="5657.6840950000005"/>
    <n v="5128.082093"/>
    <n v="7187.3658870000008"/>
    <n v="9401.4230356700009"/>
    <n v="10721.301925309999"/>
    <n v="7631.7283838799995"/>
    <n v="7090.943099699999"/>
    <n v="6176.0587861499998"/>
    <n v="8588.3518765900008"/>
    <n v="9617.0628817100005"/>
    <n v="9350.1233453099994"/>
    <n v="10189.89474784"/>
  </r>
  <r>
    <s v="ETANOL HIDRATADO (b)"/>
    <x v="7"/>
    <x v="0"/>
    <x v="1"/>
    <s v="b"/>
    <n v="3424.8015450000003"/>
    <n v="2956.2107000000001"/>
    <n v="3506.5690749999999"/>
    <n v="3726.3539058299998"/>
    <n v="4589.1145639100005"/>
    <n v="4580.9252312899998"/>
    <n v="4665.9068542000005"/>
    <n v="4011.4395440800004"/>
    <n v="4010.7413751700005"/>
    <n v="4560.9676641599999"/>
    <n v="3998.65865016"/>
    <n v="4890.5537081599996"/>
  </r>
  <r>
    <s v="ETANOL HIDRATADO (b)"/>
    <x v="7"/>
    <x v="0"/>
    <x v="2"/>
    <s v="b"/>
    <n v="22171.580249999999"/>
    <n v="26587.026870000002"/>
    <n v="44192.20506"/>
    <n v="50513.898106890003"/>
    <n v="42801.490330140005"/>
    <n v="71048.951562419999"/>
    <n v="71473.526317039999"/>
    <n v="49362.13954874"/>
    <n v="59790.506152920003"/>
    <n v="67128.632495810001"/>
    <n v="76809.750802559996"/>
    <n v="59953.072582180001"/>
  </r>
  <r>
    <s v="ETANOL HIDRATADO (b)"/>
    <x v="7"/>
    <x v="0"/>
    <x v="3"/>
    <s v="b"/>
    <n v="447.83447200000001"/>
    <n v="417.64338400000003"/>
    <n v="566.0829"/>
    <n v="1148.5193059999999"/>
    <n v="1368.662656"/>
    <n v="862.96193199999993"/>
    <n v="866.73581800000011"/>
    <n v="802.57975599999997"/>
    <n v="787.48421200000007"/>
    <n v="978.694436"/>
    <n v="782.4523640000001"/>
    <n v="997.56386599999996"/>
  </r>
  <r>
    <s v="ETANOL HIDRATADO (b)"/>
    <x v="7"/>
    <x v="0"/>
    <x v="4"/>
    <s v="b"/>
    <n v="30237.274074829998"/>
    <n v="26112.875832959999"/>
    <n v="28562.209614490002"/>
    <n v="29286.50010542"/>
    <n v="31102.770800260001"/>
    <n v="29389.319629490004"/>
    <n v="30138.555506880002"/>
    <n v="29559.08160139"/>
    <n v="29241.30153076"/>
    <n v="32223.759607889999"/>
    <n v="31163.586973149999"/>
    <n v="38126.922407570004"/>
  </r>
  <r>
    <s v="ETANOL HIDRATADO (b)"/>
    <x v="7"/>
    <x v="0"/>
    <x v="5"/>
    <s v="b"/>
    <n v="377.3886"/>
    <n v="251.5924"/>
    <n v="220.14335"/>
    <n v="376.35707115999998"/>
    <n v="532.23743238999998"/>
    <n v="475.88702459999996"/>
    <n v="359.45006188000002"/>
    <n v="532.19969352999999"/>
    <n v="546.91155911999999"/>
    <n v="596.37462496000001"/>
    <n v="530.58950217000006"/>
    <n v="592.44978351999998"/>
  </r>
  <r>
    <s v="ETANOL HIDRATADO (b)"/>
    <x v="7"/>
    <x v="0"/>
    <x v="6"/>
    <s v="b"/>
    <n v="17155.771265500003"/>
    <n v="13451.953748900001"/>
    <n v="13682.267721669999"/>
    <n v="14159.305781500001"/>
    <n v="15201.9675852"/>
    <n v="14984.340159200001"/>
    <n v="18491.475317100001"/>
    <n v="16384.451865200001"/>
    <n v="15368.2072635"/>
    <n v="18007.034150899999"/>
    <n v="21341.8914129"/>
    <n v="27180.155953000001"/>
  </r>
  <r>
    <s v="ETANOL HIDRATADO (b)"/>
    <x v="7"/>
    <x v="0"/>
    <x v="7"/>
    <s v="b"/>
    <n v="21267.482960600002"/>
    <n v="17927.216462"/>
    <n v="20115.567157199999"/>
    <n v="23207.0716703"/>
    <n v="26566.270496999998"/>
    <n v="22529.030152300002"/>
    <n v="25612.483708600001"/>
    <n v="24320.3680403"/>
    <n v="21865.895484000001"/>
    <n v="26924.789667000001"/>
    <n v="29842.632526000001"/>
    <n v="35046.569727599999"/>
  </r>
  <r>
    <s v="ETANOL HIDRATADO (b)"/>
    <x v="7"/>
    <x v="0"/>
    <x v="8"/>
    <s v="b"/>
    <n v="50035.375651900002"/>
    <n v="41702.069281000004"/>
    <n v="41157.308836899996"/>
    <n v="46379.171996999998"/>
    <n v="46064.681496999998"/>
    <n v="41153.597848999998"/>
    <n v="43801.727365389997"/>
    <n v="46640.620529270003"/>
    <n v="48493.177137999999"/>
    <n v="53668.734716879997"/>
    <n v="53440.112702999999"/>
    <n v="61684.166669999999"/>
  </r>
  <r>
    <s v="ETANOL HIDRATADO (b)"/>
    <x v="7"/>
    <x v="0"/>
    <x v="9"/>
    <s v="b"/>
    <n v="87621.456167000011"/>
    <n v="76066.678938969999"/>
    <n v="86346.310406080011"/>
    <n v="90819.503771689997"/>
    <n v="88727.204765000002"/>
    <n v="75930.586320000002"/>
    <n v="77885.459267999991"/>
    <n v="84906.774170999997"/>
    <n v="82798.102788880002"/>
    <n v="92022.436224000005"/>
    <n v="86571.057897000006"/>
    <n v="117265.33069700001"/>
  </r>
  <r>
    <s v="ETANOL HIDRATADO (b)"/>
    <x v="7"/>
    <x v="0"/>
    <x v="10"/>
    <s v="b"/>
    <n v="65810.282030000002"/>
    <n v="52684.631044280002"/>
    <n v="55652.238880000004"/>
    <n v="55661.673595"/>
    <n v="54439.506903710004"/>
    <n v="41641.687104999997"/>
    <n v="45094.635549750004"/>
    <n v="40408.884344999999"/>
    <n v="41625.962579999999"/>
    <n v="49220.908154999997"/>
    <n v="47179.864809999999"/>
    <n v="65690.511467980003"/>
  </r>
  <r>
    <s v="ETANOL HIDRATADO (b)"/>
    <x v="7"/>
    <x v="0"/>
    <x v="11"/>
    <s v="b"/>
    <n v="131885.0505705"/>
    <n v="110117.0245301"/>
    <n v="97521.554208900008"/>
    <n v="93688.543994900014"/>
    <n v="82702.636052700007"/>
    <n v="70992.456489000004"/>
    <n v="71814.912044600002"/>
    <n v="65445.410151900003"/>
    <n v="68039.522780009996"/>
    <n v="83296.582811"/>
    <n v="97663.766812999995"/>
    <n v="139761.46514300001"/>
  </r>
  <r>
    <s v="ETANOL HIDRATADO (b)"/>
    <x v="7"/>
    <x v="0"/>
    <x v="12"/>
    <s v="b"/>
    <n v="244389.30958800003"/>
    <n v="215907.47745550002"/>
    <n v="211533.23538081002"/>
    <n v="188726.06354050001"/>
    <n v="161066.62406549999"/>
    <n v="143351.05971"/>
    <n v="142272.99885561998"/>
    <n v="132339.48934299999"/>
    <n v="137844.15494032"/>
    <n v="169906.00854900002"/>
    <n v="186383.42380600001"/>
    <n v="249894.1513"/>
  </r>
  <r>
    <s v="ETANOL HIDRATADO (b)"/>
    <x v="7"/>
    <x v="0"/>
    <x v="13"/>
    <s v="b"/>
    <n v="61589.819520000005"/>
    <n v="47904.50124048"/>
    <n v="45338.78081471"/>
    <n v="40052.673535270005"/>
    <n v="29404.584998360002"/>
    <n v="24497.048803199999"/>
    <n v="26895.59236898"/>
    <n v="24753.239054310001"/>
    <n v="27989.503544559997"/>
    <n v="32470.923981650001"/>
    <n v="40399.399311519999"/>
    <n v="61409.358581289998"/>
  </r>
  <r>
    <s v="ETANOL HIDRATADO (b)"/>
    <x v="7"/>
    <x v="0"/>
    <x v="14"/>
    <s v="b"/>
    <n v="38405.579859999998"/>
    <n v="28732.481061000002"/>
    <n v="28775.918488860003"/>
    <n v="26331.19513806"/>
    <n v="21648.507070780001"/>
    <n v="18522.61616641"/>
    <n v="17466.085331660001"/>
    <n v="16506.725771600002"/>
    <n v="18552.216012270001"/>
    <n v="27136.536120649998"/>
    <n v="41617.766957569998"/>
    <n v="56579.19333894"/>
  </r>
  <r>
    <s v="ETANOL HIDRATADO (b)"/>
    <x v="7"/>
    <x v="0"/>
    <x v="15"/>
    <s v="b"/>
    <n v="341567.50306900003"/>
    <n v="283620.18799772003"/>
    <n v="280412.31570981001"/>
    <n v="281408.13100862998"/>
    <n v="291504.40822442999"/>
    <n v="290156.51452105003"/>
    <n v="307150.51816316001"/>
    <n v="287905.36636281002"/>
    <n v="281744.94404432003"/>
    <n v="322525.73856480996"/>
    <n v="319223.58831481001"/>
    <n v="375608.25669988"/>
  </r>
  <r>
    <s v="ETANOL HIDRATADO (b)"/>
    <x v="7"/>
    <x v="0"/>
    <x v="16"/>
    <s v="b"/>
    <n v="1595701.14102459"/>
    <n v="1497570.6577299701"/>
    <n v="1506201.1576233702"/>
    <n v="1543856.7405389699"/>
    <n v="1616966.6993033299"/>
    <n v="1543778.93558927"/>
    <n v="1744630.4885579599"/>
    <n v="1679530.57766936"/>
    <n v="1697372.2149765003"/>
    <n v="1844328.25412876"/>
    <n v="1779943.52608621"/>
    <n v="1906758.4929017201"/>
  </r>
  <r>
    <s v="ETANOL HIDRATADO (b)"/>
    <x v="7"/>
    <x v="0"/>
    <x v="17"/>
    <s v="b"/>
    <n v="42487.94330164"/>
    <n v="30584.490456260002"/>
    <n v="33068.720103669999"/>
    <n v="29943.269486000005"/>
    <n v="32163.106970059998"/>
    <n v="28133.691148999998"/>
    <n v="28789.535927510002"/>
    <n v="31058.949693990002"/>
    <n v="29552.320055640004"/>
    <n v="33461.059582039998"/>
    <n v="30396.550933460003"/>
    <n v="38281.670602999999"/>
  </r>
  <r>
    <s v="ETANOL HIDRATADO (b)"/>
    <x v="7"/>
    <x v="0"/>
    <x v="18"/>
    <s v="b"/>
    <n v="463329.06670564006"/>
    <n v="405342.61014672997"/>
    <n v="361392.99676862004"/>
    <n v="376252.51564837003"/>
    <n v="414792.21312699997"/>
    <n v="395994.54356928996"/>
    <n v="425568.39364455995"/>
    <n v="385851.99222131999"/>
    <n v="370672.01381188002"/>
    <n v="408031.75551413"/>
    <n v="377384.46759483003"/>
    <n v="430543.50126855"/>
  </r>
  <r>
    <s v="ETANOL HIDRATADO (b)"/>
    <x v="7"/>
    <x v="0"/>
    <x v="19"/>
    <s v="b"/>
    <n v="5799781.4886502298"/>
    <n v="5613623.1645645108"/>
    <n v="5673171.8841312202"/>
    <n v="5898156.6770029003"/>
    <n v="6091779.1689341003"/>
    <n v="5572780.0568963494"/>
    <n v="5920724.9618594097"/>
    <n v="6052109.1800188497"/>
    <n v="6025680.3921888303"/>
    <n v="6600807.3156406805"/>
    <n v="6319558.0212039798"/>
    <n v="6662006.0662239296"/>
  </r>
  <r>
    <s v="ETANOL HIDRATADO (b)"/>
    <x v="7"/>
    <x v="0"/>
    <x v="20"/>
    <s v="b"/>
    <n v="920130.75099777"/>
    <n v="875183.34732049995"/>
    <n v="866976.73030261998"/>
    <n v="907847.94713167008"/>
    <n v="918780.69988956"/>
    <n v="845843.90588431002"/>
    <n v="907865.80390226003"/>
    <n v="897466.20688902005"/>
    <n v="902460.51101312996"/>
    <n v="1003646.2569356299"/>
    <n v="972082.88334907009"/>
    <n v="1019946.3498691099"/>
  </r>
  <r>
    <s v="ETANOL HIDRATADO (b)"/>
    <x v="7"/>
    <x v="0"/>
    <x v="21"/>
    <s v="b"/>
    <n v="57789.516317999994"/>
    <n v="38556.472401899999"/>
    <n v="38426.10351003"/>
    <n v="45591.404743550003"/>
    <n v="45067.639685230002"/>
    <n v="33532.669068890005"/>
    <n v="34209.874042160001"/>
    <n v="30757.183479620002"/>
    <n v="33877.746914919997"/>
    <n v="44294.074822759998"/>
    <n v="42477.407869889998"/>
    <n v="62144.681398960005"/>
  </r>
  <r>
    <s v="ETANOL HIDRATADO (b)"/>
    <x v="7"/>
    <x v="0"/>
    <x v="22"/>
    <s v="b"/>
    <n v="29687.374855960003"/>
    <n v="22257.6877489"/>
    <n v="25337.134696230001"/>
    <n v="28544.063512640001"/>
    <n v="26265.894330640003"/>
    <n v="23838.002511400002"/>
    <n v="27348.307733539998"/>
    <n v="23767.493741300001"/>
    <n v="21900.395091850001"/>
    <n v="24817.269320110001"/>
    <n v="25575.82040611"/>
    <n v="28183.185663890003"/>
  </r>
  <r>
    <s v="ETANOL HIDRATADO (b)"/>
    <x v="7"/>
    <x v="0"/>
    <x v="23"/>
    <s v="b"/>
    <n v="65328.727886590001"/>
    <n v="52313.104547200004"/>
    <n v="52556.702598690004"/>
    <n v="56753.641219290002"/>
    <n v="55362.611998929999"/>
    <n v="49614.2099743"/>
    <n v="52691.87061559"/>
    <n v="49358.082621289999"/>
    <n v="52536.468279920002"/>
    <n v="58924.361577060008"/>
    <n v="56923.717681689996"/>
    <n v="71179.540597640007"/>
  </r>
  <r>
    <s v="ETANOL HIDRATADO (b)"/>
    <x v="7"/>
    <x v="0"/>
    <x v="24"/>
    <s v="b"/>
    <n v="466595.56002275"/>
    <n v="450451.44808746007"/>
    <n v="480161.39078170003"/>
    <n v="499608.28823780006"/>
    <n v="505123.93584337999"/>
    <n v="462277.76270300004"/>
    <n v="532869.30670260009"/>
    <n v="525057.52621766005"/>
    <n v="527062.59813927009"/>
    <n v="569872.33441031992"/>
    <n v="551411.75463993999"/>
    <n v="608579.99497519003"/>
  </r>
  <r>
    <s v="ETANOL HIDRATADO (b)"/>
    <x v="7"/>
    <x v="0"/>
    <x v="25"/>
    <s v="b"/>
    <n v="839247.59973282006"/>
    <n v="779216.81654809008"/>
    <n v="868113.29896962002"/>
    <n v="899687.03187325015"/>
    <n v="935828.26126381988"/>
    <n v="870288.81216261"/>
    <n v="943100.91697441996"/>
    <n v="950864.05206881987"/>
    <n v="939893.96299877006"/>
    <n v="1001032.2559283"/>
    <n v="970059.43260264001"/>
    <n v="1002626.8800085499"/>
  </r>
  <r>
    <s v="ETANOL HIDRATADO (b)"/>
    <x v="7"/>
    <x v="0"/>
    <x v="26"/>
    <s v="b"/>
    <n v="55677.398119999998"/>
    <n v="71612.071961909998"/>
    <n v="71172.854529610006"/>
    <n v="90519.410646780001"/>
    <n v="105993.89682985001"/>
    <n v="93950.891969999997"/>
    <n v="95850.41459"/>
    <n v="101001.76898000001"/>
    <n v="104083.72556152"/>
    <n v="112074.979485"/>
    <n v="100215.54273"/>
    <n v="115368.99072085999"/>
  </r>
  <r>
    <s v="ETANOL HIDRATADO (b)"/>
    <x v="7"/>
    <x v="1"/>
    <x v="0"/>
    <s v="b"/>
    <n v="31.44905"/>
    <n v="12.57962"/>
    <n v="0"/>
    <n v="75.477720000000005"/>
    <n v="44.028669999999998"/>
    <n v="31.44905"/>
    <n v="44.028669999999998"/>
    <n v="44.028669999999998"/>
    <n v="75.477720000000005"/>
    <n v="31.44905"/>
    <n v="75.131780450000008"/>
    <n v="93.246433249999995"/>
  </r>
  <r>
    <s v="ETANOL HIDRATADO (b)"/>
    <x v="7"/>
    <x v="1"/>
    <x v="1"/>
    <s v="b"/>
    <n v="0"/>
    <n v="0"/>
    <n v="0"/>
    <n v="0"/>
    <n v="0"/>
    <n v="0"/>
    <n v="0"/>
    <n v="0"/>
    <n v="125.7962"/>
    <n v="283.04145"/>
    <n v="251.5924"/>
    <n v="125.7962"/>
  </r>
  <r>
    <s v="ETANOL HIDRATADO (b)"/>
    <x v="7"/>
    <x v="1"/>
    <x v="2"/>
    <s v="b"/>
    <n v="0"/>
    <n v="0"/>
    <n v="8.8057339999999993"/>
    <n v="0"/>
    <n v="0"/>
    <n v="0"/>
    <n v="0"/>
    <n v="0"/>
    <n v="0"/>
    <n v="0"/>
    <n v="0"/>
    <n v="0"/>
  </r>
  <r>
    <s v="ETANOL HIDRATADO (b)"/>
    <x v="7"/>
    <x v="1"/>
    <x v="3"/>
    <s v="b"/>
    <n v="62.898099999999999"/>
    <n v="0"/>
    <n v="0"/>
    <n v="0"/>
    <n v="0"/>
    <n v="62.898099999999999"/>
    <n v="31.44905"/>
    <n v="31.44905"/>
    <n v="44.028669999999998"/>
    <n v="62.898099999999999"/>
    <n v="94.347149999999999"/>
    <n v="44.028669999999998"/>
  </r>
  <r>
    <s v="ETANOL HIDRATADO (b)"/>
    <x v="7"/>
    <x v="1"/>
    <x v="4"/>
    <s v="b"/>
    <n v="124.86530812000001"/>
    <n v="156.08163515000001"/>
    <n v="62.659087219999996"/>
    <n v="31.44905"/>
    <n v="0"/>
    <n v="0"/>
    <n v="62.898099999999999"/>
    <n v="0"/>
    <n v="0"/>
    <n v="88.057339999999996"/>
    <n v="113.21658000000001"/>
    <n v="369.84082799999999"/>
  </r>
  <r>
    <s v="ETANOL HIDRATADO (b)"/>
    <x v="7"/>
    <x v="1"/>
    <x v="5"/>
    <s v="b"/>
    <n v="0"/>
    <n v="0"/>
    <n v="0"/>
    <n v="0"/>
    <n v="0"/>
    <n v="31.159718739999999"/>
    <n v="0"/>
    <n v="0"/>
    <n v="0"/>
    <n v="0"/>
    <n v="0"/>
    <n v="0"/>
  </r>
  <r>
    <s v="ETANOL HIDRATADO (b)"/>
    <x v="7"/>
    <x v="1"/>
    <x v="6"/>
    <s v="b"/>
    <n v="660.43005000000005"/>
    <n v="817.67529999999999"/>
    <n v="540.92366000000004"/>
    <n v="157.24525"/>
    <n v="0"/>
    <n v="0"/>
    <n v="0"/>
    <n v="0"/>
    <n v="0"/>
    <n v="0"/>
    <n v="232.72297"/>
    <n v="377.3886"/>
  </r>
  <r>
    <s v="ETANOL HIDRATADO (b)"/>
    <x v="7"/>
    <x v="1"/>
    <x v="7"/>
    <s v="b"/>
    <n v="31.44905"/>
    <n v="119.50639"/>
    <n v="12.57962"/>
    <n v="25.15924"/>
    <n v="0"/>
    <n v="31.44905"/>
    <n v="31.44905"/>
    <n v="25.15924"/>
    <n v="50.318480000000001"/>
    <n v="31.44905"/>
    <n v="0"/>
    <n v="50.318480000000001"/>
  </r>
  <r>
    <s v="ETANOL HIDRATADO (b)"/>
    <x v="7"/>
    <x v="1"/>
    <x v="8"/>
    <s v="b"/>
    <n v="0"/>
    <n v="62.898099999999999"/>
    <n v="31.44905"/>
    <n v="0"/>
    <n v="0"/>
    <n v="0"/>
    <n v="0"/>
    <n v="0"/>
    <n v="31.44905"/>
    <n v="94.347149999999999"/>
    <n v="0"/>
    <n v="94.347149999999999"/>
  </r>
  <r>
    <s v="ETANOL HIDRATADO (b)"/>
    <x v="7"/>
    <x v="1"/>
    <x v="9"/>
    <s v="b"/>
    <n v="0"/>
    <n v="31.44905"/>
    <n v="0"/>
    <n v="0"/>
    <n v="144.66562999999999"/>
    <n v="0"/>
    <n v="0"/>
    <n v="100.63696"/>
    <n v="31.44905"/>
    <n v="0"/>
    <n v="0"/>
    <n v="31.44905"/>
  </r>
  <r>
    <s v="ETANOL HIDRATADO (b)"/>
    <x v="7"/>
    <x v="1"/>
    <x v="10"/>
    <s v="b"/>
    <n v="62.898099999999999"/>
    <n v="31.44905"/>
    <n v="125.7962"/>
    <n v="188.6943"/>
    <n v="94.347149999999999"/>
    <n v="220.14335"/>
    <n v="283.04145"/>
    <n v="125.7962"/>
    <n v="125.7962"/>
    <n v="81.767530000000008"/>
    <n v="94.347149999999999"/>
    <n v="125.7962"/>
  </r>
  <r>
    <s v="ETANOL HIDRATADO (b)"/>
    <x v="7"/>
    <x v="1"/>
    <x v="11"/>
    <s v="b"/>
    <n v="31.44905"/>
    <n v="0"/>
    <n v="0"/>
    <n v="31.44905"/>
    <n v="0"/>
    <n v="0"/>
    <n v="0"/>
    <n v="31.44905"/>
    <n v="0"/>
    <n v="0"/>
    <n v="31.44905"/>
    <n v="0"/>
  </r>
  <r>
    <s v="ETANOL HIDRATADO (b)"/>
    <x v="7"/>
    <x v="1"/>
    <x v="12"/>
    <s v="b"/>
    <n v="333.35993000000002"/>
    <n v="220.14335"/>
    <n v="220.14335"/>
    <n v="595.06005467"/>
    <n v="1128.46110191"/>
    <n v="283.04145"/>
    <n v="345.93955"/>
    <n v="314.4905"/>
    <n v="283.04145"/>
    <n v="314.4905"/>
    <n v="345.93955"/>
    <n v="440.2867"/>
  </r>
  <r>
    <s v="ETANOL HIDRATADO (b)"/>
    <x v="7"/>
    <x v="1"/>
    <x v="13"/>
    <s v="b"/>
    <n v="0"/>
    <n v="0"/>
    <n v="31.033922540000002"/>
    <n v="62.181061659999997"/>
    <n v="62.552160450000002"/>
    <n v="0"/>
    <n v="31.228906649999999"/>
    <n v="62.898099999999999"/>
    <n v="31.44905"/>
    <n v="0"/>
    <n v="0"/>
    <n v="0"/>
  </r>
  <r>
    <s v="ETANOL HIDRATADO (b)"/>
    <x v="7"/>
    <x v="1"/>
    <x v="14"/>
    <s v="b"/>
    <n v="0"/>
    <n v="31.44905"/>
    <n v="62.898099999999999"/>
    <n v="0"/>
    <n v="0"/>
    <n v="0"/>
    <n v="0"/>
    <n v="31.44905"/>
    <n v="0"/>
    <n v="0"/>
    <n v="0"/>
    <n v="0"/>
  </r>
  <r>
    <s v="ETANOL HIDRATADO (b)"/>
    <x v="7"/>
    <x v="1"/>
    <x v="15"/>
    <s v="b"/>
    <n v="5475.2796049999997"/>
    <n v="6264.6507600000004"/>
    <n v="5560.1920399999999"/>
    <n v="9073.0509249999996"/>
    <n v="5299.1208963300005"/>
    <n v="6906.2113799999997"/>
    <n v="7500.5984250000001"/>
    <n v="5365.2079300000005"/>
    <n v="5437.5407450000002"/>
    <n v="6903.0664750000005"/>
    <n v="6528.8227800000004"/>
    <n v="8500.6782149999999"/>
  </r>
  <r>
    <s v="ETANOL HIDRATADO (b)"/>
    <x v="7"/>
    <x v="1"/>
    <x v="16"/>
    <s v="b"/>
    <n v="3150.99982589"/>
    <n v="3257.5617869099997"/>
    <n v="2987.3515493100003"/>
    <n v="3298.8292303200001"/>
    <n v="3730.3164861300002"/>
    <n v="2517.60966908"/>
    <n v="8358.0190343899994"/>
    <n v="10863.94223649"/>
    <n v="8334.7404475799995"/>
    <n v="8358.4656109000007"/>
    <n v="6722.7816509699996"/>
    <n v="3429.50003307"/>
  </r>
  <r>
    <s v="ETANOL HIDRATADO (b)"/>
    <x v="7"/>
    <x v="1"/>
    <x v="17"/>
    <s v="b"/>
    <n v="31.44905"/>
    <n v="0"/>
    <n v="188.6943"/>
    <n v="0"/>
    <n v="0"/>
    <n v="15.724525"/>
    <n v="402.54784000000001"/>
    <n v="402.54784000000001"/>
    <n v="273.60673500000001"/>
    <n v="132.08601000000002"/>
    <n v="75.477720000000005"/>
    <n v="182.40449000000001"/>
  </r>
  <r>
    <s v="ETANOL HIDRATADO (b)"/>
    <x v="7"/>
    <x v="1"/>
    <x v="18"/>
    <s v="b"/>
    <n v="1571.7480412800001"/>
    <n v="283.04145"/>
    <n v="314.4905"/>
    <n v="616.65297240000007"/>
    <n v="17911.485647190002"/>
    <n v="22360.136174179999"/>
    <n v="27360.591732470002"/>
    <n v="25177.989923610003"/>
    <n v="24076.952393299998"/>
    <n v="26957.867777790001"/>
    <n v="23366.64415"/>
    <n v="27706.392906650002"/>
  </r>
  <r>
    <s v="ETANOL HIDRATADO (b)"/>
    <x v="7"/>
    <x v="1"/>
    <x v="19"/>
    <s v="b"/>
    <n v="187943.23378790001"/>
    <n v="43635.877655310003"/>
    <n v="52168.986130670004"/>
    <n v="46272.471660160001"/>
    <n v="42369.663424589999"/>
    <n v="37397.713285220001"/>
    <n v="56065.045400110001"/>
    <n v="91905.301092370006"/>
    <n v="113099.94176336"/>
    <n v="156497.30353365999"/>
    <n v="110137.81235214999"/>
    <n v="102193.92069797001"/>
  </r>
  <r>
    <s v="ETANOL HIDRATADO (b)"/>
    <x v="7"/>
    <x v="1"/>
    <x v="20"/>
    <s v="b"/>
    <n v="2471.8953299999998"/>
    <n v="2560.2671605"/>
    <n v="2723.4877299999998"/>
    <n v="2349.873016"/>
    <n v="2523.4717719999999"/>
    <n v="2059.01333217"/>
    <n v="2729.77754"/>
    <n v="36498.446569899999"/>
    <n v="50556.360614199999"/>
    <n v="2998.9814080000001"/>
    <n v="6997.1117141200002"/>
    <n v="9243.3160816999989"/>
  </r>
  <r>
    <s v="ETANOL HIDRATADO (b)"/>
    <x v="7"/>
    <x v="1"/>
    <x v="21"/>
    <s v="b"/>
    <n v="377.3886"/>
    <n v="509.47460999999998"/>
    <n v="345.93955"/>
    <n v="581.80742499999997"/>
    <n v="424.56217500000002"/>
    <n v="544.06856500000004"/>
    <n v="314.4905"/>
    <n v="182.40449000000001"/>
    <n v="880.57339999999999"/>
    <n v="673.00967000000003"/>
    <n v="855.41416000000004"/>
    <n v="518.90932499999997"/>
  </r>
  <r>
    <s v="ETANOL HIDRATADO (b)"/>
    <x v="7"/>
    <x v="1"/>
    <x v="22"/>
    <s v="b"/>
    <n v="3978.3048250000002"/>
    <n v="2597.6915300000001"/>
    <n v="1654.22003"/>
    <n v="940.326595"/>
    <n v="729.61796000000004"/>
    <n v="767.35681999999997"/>
    <n v="723.32815000000005"/>
    <n v="987.50017000000003"/>
    <n v="1931.3490586"/>
    <n v="1988.1460428999999"/>
    <n v="3541.1630300000002"/>
    <n v="5082.1664799999999"/>
  </r>
  <r>
    <s v="ETANOL HIDRATADO (b)"/>
    <x v="7"/>
    <x v="1"/>
    <x v="23"/>
    <s v="b"/>
    <n v="1489.79810679"/>
    <n v="1169.49582235"/>
    <n v="1232.2681261499999"/>
    <n v="1276.59241722"/>
    <n v="735.36684634000005"/>
    <n v="307.79814216"/>
    <n v="264.10283208999999"/>
    <n v="182.40449000000001"/>
    <n v="295.62107000000003"/>
    <n v="584.95232999999996"/>
    <n v="849.12435000000005"/>
    <n v="1033.6799550200001"/>
  </r>
  <r>
    <s v="ETANOL HIDRATADO (b)"/>
    <x v="7"/>
    <x v="1"/>
    <x v="24"/>
    <s v="b"/>
    <n v="11485.19306"/>
    <n v="9830.973030000001"/>
    <n v="11761.9447"/>
    <n v="9063.6162100000001"/>
    <n v="7069.7464399999999"/>
    <n v="5258.2811600000005"/>
    <n v="4906.0518000000002"/>
    <n v="4182.43431874"/>
    <n v="4647.6538255800006"/>
    <n v="10179.66122697"/>
    <n v="10122.059146990001"/>
    <n v="12786.491850900002"/>
  </r>
  <r>
    <s v="ETANOL HIDRATADO (b)"/>
    <x v="7"/>
    <x v="1"/>
    <x v="25"/>
    <s v="b"/>
    <n v="1688.813985"/>
    <n v="2100.7965399999998"/>
    <n v="3843.43871898"/>
    <n v="3465.6853099999998"/>
    <n v="1251.67219"/>
    <n v="1467.1107621200001"/>
    <n v="1585.0321200000001"/>
    <n v="1459.2359200000001"/>
    <n v="1839.7316861400002"/>
    <n v="1880.65319"/>
    <n v="1981.29015"/>
    <n v="2736.0673500000003"/>
  </r>
  <r>
    <s v="ETANOL HIDRATADO (b)"/>
    <x v="7"/>
    <x v="1"/>
    <x v="26"/>
    <s v="b"/>
    <n v="239.01277999999999"/>
    <n v="138.37582"/>
    <n v="157.24525"/>
    <n v="75.477720000000005"/>
    <n v="125.7962"/>
    <n v="50.318480000000001"/>
    <n v="31.44905"/>
    <n v="75.477720000000005"/>
    <n v="44.028669999999998"/>
    <n v="50.318480000000001"/>
    <n v="31.44905"/>
    <n v="62.898099999999999"/>
  </r>
  <r>
    <s v="ETANOL HIDRATADO (b)"/>
    <x v="7"/>
    <x v="2"/>
    <x v="0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1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2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3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4"/>
    <s v="b"/>
    <n v="44.028669999999998"/>
    <n v="31.44905"/>
    <n v="56.608290000000004"/>
    <n v="81.767530000000008"/>
    <n v="94.347149999999999"/>
    <n v="62.898099999999999"/>
    <n v="62.898099999999999"/>
    <n v="94.347149999999999"/>
    <n v="125.7962"/>
    <n v="125.7962"/>
    <n v="62.898099999999999"/>
    <n v="188.6943"/>
  </r>
  <r>
    <s v="ETANOL HIDRATADO (b)"/>
    <x v="7"/>
    <x v="2"/>
    <x v="5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6"/>
    <s v="b"/>
    <n v="31.44905"/>
    <n v="31.44905"/>
    <n v="31.44905"/>
    <n v="62.898099999999999"/>
    <n v="31.44905"/>
    <n v="62.898099999999999"/>
    <n v="94.347149999999999"/>
    <n v="62.898099999999999"/>
    <n v="62.898099999999999"/>
    <n v="94.347149999999999"/>
    <n v="62.898099999999999"/>
    <n v="94.347149999999999"/>
  </r>
  <r>
    <s v="ETANOL HIDRATADO (b)"/>
    <x v="7"/>
    <x v="2"/>
    <x v="7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8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9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10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11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12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13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14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15"/>
    <s v="b"/>
    <n v="522.05422999999996"/>
    <n v="270.46183000000002"/>
    <n v="0"/>
    <n v="0"/>
    <n v="0"/>
    <n v="0"/>
    <n v="0"/>
    <n v="0"/>
    <n v="0"/>
    <n v="0"/>
    <n v="0"/>
    <n v="0"/>
  </r>
  <r>
    <s v="ETANOL HIDRATADO (b)"/>
    <x v="7"/>
    <x v="2"/>
    <x v="16"/>
    <s v="b"/>
    <n v="2842.9941199999998"/>
    <n v="3427.9464499999999"/>
    <n v="3182.6438600000001"/>
    <n v="3657.5245150000001"/>
    <n v="3651.2347049999998"/>
    <n v="3516.0037900000002"/>
    <n v="4667.0390200000002"/>
    <n v="5198.5279650000002"/>
    <n v="4817.9944599999999"/>
    <n v="5192.2444448099995"/>
    <n v="4635.58997"/>
    <n v="3808.4799550000002"/>
  </r>
  <r>
    <s v="ETANOL HIDRATADO (b)"/>
    <x v="7"/>
    <x v="2"/>
    <x v="17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18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19"/>
    <s v="b"/>
    <n v="11227.31085"/>
    <n v="11604.69945"/>
    <n v="13145.7029"/>
    <n v="13617.43865"/>
    <n v="14246.41965"/>
    <n v="13428.744350000001"/>
    <n v="12485.272849999999"/>
    <n v="12359.476650000001"/>
    <n v="12013.5371"/>
    <n v="13585.989600000001"/>
    <n v="14435.113950000001"/>
    <n v="13837.582"/>
  </r>
  <r>
    <s v="ETANOL HIDRATADO (b)"/>
    <x v="7"/>
    <x v="2"/>
    <x v="20"/>
    <s v="b"/>
    <n v="1352.30915"/>
    <n v="1188.7740900000001"/>
    <n v="993.78998000000001"/>
    <n v="912.02245000000005"/>
    <n v="956.05111999999997"/>
    <n v="981.21036000000004"/>
    <n v="924.60207000000003"/>
    <n v="855.41416000000004"/>
    <n v="773.64662999999996"/>
    <n v="930.89188000000001"/>
    <n v="811.38549"/>
    <n v="874.28359"/>
  </r>
  <r>
    <s v="ETANOL HIDRATADO (b)"/>
    <x v="7"/>
    <x v="2"/>
    <x v="21"/>
    <s v="b"/>
    <n v="31.44905"/>
    <n v="0"/>
    <n v="0"/>
    <n v="0"/>
    <n v="0"/>
    <n v="0"/>
    <n v="0"/>
    <n v="0"/>
    <n v="0"/>
    <n v="0"/>
    <n v="0"/>
    <n v="0"/>
  </r>
  <r>
    <s v="ETANOL HIDRATADO (b)"/>
    <x v="7"/>
    <x v="2"/>
    <x v="22"/>
    <s v="b"/>
    <n v="94.347149999999999"/>
    <n v="0"/>
    <n v="94.347149999999999"/>
    <n v="31.44905"/>
    <n v="62.898099999999999"/>
    <n v="125.7962"/>
    <n v="264.17202000000003"/>
    <n v="125.7962"/>
    <n v="94.347149999999999"/>
    <n v="125.7962"/>
    <n v="62.898099999999999"/>
    <n v="62.898099999999999"/>
  </r>
  <r>
    <s v="ETANOL HIDRATADO (b)"/>
    <x v="7"/>
    <x v="2"/>
    <x v="23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24"/>
    <s v="b"/>
    <n v="773.64662999999996"/>
    <n v="805.09568000000002"/>
    <n v="867.99378000000002"/>
    <n v="855.41416000000004"/>
    <n v="855.41416000000004"/>
    <n v="666.71986000000004"/>
    <n v="893.15301999999997"/>
    <n v="886.86320999999998"/>
    <n v="717.03834000000006"/>
    <n v="1025.23903"/>
    <n v="798.80587000000003"/>
    <n v="742.19758000000002"/>
  </r>
  <r>
    <s v="ETANOL HIDRATADO (b)"/>
    <x v="7"/>
    <x v="2"/>
    <x v="25"/>
    <s v="b"/>
    <n v="0"/>
    <n v="0"/>
    <n v="0"/>
    <n v="0"/>
    <n v="0"/>
    <n v="0"/>
    <n v="0"/>
    <n v="0"/>
    <n v="0"/>
    <n v="0"/>
    <n v="0"/>
    <n v="0"/>
  </r>
  <r>
    <s v="ETANOL HIDRATADO (b)"/>
    <x v="7"/>
    <x v="2"/>
    <x v="26"/>
    <s v="b"/>
    <n v="0"/>
    <n v="0"/>
    <n v="0"/>
    <n v="0"/>
    <n v="0"/>
    <n v="0"/>
    <n v="0"/>
    <n v="0"/>
    <n v="0"/>
    <n v="0"/>
    <n v="0"/>
    <n v="0"/>
  </r>
  <r>
    <s v="ETANOL HIDRATADO (b)"/>
    <x v="8"/>
    <x v="0"/>
    <x v="0"/>
    <s v="b"/>
    <n v="7960.8867208000001"/>
    <n v="7518.511803880001"/>
    <n v="5566.582486960001"/>
    <n v="4372.3677113100002"/>
    <n v="4026.3967122600006"/>
    <n v="4390.3943067699993"/>
    <n v="4939.9035574200007"/>
    <n v="5554.9337588400003"/>
    <n v="7331.3459277099992"/>
    <n v="8386.7445966600008"/>
    <n v="7525.0217572299989"/>
    <n v="8625.2793511"/>
  </r>
  <r>
    <s v="ETANOL HIDRATADO (b)"/>
    <x v="8"/>
    <x v="0"/>
    <x v="1"/>
    <s v="b"/>
    <n v="4104.9753085900002"/>
    <n v="3671.1859823199993"/>
    <n v="3146.6913060400002"/>
    <n v="1570.6976430100001"/>
    <n v="1163.0298976699999"/>
    <n v="2215.88748338"/>
    <n v="3048.6646171900006"/>
    <n v="3767.2691198799998"/>
    <n v="4818.5857021399997"/>
    <n v="3957.0389773900001"/>
    <n v="3772.4582131300003"/>
    <n v="4526.3485499200015"/>
  </r>
  <r>
    <s v="ETANOL HIDRATADO (b)"/>
    <x v="8"/>
    <x v="0"/>
    <x v="2"/>
    <s v="b"/>
    <n v="58947.891756270008"/>
    <n v="80817.032782230017"/>
    <n v="64879.063079880005"/>
    <n v="38424.449290000004"/>
    <n v="44719.913829189994"/>
    <n v="56821.728412540011"/>
    <n v="50123.495889999998"/>
    <n v="56607.931480829997"/>
    <n v="66375.987541399998"/>
    <n v="61752.184675340002"/>
    <n v="53016.085161850002"/>
    <n v="68354.60452215001"/>
  </r>
  <r>
    <s v="ETANOL HIDRATADO (b)"/>
    <x v="8"/>
    <x v="0"/>
    <x v="3"/>
    <s v="b"/>
    <n v="942.21353800000009"/>
    <n v="769.87274400000001"/>
    <n v="625.20711400000005"/>
    <n v="303.16884200000004"/>
    <n v="189.95226199999999"/>
    <n v="571.11474799999996"/>
    <n v="573.630672"/>
    <n v="754.77719999999999"/>
    <n v="1015.175334"/>
    <n v="1051.656232"/>
    <n v="828.99695800000006"/>
    <n v="1436.5926040000002"/>
  </r>
  <r>
    <s v="ETANOL HIDRATADO (b)"/>
    <x v="8"/>
    <x v="0"/>
    <x v="4"/>
    <s v="b"/>
    <n v="32629.408324220003"/>
    <n v="28074.541775759997"/>
    <n v="22755.83441109"/>
    <n v="13502.743964650002"/>
    <n v="11424.188192810001"/>
    <n v="16145.961139430001"/>
    <n v="21032.590006150003"/>
    <n v="26032.554959259996"/>
    <n v="25331.241144260002"/>
    <n v="27179.011207579999"/>
    <n v="23248.697632880001"/>
    <n v="28215.238535649998"/>
  </r>
  <r>
    <s v="ETANOL HIDRATADO (b)"/>
    <x v="8"/>
    <x v="0"/>
    <x v="5"/>
    <s v="b"/>
    <n v="484.08893683999997"/>
    <n v="156.06905552999999"/>
    <n v="281.19224586000001"/>
    <n v="31.140849309999997"/>
    <n v="156.28290907000002"/>
    <n v="81.264345200000008"/>
    <n v="250.04510673999999"/>
    <n v="281.33691148999998"/>
    <n v="249.92560035"/>
    <n v="155.35201719000003"/>
    <n v="93.403678499999998"/>
    <n v="186.85138567000001"/>
  </r>
  <r>
    <s v="ETANOL HIDRATADO (b)"/>
    <x v="8"/>
    <x v="0"/>
    <x v="6"/>
    <s v="b"/>
    <n v="21528.453467310002"/>
    <n v="17654.1758099"/>
    <n v="15375.377646900002"/>
    <n v="11411.099098199998"/>
    <n v="11612.247222"/>
    <n v="19586.0280533"/>
    <n v="21573.167726599997"/>
    <n v="20608.751159299998"/>
    <n v="24033.992991000003"/>
    <n v="25559.6493046"/>
    <n v="21874.889912300001"/>
    <n v="27747.874203600004"/>
  </r>
  <r>
    <s v="ETANOL HIDRATADO (b)"/>
    <x v="8"/>
    <x v="0"/>
    <x v="7"/>
    <s v="b"/>
    <n v="31307.277682600001"/>
    <n v="20352.567198000001"/>
    <n v="16923.991767"/>
    <n v="11771.5681093"/>
    <n v="10878.6037836"/>
    <n v="14617.707134299999"/>
    <n v="21334.406539000003"/>
    <n v="21598.138272299999"/>
    <n v="24430.376817199998"/>
    <n v="23573.3273066"/>
    <n v="20786.941476600001"/>
    <n v="28596.180878300001"/>
  </r>
  <r>
    <s v="ETANOL HIDRATADO (b)"/>
    <x v="8"/>
    <x v="0"/>
    <x v="8"/>
    <s v="b"/>
    <n v="58376.984572000008"/>
    <n v="47665.438141999999"/>
    <n v="35356.279971999997"/>
    <n v="19108.442780000005"/>
    <n v="23278.2723195"/>
    <n v="27922.353532999998"/>
    <n v="30617.222627499999"/>
    <n v="33366.813068999996"/>
    <n v="41637.284238"/>
    <n v="43184.577497999999"/>
    <n v="39757.260029000005"/>
    <n v="45938.312924290003"/>
  </r>
  <r>
    <s v="ETANOL HIDRATADO (b)"/>
    <x v="8"/>
    <x v="0"/>
    <x v="9"/>
    <s v="b"/>
    <n v="115624.94824899999"/>
    <n v="99050.040936999998"/>
    <n v="72592.584153000003"/>
    <n v="43630.525027000003"/>
    <n v="34597.345207589999"/>
    <n v="50302.126493999996"/>
    <n v="64260.472846000004"/>
    <n v="77303.022862000013"/>
    <n v="84081.551099000004"/>
    <n v="87463.581935999988"/>
    <n v="80265.523371999996"/>
    <n v="97584.515206999989"/>
  </r>
  <r>
    <s v="ETANOL HIDRATADO (b)"/>
    <x v="8"/>
    <x v="0"/>
    <x v="10"/>
    <s v="b"/>
    <n v="63656.015815190003"/>
    <n v="54230.741820000003"/>
    <n v="41754.903684999997"/>
    <n v="24508.244665000002"/>
    <n v="18275.042955000001"/>
    <n v="22898.053305000001"/>
    <n v="33096.980219999998"/>
    <n v="34487.028230000004"/>
    <n v="36431.982147629999"/>
    <n v="46142.046159999998"/>
    <n v="48557.333200000001"/>
    <n v="54521.809067560011"/>
  </r>
  <r>
    <s v="ETANOL HIDRATADO (b)"/>
    <x v="8"/>
    <x v="0"/>
    <x v="11"/>
    <s v="b"/>
    <n v="132737.38272360002"/>
    <n v="105594.33664959999"/>
    <n v="75886.180261400004"/>
    <n v="36212.008622499998"/>
    <n v="30273.044224300003"/>
    <n v="41045.727607499997"/>
    <n v="58627.319009999999"/>
    <n v="72273.187601199999"/>
    <n v="82608.917883700007"/>
    <n v="90705.664500500003"/>
    <n v="91182.054709899996"/>
    <n v="102201.73893179998"/>
  </r>
  <r>
    <s v="ETANOL HIDRATADO (b)"/>
    <x v="8"/>
    <x v="0"/>
    <x v="12"/>
    <s v="b"/>
    <n v="225035.87870850001"/>
    <n v="186541.09676308002"/>
    <n v="134396.88619400002"/>
    <n v="64943.388966749997"/>
    <n v="67543.439175499996"/>
    <n v="97164.984879999989"/>
    <n v="119752.32786080999"/>
    <n v="131686.92155550001"/>
    <n v="142891.02929641001"/>
    <n v="154564.53297800003"/>
    <n v="144108.73022259999"/>
    <n v="188179.58597826998"/>
  </r>
  <r>
    <s v="ETANOL HIDRATADO (b)"/>
    <x v="8"/>
    <x v="0"/>
    <x v="13"/>
    <s v="b"/>
    <n v="54998.387971260017"/>
    <n v="42214.217060250012"/>
    <n v="30220.580919089996"/>
    <n v="16993.83381724"/>
    <n v="16294.809493080002"/>
    <n v="21470.983473339998"/>
    <n v="28539.320995899998"/>
    <n v="31744.878633729997"/>
    <n v="36718.288009020005"/>
    <n v="39088.326155880008"/>
    <n v="40877.336814179995"/>
    <n v="48575.39753432"/>
  </r>
  <r>
    <s v="ETANOL HIDRATADO (b)"/>
    <x v="8"/>
    <x v="0"/>
    <x v="14"/>
    <s v="b"/>
    <n v="45101.724165619999"/>
    <n v="33547.758323080001"/>
    <n v="18943.838452299999"/>
    <n v="10749.46769449"/>
    <n v="9185.9593043099994"/>
    <n v="12736.57591874"/>
    <n v="15748.552074199999"/>
    <n v="17359.63658722"/>
    <n v="19013.070390969999"/>
    <n v="22528.363432440001"/>
    <n v="22402.498044529999"/>
    <n v="27764.969907180002"/>
  </r>
  <r>
    <s v="ETANOL HIDRATADO (b)"/>
    <x v="8"/>
    <x v="0"/>
    <x v="15"/>
    <s v="b"/>
    <n v="351731.21962761995"/>
    <n v="288358.24526242993"/>
    <n v="229624.99956222001"/>
    <n v="164780.78202974002"/>
    <n v="164986.75443781001"/>
    <n v="199040.84246589002"/>
    <n v="224931.85783072005"/>
    <n v="269276.66626094002"/>
    <n v="268425.27757933998"/>
    <n v="281660.20772400004"/>
    <n v="264725.86292974005"/>
    <n v="331765.22415222001"/>
  </r>
  <r>
    <s v="ETANOL HIDRATADO (b)"/>
    <x v="8"/>
    <x v="0"/>
    <x v="16"/>
    <s v="b"/>
    <n v="1651792.6350757498"/>
    <n v="1486814.3970406794"/>
    <n v="1216683.97712958"/>
    <n v="1045756.10717855"/>
    <n v="1180450.98570092"/>
    <n v="1218555.0886778105"/>
    <n v="1361889.4300728296"/>
    <n v="1400975.2465945198"/>
    <n v="1535817.3003810802"/>
    <n v="1685140.6290332307"/>
    <n v="1539078.3467227295"/>
    <n v="1757032.7296261513"/>
  </r>
  <r>
    <s v="ETANOL HIDRATADO (b)"/>
    <x v="8"/>
    <x v="0"/>
    <x v="17"/>
    <s v="b"/>
    <n v="34402.574951129995"/>
    <n v="25265.632136150001"/>
    <n v="17864.947343"/>
    <n v="11265.383069930002"/>
    <n v="11295.240798000001"/>
    <n v="13973.196593409999"/>
    <n v="18490.783438000002"/>
    <n v="20385.903191000001"/>
    <n v="25110.808463000001"/>
    <n v="23648.427638000001"/>
    <n v="21047.213814400002"/>
    <n v="27702.210183000003"/>
  </r>
  <r>
    <s v="ETANOL HIDRATADO (b)"/>
    <x v="8"/>
    <x v="0"/>
    <x v="18"/>
    <s v="b"/>
    <n v="356740.75767154992"/>
    <n v="312289.85901606001"/>
    <n v="218904.85496195001"/>
    <n v="161329.89664267009"/>
    <n v="179378.46240899994"/>
    <n v="209132.1570216"/>
    <n v="261232.13764675995"/>
    <n v="264660.92064149003"/>
    <n v="291213.25291952991"/>
    <n v="333150.03904030006"/>
    <n v="291912.44706856005"/>
    <n v="332580.84897415992"/>
  </r>
  <r>
    <s v="ETANOL HIDRATADO (b)"/>
    <x v="8"/>
    <x v="0"/>
    <x v="19"/>
    <s v="b"/>
    <n v="6021172.3532758206"/>
    <n v="5816520.7738567684"/>
    <n v="4892540.7723555779"/>
    <n v="3910782.3246019892"/>
    <n v="4111415.0928196376"/>
    <n v="4347562.9587117881"/>
    <n v="5024806.8847751189"/>
    <n v="5105125.1041752994"/>
    <n v="5439771.4135368792"/>
    <n v="5963004.7627685284"/>
    <n v="5437547.2423737301"/>
    <n v="6107540.8730010064"/>
  </r>
  <r>
    <s v="ETANOL HIDRATADO (b)"/>
    <x v="8"/>
    <x v="0"/>
    <x v="20"/>
    <s v="b"/>
    <n v="865192.81439042033"/>
    <n v="789514.39284313004"/>
    <n v="634508.05103111011"/>
    <n v="506089.90599375038"/>
    <n v="559631.19029059983"/>
    <n v="539525.3031509897"/>
    <n v="589369.24214572983"/>
    <n v="615599.59904986969"/>
    <n v="693956.66198185994"/>
    <n v="768467.9589651702"/>
    <n v="672214.77010201011"/>
    <n v="761551.59583182994"/>
  </r>
  <r>
    <s v="ETANOL HIDRATADO (b)"/>
    <x v="8"/>
    <x v="0"/>
    <x v="21"/>
    <s v="b"/>
    <n v="57920.759493460006"/>
    <n v="40556.984211259994"/>
    <n v="30943.852460800001"/>
    <n v="17593.164652899999"/>
    <n v="22992.903639799999"/>
    <n v="26461.897389860005"/>
    <n v="31495.267523879993"/>
    <n v="31754.602679990003"/>
    <n v="42750.071133390004"/>
    <n v="40528.485082149993"/>
    <n v="37920.321018499984"/>
    <n v="45095.295979799987"/>
  </r>
  <r>
    <s v="ETANOL HIDRATADO (b)"/>
    <x v="8"/>
    <x v="0"/>
    <x v="22"/>
    <s v="b"/>
    <n v="24499.571017010006"/>
    <n v="15620.944408920001"/>
    <n v="14030.786093769999"/>
    <n v="9099.0026810600066"/>
    <n v="10641.188615339999"/>
    <n v="14514.843581560002"/>
    <n v="20018.402172320006"/>
    <n v="17233.261724700002"/>
    <n v="16808.976301339997"/>
    <n v="17527.021010940003"/>
    <n v="15370.490464529999"/>
    <n v="18082.109323060002"/>
  </r>
  <r>
    <s v="ETANOL HIDRATADO (b)"/>
    <x v="8"/>
    <x v="0"/>
    <x v="23"/>
    <s v="b"/>
    <n v="57219.911124400001"/>
    <n v="59105.558423539987"/>
    <n v="56976.313072909979"/>
    <n v="48395.703952430005"/>
    <n v="51726.919414439995"/>
    <n v="56875.56918613999"/>
    <n v="66840.70386343998"/>
    <n v="76602.740575840013"/>
    <n v="100813.72882024001"/>
    <n v="113770.24052525003"/>
    <n v="98408.763358449985"/>
    <n v="118273.44257437"/>
  </r>
  <r>
    <s v="ETANOL HIDRATADO (b)"/>
    <x v="8"/>
    <x v="0"/>
    <x v="24"/>
    <s v="b"/>
    <n v="516386.84701798012"/>
    <n v="483389.15773864015"/>
    <n v="422516.30737073004"/>
    <n v="381244.51141221001"/>
    <n v="411450.42449438013"/>
    <n v="416603.43939421989"/>
    <n v="432127.20623864006"/>
    <n v="470244.61845349002"/>
    <n v="506369.85914704006"/>
    <n v="560297.42583523004"/>
    <n v="496002.72384320985"/>
    <n v="552370.26507564995"/>
  </r>
  <r>
    <s v="ETANOL HIDRATADO (b)"/>
    <x v="8"/>
    <x v="0"/>
    <x v="25"/>
    <s v="b"/>
    <n v="874228.74285679997"/>
    <n v="842651.67006406002"/>
    <n v="706757.11721096002"/>
    <n v="623068.71068601008"/>
    <n v="668215.60197723983"/>
    <n v="693816.85837499017"/>
    <n v="742581.94399929012"/>
    <n v="806268.59747899009"/>
    <n v="888418.4410002199"/>
    <n v="1008360.7525720802"/>
    <n v="893235.21523708"/>
    <n v="1022826.6111133599"/>
  </r>
  <r>
    <s v="ETANOL HIDRATADO (b)"/>
    <x v="8"/>
    <x v="0"/>
    <x v="26"/>
    <s v="b"/>
    <n v="74676.586900299997"/>
    <n v="61328.792405"/>
    <n v="41380.65999"/>
    <n v="22945.226880000002"/>
    <n v="36644.678362590006"/>
    <n v="54831.418675000001"/>
    <n v="67153.156465000007"/>
    <n v="82817.928270000004"/>
    <n v="86497.467120000001"/>
    <n v="98561.322700000004"/>
    <n v="74697.783559999996"/>
    <n v="81796.463126000002"/>
  </r>
  <r>
    <s v="ETANOL HIDRATADO (b)"/>
    <x v="8"/>
    <x v="1"/>
    <x v="0"/>
    <s v="b"/>
    <n v="93.542054320000005"/>
    <n v="62.640217790000001"/>
    <n v="156.19485172999998"/>
    <n v="0"/>
    <n v="31.140849309999997"/>
    <n v="0"/>
    <n v="44.028669999999998"/>
    <n v="0"/>
    <n v="144.66562999999999"/>
    <n v="43.720469309999999"/>
    <n v="169.10154184999999"/>
    <n v="74.855028809999993"/>
  </r>
  <r>
    <s v="ETANOL HIDRATADO (b)"/>
    <x v="8"/>
    <x v="1"/>
    <x v="1"/>
    <s v="b"/>
    <n v="62.898099999999999"/>
    <n v="125.7962"/>
    <n v="157.24525"/>
    <n v="220.14335"/>
    <n v="157.24525"/>
    <n v="62.898099999999999"/>
    <n v="0"/>
    <n v="0"/>
    <n v="157.24525"/>
    <n v="125.7962"/>
    <n v="62.898099999999999"/>
    <n v="251.5924"/>
  </r>
  <r>
    <s v="ETANOL HIDRATADO (b)"/>
    <x v="8"/>
    <x v="1"/>
    <x v="2"/>
    <s v="b"/>
    <n v="0"/>
    <n v="31.44905"/>
    <n v="1100.71675"/>
    <n v="3748.72676"/>
    <n v="943.47149999999999"/>
    <n v="566.0829"/>
    <n v="157.24525"/>
    <n v="566.0829"/>
    <n v="440.2867"/>
    <n v="628.98099999999999"/>
    <n v="503.1848"/>
    <n v="566.0829"/>
  </r>
  <r>
    <s v="ETANOL HIDRATADO (b)"/>
    <x v="8"/>
    <x v="1"/>
    <x v="3"/>
    <s v="b"/>
    <n v="44.028669999999998"/>
    <n v="44.028669999999998"/>
    <n v="0"/>
    <n v="75.477720000000005"/>
    <n v="75.477720000000005"/>
    <n v="75.477720000000005"/>
    <n v="94.347149999999999"/>
    <n v="0"/>
    <n v="94.347149999999999"/>
    <n v="62.898099999999999"/>
    <n v="62.898099999999999"/>
    <n v="94.347149999999999"/>
  </r>
  <r>
    <s v="ETANOL HIDRATADO (b)"/>
    <x v="8"/>
    <x v="1"/>
    <x v="4"/>
    <s v="b"/>
    <n v="94.347149999999999"/>
    <n v="0"/>
    <n v="0"/>
    <n v="18.869430000000001"/>
    <n v="94.347149999999999"/>
    <n v="0"/>
    <n v="0"/>
    <n v="25.15924"/>
    <n v="31.44905"/>
    <n v="31.44905"/>
    <n v="81.767530000000008"/>
    <n v="144.03035919000001"/>
  </r>
  <r>
    <s v="ETANOL HIDRATADO (b)"/>
    <x v="8"/>
    <x v="1"/>
    <x v="5"/>
    <s v="b"/>
    <n v="0"/>
    <n v="0"/>
    <n v="0"/>
    <n v="0"/>
    <n v="0"/>
    <n v="0"/>
    <n v="0"/>
    <n v="0"/>
    <n v="0"/>
    <n v="0"/>
    <n v="0"/>
    <n v="0"/>
  </r>
  <r>
    <s v="ETANOL HIDRATADO (b)"/>
    <x v="8"/>
    <x v="1"/>
    <x v="6"/>
    <s v="b"/>
    <n v="503.1848"/>
    <n v="157.24525"/>
    <n v="251.5924"/>
    <n v="31.44905"/>
    <n v="0"/>
    <n v="31.44905"/>
    <n v="0"/>
    <n v="0"/>
    <n v="0"/>
    <n v="31.44905"/>
    <n v="0"/>
    <n v="144.66562999999999"/>
  </r>
  <r>
    <s v="ETANOL HIDRATADO (b)"/>
    <x v="8"/>
    <x v="1"/>
    <x v="7"/>
    <s v="b"/>
    <n v="0"/>
    <n v="0"/>
    <n v="188.6943"/>
    <n v="0"/>
    <n v="0"/>
    <n v="0"/>
    <n v="31.44905"/>
    <n v="50.318480000000001"/>
    <n v="0"/>
    <n v="0"/>
    <n v="0"/>
    <n v="0"/>
  </r>
  <r>
    <s v="ETANOL HIDRATADO (b)"/>
    <x v="8"/>
    <x v="1"/>
    <x v="8"/>
    <s v="b"/>
    <n v="62.898099999999999"/>
    <n v="62.898099999999999"/>
    <n v="62.898099999999999"/>
    <n v="31.44905"/>
    <n v="0"/>
    <n v="31.44905"/>
    <n v="0"/>
    <n v="188.6943"/>
    <n v="440.2867"/>
    <n v="314.4905"/>
    <n v="503.1848"/>
    <n v="251.5924"/>
  </r>
  <r>
    <s v="ETANOL HIDRATADO (b)"/>
    <x v="8"/>
    <x v="1"/>
    <x v="9"/>
    <s v="b"/>
    <n v="188.6943"/>
    <n v="157.24525"/>
    <n v="993.78998000000001"/>
    <n v="1201.3537100000001"/>
    <n v="345.93955"/>
    <n v="125.7962"/>
    <n v="125.7962"/>
    <n v="157.24525"/>
    <n v="220.14335"/>
    <n v="220.14335"/>
    <n v="427.70708000000002"/>
    <n v="776.79153500000007"/>
  </r>
  <r>
    <s v="ETANOL HIDRATADO (b)"/>
    <x v="8"/>
    <x v="1"/>
    <x v="10"/>
    <s v="b"/>
    <n v="31.44905"/>
    <n v="31.44905"/>
    <n v="31.44905"/>
    <n v="0"/>
    <n v="0"/>
    <n v="31.44905"/>
    <n v="31.44905"/>
    <n v="31.44905"/>
    <n v="31.44905"/>
    <n v="94.347149999999999"/>
    <n v="62.898099999999999"/>
    <n v="94.347149999999999"/>
  </r>
  <r>
    <s v="ETANOL HIDRATADO (b)"/>
    <x v="8"/>
    <x v="1"/>
    <x v="11"/>
    <s v="b"/>
    <n v="0"/>
    <n v="0"/>
    <n v="0"/>
    <n v="125.7962"/>
    <n v="62.898099999999999"/>
    <n v="62.898099999999999"/>
    <n v="125.7962"/>
    <n v="31.44905"/>
    <n v="0"/>
    <n v="0"/>
    <n v="0"/>
    <n v="0"/>
  </r>
  <r>
    <s v="ETANOL HIDRATADO (b)"/>
    <x v="8"/>
    <x v="1"/>
    <x v="12"/>
    <s v="b"/>
    <n v="440.2867"/>
    <n v="283.04145"/>
    <n v="220.14335"/>
    <n v="94.347149999999999"/>
    <n v="188.6943"/>
    <n v="283.04145"/>
    <n v="657.28514500000006"/>
    <n v="566.0829"/>
    <n v="283.04145"/>
    <n v="345.93955"/>
    <n v="345.93955"/>
    <n v="440.2867"/>
  </r>
  <r>
    <s v="ETANOL HIDRATADO (b)"/>
    <x v="8"/>
    <x v="1"/>
    <x v="13"/>
    <s v="b"/>
    <n v="0"/>
    <n v="0"/>
    <n v="0"/>
    <n v="31.44905"/>
    <n v="0"/>
    <n v="220.14335"/>
    <n v="47.173575"/>
    <n v="188.6943"/>
    <n v="94.347149999999999"/>
    <n v="31.44905"/>
    <n v="0"/>
    <n v="0"/>
  </r>
  <r>
    <s v="ETANOL HIDRATADO (b)"/>
    <x v="8"/>
    <x v="1"/>
    <x v="14"/>
    <s v="b"/>
    <n v="0"/>
    <n v="0"/>
    <n v="0"/>
    <n v="0"/>
    <n v="0"/>
    <n v="188.6943"/>
    <n v="0"/>
    <n v="0"/>
    <n v="0"/>
    <n v="0"/>
    <n v="0"/>
    <n v="0"/>
  </r>
  <r>
    <s v="ETANOL HIDRATADO (b)"/>
    <x v="8"/>
    <x v="1"/>
    <x v="15"/>
    <s v="b"/>
    <n v="7796.2194950000003"/>
    <n v="6723.8068899999998"/>
    <n v="7421.9820898099997"/>
    <n v="7028.8626750000003"/>
    <n v="3088.2967100000001"/>
    <n v="4016.0436850000001"/>
    <n v="5214.2524899999999"/>
    <n v="5651.3942850000003"/>
    <n v="5085.311385"/>
    <n v="5720.582195"/>
    <n v="6022.4930750000003"/>
    <n v="5824.3640599999999"/>
  </r>
  <r>
    <s v="ETANOL HIDRATADO (b)"/>
    <x v="8"/>
    <x v="1"/>
    <x v="16"/>
    <s v="b"/>
    <n v="7613.68291899"/>
    <n v="3670.5507115100004"/>
    <n v="14200.96948294"/>
    <n v="27780.857967240008"/>
    <n v="16250.164421700001"/>
    <n v="8654.1055503299995"/>
    <n v="6100.7446012099999"/>
    <n v="7538.2869665199996"/>
    <n v="7006.4332125399997"/>
    <n v="13535.790626390002"/>
    <n v="10468.376085590002"/>
    <n v="10037.222189709999"/>
  </r>
  <r>
    <s v="ETANOL HIDRATADO (b)"/>
    <x v="8"/>
    <x v="1"/>
    <x v="17"/>
    <s v="b"/>
    <n v="352.22935999999999"/>
    <n v="201.27392"/>
    <n v="94.347149999999999"/>
    <n v="3644.9448950000001"/>
    <n v="0"/>
    <n v="188.6943"/>
    <n v="0"/>
    <n v="31.44905"/>
    <n v="0"/>
    <n v="94.347149999999999"/>
    <n v="723.32815000000005"/>
    <n v="1226.51295"/>
  </r>
  <r>
    <s v="ETANOL HIDRATADO (b)"/>
    <x v="8"/>
    <x v="1"/>
    <x v="18"/>
    <s v="b"/>
    <n v="35071.741547220001"/>
    <n v="20454.021833300001"/>
    <n v="21850.560927220002"/>
    <n v="18246.688491520003"/>
    <n v="19384.974276650002"/>
    <n v="24794.22974608"/>
    <n v="25203.268670000001"/>
    <n v="37959.003349999999"/>
    <n v="35323.352816650004"/>
    <n v="37121.949145389997"/>
    <n v="25787.321557170002"/>
    <n v="32121.751469310002"/>
  </r>
  <r>
    <s v="ETANOL HIDRATADO (b)"/>
    <x v="8"/>
    <x v="1"/>
    <x v="19"/>
    <s v="b"/>
    <n v="115438.31071686998"/>
    <n v="47537.182626290007"/>
    <n v="91128.547296229983"/>
    <n v="186648.77202047003"/>
    <n v="192426.93113620998"/>
    <n v="150959.60385421998"/>
    <n v="107106.87870934997"/>
    <n v="94702.99600074999"/>
    <n v="117128.21912881001"/>
    <n v="107632.07155454002"/>
    <n v="93099.440390300006"/>
    <n v="136769.41510561999"/>
  </r>
  <r>
    <s v="ETANOL HIDRATADO (b)"/>
    <x v="8"/>
    <x v="1"/>
    <x v="20"/>
    <s v="b"/>
    <n v="4975.6548374600006"/>
    <n v="84967.470837500005"/>
    <n v="97106.483357190009"/>
    <n v="87789.897278799996"/>
    <n v="18293.283404000002"/>
    <n v="1968.7105300000001"/>
    <n v="2893.941581"/>
    <n v="6343.8394678999994"/>
    <n v="3093.9575390000005"/>
    <n v="3297.9234976799999"/>
    <n v="2815.3189560000001"/>
    <n v="46374.769130000001"/>
  </r>
  <r>
    <s v="ETANOL HIDRATADO (b)"/>
    <x v="8"/>
    <x v="1"/>
    <x v="21"/>
    <s v="b"/>
    <n v="550.35837500000002"/>
    <n v="415.12745999999999"/>
    <n v="1997.0146750000001"/>
    <n v="37894.847287999997"/>
    <n v="10720.698103549999"/>
    <n v="6396.74305981"/>
    <n v="867.99378000000002"/>
    <n v="503.1848"/>
    <n v="724.08292720000009"/>
    <n v="421.41727000000003"/>
    <n v="88.057339999999996"/>
    <n v="128.94110499999999"/>
  </r>
  <r>
    <s v="ETANOL HIDRATADO (b)"/>
    <x v="8"/>
    <x v="1"/>
    <x v="22"/>
    <s v="b"/>
    <n v="4701.6329750000004"/>
    <n v="2921.6167450000003"/>
    <n v="2339.8093199999998"/>
    <n v="647.85042999999996"/>
    <n v="817.67529999999999"/>
    <n v="783.08134500000006"/>
    <n v="515.76441999999997"/>
    <n v="1213.9333300000001"/>
    <n v="1264.25181"/>
    <n v="2232.8825500000003"/>
    <n v="2327.2296999999999"/>
    <n v="6494.2288250000001"/>
  </r>
  <r>
    <s v="ETANOL HIDRATADO (b)"/>
    <x v="8"/>
    <x v="1"/>
    <x v="23"/>
    <s v="b"/>
    <n v="1478.10535"/>
    <n v="1610.19136"/>
    <n v="1370.8326404499999"/>
    <n v="912.02245000000005"/>
    <n v="534.63385000000005"/>
    <n v="471.73575"/>
    <n v="515.76441999999997"/>
    <n v="427.70708000000002"/>
    <n v="616.40138000000002"/>
    <n v="972.55558143999997"/>
    <n v="1056.6880800000001"/>
    <n v="1553.5830700000001"/>
  </r>
  <r>
    <s v="ETANOL HIDRATADO (b)"/>
    <x v="8"/>
    <x v="1"/>
    <x v="24"/>
    <s v="b"/>
    <n v="11955.92873021"/>
    <n v="10567.956357509998"/>
    <n v="16003.673057610002"/>
    <n v="9875.7438975799996"/>
    <n v="4315.7153926400006"/>
    <n v="3882.9450155899999"/>
    <n v="5145.0645800000002"/>
    <n v="4100.5787314000008"/>
    <n v="6833.8722751900004"/>
    <n v="7975.7621214500004"/>
    <n v="10915.348853620002"/>
    <n v="11810.583800730001"/>
  </r>
  <r>
    <s v="ETANOL HIDRATADO (b)"/>
    <x v="8"/>
    <x v="1"/>
    <x v="25"/>
    <s v="b"/>
    <n v="2471.8953299999998"/>
    <n v="2783.32898234"/>
    <n v="3088.63006993"/>
    <n v="4069.5070700000001"/>
    <n v="3673.2490400000002"/>
    <n v="2037.2065608999999"/>
    <n v="1226.51295"/>
    <n v="993.78998000000001"/>
    <n v="1459.2359200000001"/>
    <n v="1528.42383"/>
    <n v="1616.48117"/>
    <n v="2566.2424799999999"/>
  </r>
  <r>
    <s v="ETANOL HIDRATADO (b)"/>
    <x v="8"/>
    <x v="1"/>
    <x v="26"/>
    <s v="b"/>
    <n v="0"/>
    <n v="94.347149999999999"/>
    <n v="75.477720000000005"/>
    <n v="62.898099999999999"/>
    <n v="94.347149999999999"/>
    <n v="31.44905"/>
    <n v="12762.338980500001"/>
    <n v="62.898099999999999"/>
    <n v="3933.6471739999997"/>
    <n v="33912.139596000001"/>
    <n v="98095.121982800003"/>
    <n v="9575.6067440000006"/>
  </r>
  <r>
    <s v="ETANOL HIDRATADO (b)"/>
    <x v="8"/>
    <x v="2"/>
    <x v="0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1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2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3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4"/>
    <s v="b"/>
    <n v="188.6943"/>
    <n v="125.7962"/>
    <n v="94.347149999999999"/>
    <n v="62.898099999999999"/>
    <n v="106.92677"/>
    <n v="50.318480000000001"/>
    <n v="62.898099999999999"/>
    <n v="94.347149999999999"/>
    <n v="94.347149999999999"/>
    <n v="94.347149999999999"/>
    <n v="62.898099999999999"/>
    <n v="157.24525"/>
  </r>
  <r>
    <s v="ETANOL HIDRATADO (b)"/>
    <x v="8"/>
    <x v="2"/>
    <x v="5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6"/>
    <s v="b"/>
    <n v="94.347149999999999"/>
    <n v="94.347149999999999"/>
    <n v="31.44905"/>
    <n v="31.44905"/>
    <n v="62.898099999999999"/>
    <n v="62.898099999999999"/>
    <n v="31.44905"/>
    <n v="62.898099999999999"/>
    <n v="62.898099999999999"/>
    <n v="31.44905"/>
    <n v="62.898099999999999"/>
    <n v="94.347149999999999"/>
  </r>
  <r>
    <s v="ETANOL HIDRATADO (b)"/>
    <x v="8"/>
    <x v="2"/>
    <x v="7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8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9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10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11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12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13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14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15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16"/>
    <s v="b"/>
    <n v="4478.3447200000001"/>
    <n v="4572.6918699999997"/>
    <n v="3597.7713200000003"/>
    <n v="2144.82521"/>
    <n v="3346.1789200000003"/>
    <n v="2874.44317"/>
    <n v="3591.4815100000001"/>
    <n v="3283.2808199999999"/>
    <n v="3811.6248599999999"/>
    <n v="4226.7523200000005"/>
    <n v="3723.5675200000001"/>
    <n v="4755.0963600000005"/>
  </r>
  <r>
    <s v="ETANOL HIDRATADO (b)"/>
    <x v="8"/>
    <x v="2"/>
    <x v="17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18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19"/>
    <s v="b"/>
    <n v="11887.740900000001"/>
    <n v="13082.8048"/>
    <n v="10881.371300000001"/>
    <n v="8113.8549000000003"/>
    <n v="13019.9067"/>
    <n v="12044.986150000001"/>
    <n v="14906.849700000001"/>
    <n v="13585.989600000001"/>
    <n v="14906.849700000001"/>
    <n v="16259.15885"/>
    <n v="14560.91015"/>
    <n v="15095.544"/>
  </r>
  <r>
    <s v="ETANOL HIDRATADO (b)"/>
    <x v="8"/>
    <x v="2"/>
    <x v="20"/>
    <s v="b"/>
    <n v="710.74852999999996"/>
    <n v="572.37270999999998"/>
    <n v="534.63385000000005"/>
    <n v="446.57650999999998"/>
    <n v="446.57650999999998"/>
    <n v="509.47460999999998"/>
    <n v="578.66251999999997"/>
    <n v="433.99689000000001"/>
    <n v="610.11157000000003"/>
    <n v="584.95232999999996"/>
    <n v="547.21347000000003"/>
    <n v="616.40138000000002"/>
  </r>
  <r>
    <s v="ETANOL HIDRATADO (b)"/>
    <x v="8"/>
    <x v="2"/>
    <x v="21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22"/>
    <s v="b"/>
    <n v="62.898099999999999"/>
    <n v="31.44905"/>
    <n v="0"/>
    <n v="0"/>
    <n v="31.44905"/>
    <n v="0"/>
    <n v="31.44905"/>
    <n v="0"/>
    <n v="44.028669999999998"/>
    <n v="18.869430000000001"/>
    <n v="0"/>
    <n v="31.44905"/>
  </r>
  <r>
    <s v="ETANOL HIDRATADO (b)"/>
    <x v="8"/>
    <x v="2"/>
    <x v="23"/>
    <s v="b"/>
    <n v="0"/>
    <n v="62.898099999999999"/>
    <n v="0"/>
    <n v="0"/>
    <n v="0"/>
    <n v="0"/>
    <n v="0"/>
    <n v="0"/>
    <n v="0"/>
    <n v="0"/>
    <n v="0"/>
    <n v="0"/>
  </r>
  <r>
    <s v="ETANOL HIDRATADO (b)"/>
    <x v="8"/>
    <x v="2"/>
    <x v="24"/>
    <s v="b"/>
    <n v="465.44594000000001"/>
    <n v="591.24214000000006"/>
    <n v="540.92366000000004"/>
    <n v="389.96822000000003"/>
    <n v="509.47460999999998"/>
    <n v="628.98099999999999"/>
    <n v="503.1848"/>
    <n v="597.53195000000005"/>
    <n v="534.63385000000005"/>
    <n v="660.43005000000005"/>
    <n v="660.43005000000005"/>
    <n v="553.50328000000002"/>
  </r>
  <r>
    <s v="ETANOL HIDRATADO (b)"/>
    <x v="8"/>
    <x v="2"/>
    <x v="25"/>
    <s v="b"/>
    <n v="0"/>
    <n v="0"/>
    <n v="0"/>
    <n v="0"/>
    <n v="0"/>
    <n v="0"/>
    <n v="0"/>
    <n v="0"/>
    <n v="0"/>
    <n v="0"/>
    <n v="0"/>
    <n v="0"/>
  </r>
  <r>
    <s v="ETANOL HIDRATADO (b)"/>
    <x v="8"/>
    <x v="2"/>
    <x v="26"/>
    <s v="b"/>
    <n v="0"/>
    <n v="0"/>
    <n v="0"/>
    <n v="0"/>
    <n v="0"/>
    <n v="0"/>
    <n v="0"/>
    <n v="0"/>
    <n v="0"/>
    <n v="0"/>
    <n v="0"/>
    <n v="0"/>
  </r>
  <r>
    <s v="ETANOL HIDRATADO (b)"/>
    <x v="9"/>
    <x v="0"/>
    <x v="0"/>
    <s v="b"/>
    <n v="7081.2127636299992"/>
    <n v="8368.3720616499995"/>
    <n v="8867.8270043199991"/>
    <n v="7998.4054374500001"/>
    <n v="7542.1929385300009"/>
    <n v="6628.8622080500018"/>
    <n v="5958.3999110999994"/>
    <n v="5729.7527379800003"/>
    <n v="5567.5385380799999"/>
    <n v="4869.0236885300001"/>
    <n v="4965.0816668500001"/>
    <n v="4309.8218406699998"/>
  </r>
  <r>
    <s v="ETANOL HIDRATADO (b)"/>
    <x v="9"/>
    <x v="0"/>
    <x v="1"/>
    <s v="b"/>
    <n v="3989.9598429299999"/>
    <n v="4237.2940415600006"/>
    <n v="4785.31260724"/>
    <n v="4037.4227491900001"/>
    <n v="4099.5912312300006"/>
    <n v="3637.6298459700006"/>
    <n v="3172.1084282500001"/>
    <n v="3375.99890921"/>
    <n v="2998.8115831300001"/>
    <n v="3115.43095034"/>
    <n v="2892.14269534"/>
    <n v="2671.4018133899999"/>
  </r>
  <r>
    <s v="ETANOL HIDRATADO (b)"/>
    <x v="9"/>
    <x v="0"/>
    <x v="2"/>
    <s v="b"/>
    <n v="47421.299166850011"/>
    <n v="58037.605293829991"/>
    <n v="78151.920778839994"/>
    <n v="78312.197717260002"/>
    <n v="65334.615148750003"/>
    <n v="57959.982748620001"/>
    <n v="72935.995199379991"/>
    <n v="71173.24449782999"/>
    <n v="68458.134794750018"/>
    <n v="76556.365806710004"/>
    <n v="70737.813531149994"/>
    <n v="69904.885441899998"/>
  </r>
  <r>
    <s v="ETANOL HIDRATADO (b)"/>
    <x v="9"/>
    <x v="0"/>
    <x v="3"/>
    <s v="b"/>
    <n v="1110.780446"/>
    <n v="1352.30915"/>
    <n v="1832.8506339999999"/>
    <n v="1646.6722580000001"/>
    <n v="1671.831498"/>
    <n v="1496.97478"/>
    <n v="1223.997026"/>
    <n v="1119.58618"/>
    <n v="1000.07979"/>
    <n v="1075.5575100000001"/>
    <n v="1000.07979"/>
    <n v="987.17309988000011"/>
  </r>
  <r>
    <s v="ETANOL HIDRATADO (b)"/>
    <x v="9"/>
    <x v="0"/>
    <x v="4"/>
    <s v="b"/>
    <n v="27169.677129540007"/>
    <n v="27779.675482960007"/>
    <n v="33277.522926239995"/>
    <n v="27104.948694830004"/>
    <n v="23873.483329610001"/>
    <n v="21668.552695250004"/>
    <n v="19591.512767619999"/>
    <n v="20546.897167759998"/>
    <n v="17146.594432710001"/>
    <n v="20641.344954720007"/>
    <n v="20322.023880640005"/>
    <n v="20973.396604239995"/>
  </r>
  <r>
    <s v="ETANOL HIDRATADO (b)"/>
    <x v="9"/>
    <x v="0"/>
    <x v="5"/>
    <s v="b"/>
    <n v="187.17845579000002"/>
    <n v="218.78475104"/>
    <n v="375.09281935000001"/>
    <n v="156.04389628999999"/>
    <n v="249.87528187000004"/>
    <n v="124.88417755"/>
    <n v="156.14453324999999"/>
    <n v="155.90552047"/>
    <n v="93.630111659999997"/>
    <n v="62.960998100000012"/>
    <n v="156.26403964000002"/>
    <n v="93.781067100000001"/>
  </r>
  <r>
    <s v="ETANOL HIDRATADO (b)"/>
    <x v="9"/>
    <x v="0"/>
    <x v="6"/>
    <s v="b"/>
    <n v="25362.337964900002"/>
    <n v="25551.912838300002"/>
    <n v="24770.907130600001"/>
    <n v="18121.131304300001"/>
    <n v="15382.988316999999"/>
    <n v="10247.987433"/>
    <n v="11595.264735000001"/>
    <n v="12078.322142999999"/>
    <n v="12210.408153"/>
    <n v="12100.95287938"/>
    <n v="13979.731706"/>
    <n v="14448.322550999999"/>
  </r>
  <r>
    <s v="ETANOL HIDRATADO (b)"/>
    <x v="9"/>
    <x v="0"/>
    <x v="7"/>
    <s v="b"/>
    <n v="27106.942564599998"/>
    <n v="28111.425221600006"/>
    <n v="32211.437870100002"/>
    <n v="23761.203931299999"/>
    <n v="22980.009529300001"/>
    <n v="21737.960748599999"/>
    <n v="23355.511186299998"/>
    <n v="23508.982550300003"/>
    <n v="23760.574950300004"/>
    <n v="24418.4890763"/>
    <n v="25442.029857600002"/>
    <n v="26676.530866299996"/>
  </r>
  <r>
    <s v="ETANOL HIDRATADO (b)"/>
    <x v="9"/>
    <x v="0"/>
    <x v="8"/>
    <s v="b"/>
    <n v="43871.424749999998"/>
    <n v="45500.485540000001"/>
    <n v="45660.875695000002"/>
    <n v="40866.782513000006"/>
    <n v="38516.909497000001"/>
    <n v="35170.730577000002"/>
    <n v="35219.162113999999"/>
    <n v="34721.638143000004"/>
    <n v="33618.405468999998"/>
    <n v="35731.152648000003"/>
    <n v="38477.151607990003"/>
    <n v="41277.507105999997"/>
  </r>
  <r>
    <s v="ETANOL HIDRATADO (b)"/>
    <x v="9"/>
    <x v="0"/>
    <x v="9"/>
    <s v="b"/>
    <n v="89153.031191810005"/>
    <n v="87994.441900000005"/>
    <n v="89056.47631849999"/>
    <n v="67599.85248139"/>
    <n v="74755.832216490002"/>
    <n v="60480.561208020001"/>
    <n v="63465.440862000003"/>
    <n v="51790.043947599996"/>
    <n v="51937.477094000002"/>
    <n v="62706.009202599998"/>
    <n v="74321.652921999994"/>
    <n v="77164.01806100001"/>
  </r>
  <r>
    <s v="ETANOL HIDRATADO (b)"/>
    <x v="9"/>
    <x v="0"/>
    <x v="10"/>
    <s v="b"/>
    <n v="54177.825648469996"/>
    <n v="59635.575552999995"/>
    <n v="55309.444235000003"/>
    <n v="40090.619958999996"/>
    <n v="40138.422514999998"/>
    <n v="23965.13215112"/>
    <n v="28691.345703600004"/>
    <n v="22508.085084999999"/>
    <n v="26634.200445000002"/>
    <n v="29678.468485000001"/>
    <n v="39047.140480000002"/>
    <n v="32162.943435000001"/>
  </r>
  <r>
    <s v="ETANOL HIDRATADO (b)"/>
    <x v="9"/>
    <x v="0"/>
    <x v="11"/>
    <s v="b"/>
    <n v="96867.086898779991"/>
    <n v="94798.506765600003"/>
    <n v="86238.389846099992"/>
    <n v="60367.394946499997"/>
    <n v="54645.051604699998"/>
    <n v="43846.139713799996"/>
    <n v="36662.987999500001"/>
    <n v="37895.916555700001"/>
    <n v="37747.477039700003"/>
    <n v="53632.392194699998"/>
    <n v="72155.064969400002"/>
    <n v="77188.170931400004"/>
  </r>
  <r>
    <s v="ETANOL HIDRATADO (b)"/>
    <x v="9"/>
    <x v="0"/>
    <x v="12"/>
    <s v="b"/>
    <n v="170865.09135742002"/>
    <n v="180068.454566"/>
    <n v="171051.09361874001"/>
    <n v="119852.95853100001"/>
    <n v="110632.72605200001"/>
    <n v="90187.767834910002"/>
    <n v="87539.059655999998"/>
    <n v="84368.146291650002"/>
    <n v="79584.336949000004"/>
    <n v="114169.486215"/>
    <n v="140480.27720941999"/>
    <n v="149438.33782800002"/>
  </r>
  <r>
    <s v="ETANOL HIDRATADO (b)"/>
    <x v="9"/>
    <x v="0"/>
    <x v="13"/>
    <s v="b"/>
    <n v="46852.197158049996"/>
    <n v="52830.03258205"/>
    <n v="53804.71411927"/>
    <n v="36822.529030149999"/>
    <n v="35830.58825429"/>
    <n v="27367.843883399997"/>
    <n v="28209.414171590004"/>
    <n v="26137.12934032"/>
    <n v="22372.325825960001"/>
    <n v="28005.932528280005"/>
    <n v="37169.990714170002"/>
    <n v="42614.972304400006"/>
  </r>
  <r>
    <s v="ETANOL HIDRATADO (b)"/>
    <x v="9"/>
    <x v="0"/>
    <x v="14"/>
    <s v="b"/>
    <n v="28069.994243130001"/>
    <n v="33692.625226999997"/>
    <n v="33529.517874080004"/>
    <n v="24076.059240279999"/>
    <n v="19687.143038859998"/>
    <n v="13427.668792490002"/>
    <n v="12308.956896080001"/>
    <n v="10950.559209999999"/>
    <n v="10031.693446720001"/>
    <n v="11257.40759085"/>
    <n v="14987.868742610002"/>
    <n v="20012.753922940003"/>
  </r>
  <r>
    <s v="ETANOL HIDRATADO (b)"/>
    <x v="9"/>
    <x v="0"/>
    <x v="15"/>
    <s v="b"/>
    <n v="309829.12180900003"/>
    <n v="279155.70601895999"/>
    <n v="278363.08932199999"/>
    <n v="261891.15877932002"/>
    <n v="244317.60575400002"/>
    <n v="219739.54419800002"/>
    <n v="224779.45573441999"/>
    <n v="207638.57873900002"/>
    <n v="200641.69974785004"/>
    <n v="207973.82561199999"/>
    <n v="199018.22430913002"/>
    <n v="234236.07185284005"/>
  </r>
  <r>
    <s v="ETANOL HIDRATADO (b)"/>
    <x v="9"/>
    <x v="0"/>
    <x v="16"/>
    <s v="b"/>
    <n v="1555874.5421301511"/>
    <n v="1480187.1009953208"/>
    <n v="1308083.2378482101"/>
    <n v="1327496.4911106206"/>
    <n v="1334653.5652726602"/>
    <n v="1120395.1439131503"/>
    <n v="1198174.3242615804"/>
    <n v="1160683.6916132306"/>
    <n v="1099690.1397914207"/>
    <n v="1077697.38512953"/>
    <n v="856896.03923600004"/>
    <n v="1037045.6826694802"/>
  </r>
  <r>
    <s v="ETANOL HIDRATADO (b)"/>
    <x v="9"/>
    <x v="0"/>
    <x v="17"/>
    <s v="b"/>
    <n v="26142.337303"/>
    <n v="27567.608248999997"/>
    <n v="27478.481641299997"/>
    <n v="18636.707030000001"/>
    <n v="16032.32943197"/>
    <n v="16825.241750000001"/>
    <n v="16976.184610380002"/>
    <n v="19265.688030000001"/>
    <n v="19466.961950000001"/>
    <n v="18190.130519999999"/>
    <n v="19396.604135340003"/>
    <n v="17617.757809999999"/>
  </r>
  <r>
    <s v="ETANOL HIDRATADO (b)"/>
    <x v="9"/>
    <x v="0"/>
    <x v="18"/>
    <s v="b"/>
    <n v="327429.9034218099"/>
    <n v="315763.43174779997"/>
    <n v="329107.98699094995"/>
    <n v="289320.46668603981"/>
    <n v="302868.11360427999"/>
    <n v="264057.21838787996"/>
    <n v="316114.90633060003"/>
    <n v="290977.34101585997"/>
    <n v="290150.82224300003"/>
    <n v="296411.84378262999"/>
    <n v="255263.56711289001"/>
    <n v="306300.68306463002"/>
  </r>
  <r>
    <s v="ETANOL HIDRATADO (b)"/>
    <x v="9"/>
    <x v="0"/>
    <x v="19"/>
    <s v="b"/>
    <n v="5334232.0057980083"/>
    <n v="5127072.3457720326"/>
    <n v="4793312.3901458383"/>
    <n v="4784812.246564691"/>
    <n v="4797804.9435466267"/>
    <n v="4003178.2686132202"/>
    <n v="4345285.6889726184"/>
    <n v="4083847.5977872228"/>
    <n v="3983254.9683681014"/>
    <n v="3974582.6412382"/>
    <n v="3161299.6979656895"/>
    <n v="3821865.3625591015"/>
  </r>
  <r>
    <s v="ETANOL HIDRATADO (b)"/>
    <x v="9"/>
    <x v="0"/>
    <x v="20"/>
    <s v="b"/>
    <n v="655456.89221711003"/>
    <n v="689163.91481919982"/>
    <n v="617743.3864412203"/>
    <n v="678409.71089777967"/>
    <n v="563295.7279437501"/>
    <n v="451670.06103609991"/>
    <n v="475075.38751760015"/>
    <n v="452612.48842764"/>
    <n v="443344.87480991008"/>
    <n v="450441.88757626002"/>
    <n v="348978.76732256974"/>
    <n v="451227.93771157978"/>
  </r>
  <r>
    <s v="ETANOL HIDRATADO (b)"/>
    <x v="9"/>
    <x v="0"/>
    <x v="21"/>
    <s v="b"/>
    <n v="48573.692995810008"/>
    <n v="51738.461215790012"/>
    <n v="41654.920865240005"/>
    <n v="32542.929726529997"/>
    <n v="26697.180312529999"/>
    <n v="23961.546959420004"/>
    <n v="27162.582223860001"/>
    <n v="25952.56744549"/>
    <n v="28839.061891450008"/>
    <n v="26312.89808077001"/>
    <n v="22140.948875300008"/>
    <n v="27394.103840149997"/>
  </r>
  <r>
    <s v="ETANOL HIDRATADO (b)"/>
    <x v="9"/>
    <x v="0"/>
    <x v="22"/>
    <s v="b"/>
    <n v="18491.21114508"/>
    <n v="20118.473049419998"/>
    <n v="14585.578784820007"/>
    <n v="12628.095565669997"/>
    <n v="15375.295879370002"/>
    <n v="14683.624343100002"/>
    <n v="18081.788542749997"/>
    <n v="14308.084947239999"/>
    <n v="13365.041154319997"/>
    <n v="11896.747907919998"/>
    <n v="12037.243393890001"/>
    <n v="10108.693300739998"/>
  </r>
  <r>
    <s v="ETANOL HIDRATADO (b)"/>
    <x v="9"/>
    <x v="0"/>
    <x v="23"/>
    <s v="b"/>
    <n v="103115.34641391999"/>
    <n v="117154.68035948"/>
    <n v="126936.49852433003"/>
    <n v="106610.55609206"/>
    <n v="96183.151828810005"/>
    <n v="79629.076367530011"/>
    <n v="78542.945686920022"/>
    <n v="80350.75658731001"/>
    <n v="82321.788057199999"/>
    <n v="83382.828685720015"/>
    <n v="72875.965252740003"/>
    <n v="81427.999766389985"/>
  </r>
  <r>
    <s v="ETANOL HIDRATADO (b)"/>
    <x v="9"/>
    <x v="0"/>
    <x v="24"/>
    <s v="b"/>
    <n v="464870.27771937003"/>
    <n v="451557.14636698022"/>
    <n v="450005.0351125201"/>
    <n v="457836.18192245002"/>
    <n v="455698.09938876994"/>
    <n v="442319.76786591992"/>
    <n v="447975.01151464006"/>
    <n v="443322.92966281995"/>
    <n v="430926.18588856998"/>
    <n v="418002.34345670015"/>
    <n v="333109.47605560999"/>
    <n v="396020.97964072006"/>
  </r>
  <r>
    <s v="ETANOL HIDRATADO (b)"/>
    <x v="9"/>
    <x v="0"/>
    <x v="25"/>
    <s v="b"/>
    <n v="876414.23797825992"/>
    <n v="821099.32789836999"/>
    <n v="748848.01625635009"/>
    <n v="809908.03879023984"/>
    <n v="786123.82673396007"/>
    <n v="740946.01473677007"/>
    <n v="781558.95309779001"/>
    <n v="768137.99553256994"/>
    <n v="743883.12328380009"/>
    <n v="731314.49787168007"/>
    <n v="676880.55116001004"/>
    <n v="760797.98853649001"/>
  </r>
  <r>
    <s v="ETANOL HIDRATADO (b)"/>
    <x v="9"/>
    <x v="0"/>
    <x v="26"/>
    <s v="b"/>
    <n v="80509.567999999999"/>
    <n v="98196.513720000003"/>
    <n v="79807.889376020001"/>
    <n v="65181.301030000002"/>
    <n v="61124.373579999999"/>
    <n v="49456.776030000001"/>
    <n v="53142.60469"/>
    <n v="56993.226372000005"/>
    <n v="45198.574659999998"/>
    <n v="45163.980705000002"/>
    <n v="37317.442730000002"/>
    <n v="32879.981775"/>
  </r>
  <r>
    <s v="ETANOL HIDRATADO (b)"/>
    <x v="9"/>
    <x v="1"/>
    <x v="0"/>
    <s v="b"/>
    <n v="144.35742931000001"/>
    <n v="144.0995471"/>
    <n v="156.66658748"/>
    <n v="97.448026330000005"/>
    <n v="31.228906649999999"/>
    <n v="0"/>
    <n v="31.44905"/>
    <n v="0"/>
    <n v="31.44905"/>
    <n v="194.98411000000002"/>
    <n v="156.71690596000002"/>
    <n v="169.25878710000001"/>
  </r>
  <r>
    <s v="ETANOL HIDRATADO (b)"/>
    <x v="9"/>
    <x v="1"/>
    <x v="1"/>
    <s v="b"/>
    <n v="301.91088000000002"/>
    <n v="94.347149999999999"/>
    <n v="144.66562999999999"/>
    <n v="125.7962"/>
    <n v="69.187910000000002"/>
    <n v="0"/>
    <n v="0"/>
    <n v="0"/>
    <n v="0"/>
    <n v="94.347149999999999"/>
    <n v="0"/>
    <n v="0"/>
  </r>
  <r>
    <s v="ETANOL HIDRATADO (b)"/>
    <x v="9"/>
    <x v="1"/>
    <x v="2"/>
    <s v="b"/>
    <n v="1010.0113999900001"/>
    <n v="566.0829"/>
    <n v="566.0829"/>
    <n v="754.77719999999999"/>
    <n v="754.77719999999999"/>
    <n v="566.0829"/>
    <n v="566.0829"/>
    <n v="188.6943"/>
    <n v="1320.8601000000001"/>
    <n v="566.0829"/>
    <n v="566.0829"/>
    <n v="377.3886"/>
  </r>
  <r>
    <s v="ETANOL HIDRATADO (b)"/>
    <x v="9"/>
    <x v="1"/>
    <x v="3"/>
    <s v="b"/>
    <n v="0"/>
    <n v="0"/>
    <n v="0"/>
    <n v="94.347149999999999"/>
    <n v="31.44905"/>
    <n v="138.37582"/>
    <n v="62.898099999999999"/>
    <n v="125.7962"/>
    <n v="0"/>
    <n v="125.7962"/>
    <n v="0"/>
    <n v="31.44905"/>
  </r>
  <r>
    <s v="ETANOL HIDRATADO (b)"/>
    <x v="9"/>
    <x v="1"/>
    <x v="4"/>
    <s v="b"/>
    <n v="194.70735836"/>
    <n v="163.53506000000002"/>
    <n v="478.02555999999998"/>
    <n v="470.99984222999996"/>
    <n v="289.33125999999999"/>
    <n v="295.62107000000003"/>
    <n v="327.07012000000003"/>
    <n v="327.07012000000003"/>
    <n v="327.07012000000003"/>
    <n v="402.54784000000001"/>
    <n v="339.64974000000001"/>
    <n v="716.16405641000006"/>
  </r>
  <r>
    <s v="ETANOL HIDRATADO (b)"/>
    <x v="9"/>
    <x v="1"/>
    <x v="5"/>
    <s v="b"/>
    <n v="0"/>
    <n v="0"/>
    <n v="0"/>
    <n v="0"/>
    <n v="0"/>
    <n v="0"/>
    <n v="0"/>
    <n v="0"/>
    <n v="0"/>
    <n v="0"/>
    <n v="0"/>
    <n v="0"/>
  </r>
  <r>
    <s v="ETANOL HIDRATADO (b)"/>
    <x v="9"/>
    <x v="1"/>
    <x v="6"/>
    <s v="b"/>
    <n v="0"/>
    <n v="62.898099999999999"/>
    <n v="31.44905"/>
    <n v="125.7962"/>
    <n v="0"/>
    <n v="0"/>
    <n v="0"/>
    <n v="0"/>
    <n v="31.44905"/>
    <n v="62.898099999999999"/>
    <n v="251.5924"/>
    <n v="251.5924"/>
  </r>
  <r>
    <s v="ETANOL HIDRATADO (b)"/>
    <x v="9"/>
    <x v="1"/>
    <x v="7"/>
    <s v="b"/>
    <n v="31.44905"/>
    <n v="18.869430000000001"/>
    <n v="0"/>
    <n v="0"/>
    <n v="12.57962"/>
    <n v="0"/>
    <n v="2295.7806500000002"/>
    <n v="16019.7057833"/>
    <n v="0"/>
    <n v="18102.073179999999"/>
    <n v="106.92677"/>
    <n v="144.66562999999999"/>
  </r>
  <r>
    <s v="ETANOL HIDRATADO (b)"/>
    <x v="9"/>
    <x v="1"/>
    <x v="8"/>
    <s v="b"/>
    <n v="62.898099999999999"/>
    <n v="157.24525"/>
    <n v="31.44905"/>
    <n v="94.347149999999999"/>
    <n v="7761.62554"/>
    <n v="0"/>
    <n v="7962.8994600000005"/>
    <n v="0"/>
    <n v="25090.052090000001"/>
    <n v="94.347149999999999"/>
    <n v="16447.853149999999"/>
    <n v="4472.0549099999998"/>
  </r>
  <r>
    <s v="ETANOL HIDRATADO (b)"/>
    <x v="9"/>
    <x v="1"/>
    <x v="9"/>
    <s v="b"/>
    <n v="239.01277999999999"/>
    <n v="691.87909999999999"/>
    <n v="811.38549"/>
    <n v="522.05422999999996"/>
    <n v="399.40293500000001"/>
    <n v="1281.863278"/>
    <n v="996.93488500000001"/>
    <n v="415.12745999999999"/>
    <n v="537.14977400000009"/>
    <n v="566.0829"/>
    <n v="713.89343500000007"/>
    <n v="616.40138000000002"/>
  </r>
  <r>
    <s v="ETANOL HIDRATADO (b)"/>
    <x v="9"/>
    <x v="1"/>
    <x v="10"/>
    <s v="b"/>
    <n v="31.44905"/>
    <n v="75.477720000000005"/>
    <n v="31.44905"/>
    <n v="31.44905"/>
    <n v="31.44905"/>
    <n v="10623.489090000001"/>
    <n v="641.56061999999997"/>
    <n v="141.520725"/>
    <n v="20139.97162"/>
    <n v="56.608290000000004"/>
    <n v="94.347149999999999"/>
    <n v="62.898099999999999"/>
  </r>
  <r>
    <s v="ETANOL HIDRATADO (b)"/>
    <x v="9"/>
    <x v="1"/>
    <x v="11"/>
    <s v="b"/>
    <n v="14538.895815"/>
    <n v="9092.549336"/>
    <n v="213.85354000000001"/>
    <n v="37.738860000000003"/>
    <n v="182.40449000000001"/>
    <n v="0"/>
    <n v="18.869430000000001"/>
    <n v="94.347149999999999"/>
    <n v="94.347149999999999"/>
    <n v="11296.49876"/>
    <n v="0"/>
    <n v="22150.823876999999"/>
  </r>
  <r>
    <s v="ETANOL HIDRATADO (b)"/>
    <x v="9"/>
    <x v="1"/>
    <x v="12"/>
    <s v="b"/>
    <n v="1113.29637"/>
    <n v="1113.29637"/>
    <n v="1295.7008599999999"/>
    <n v="890.00811499999998"/>
    <n v="981.21036000000004"/>
    <n v="965.48583500000007"/>
    <n v="12478.983040000001"/>
    <n v="764.21191499999998"/>
    <n v="849.12435000000005"/>
    <n v="849.12435000000005"/>
    <n v="1012.65941"/>
    <n v="1073.36865612"/>
  </r>
  <r>
    <s v="ETANOL HIDRATADO (b)"/>
    <x v="9"/>
    <x v="1"/>
    <x v="13"/>
    <s v="b"/>
    <n v="220.14335"/>
    <n v="62.898099999999999"/>
    <n v="31.44905"/>
    <n v="0"/>
    <n v="0"/>
    <n v="0"/>
    <n v="157.24525"/>
    <n v="157.24525"/>
    <n v="125.7962"/>
    <n v="0"/>
    <n v="0"/>
    <n v="0"/>
  </r>
  <r>
    <s v="ETANOL HIDRATADO (b)"/>
    <x v="9"/>
    <x v="1"/>
    <x v="14"/>
    <s v="b"/>
    <n v="0"/>
    <n v="0"/>
    <n v="0"/>
    <n v="0"/>
    <n v="0"/>
    <n v="0"/>
    <n v="0"/>
    <n v="0"/>
    <n v="0"/>
    <n v="0"/>
    <n v="0"/>
    <n v="0"/>
  </r>
  <r>
    <s v="ETANOL HIDRATADO (b)"/>
    <x v="9"/>
    <x v="1"/>
    <x v="15"/>
    <s v="b"/>
    <n v="6038.2175999999999"/>
    <n v="5670.263715"/>
    <n v="6248.9262349999999"/>
    <n v="7359.0776999999998"/>
    <n v="9349.802565"/>
    <n v="5286.5853050000005"/>
    <n v="5663.9739049999998"/>
    <n v="3635.5101800000002"/>
    <n v="3692.1184699999999"/>
    <n v="4126.1153599999998"/>
    <n v="2402.7074200000002"/>
    <n v="2887.02279"/>
  </r>
  <r>
    <s v="ETANOL HIDRATADO (b)"/>
    <x v="9"/>
    <x v="1"/>
    <x v="16"/>
    <s v="b"/>
    <n v="11339.53992983"/>
    <n v="13082.3016152"/>
    <n v="9140.0940097900002"/>
    <n v="21565.733171180003"/>
    <n v="15809.21729165"/>
    <n v="14088.451071849999"/>
    <n v="6305.1005281100006"/>
    <n v="13290.318211520002"/>
    <n v="19816.933268209999"/>
    <n v="20923.07183443"/>
    <n v="17887.074894580001"/>
    <n v="20875.835361329999"/>
  </r>
  <r>
    <s v="ETANOL HIDRATADO (b)"/>
    <x v="9"/>
    <x v="1"/>
    <x v="17"/>
    <s v="b"/>
    <n v="1968.7105300000001"/>
    <n v="1226.51295"/>
    <n v="18578.941414959998"/>
    <n v="11141.769434000002"/>
    <n v="5229.9770150000004"/>
    <n v="25587.02255772"/>
    <n v="20838.140530000001"/>
    <n v="7415.6859899999999"/>
    <n v="943.47149999999999"/>
    <n v="1163.6148499999999"/>
    <n v="773.64662999999996"/>
    <n v="792.51606000000004"/>
  </r>
  <r>
    <s v="ETANOL HIDRATADO (b)"/>
    <x v="9"/>
    <x v="1"/>
    <x v="18"/>
    <s v="b"/>
    <n v="28851.358469999999"/>
    <n v="2453.0259000000001"/>
    <n v="283.04145"/>
    <n v="314.4905"/>
    <n v="283.04145"/>
    <n v="440.23638151999995"/>
    <n v="440.07913626999999"/>
    <n v="597.43131304000008"/>
    <n v="6477.9193476699993"/>
    <n v="25584.921761180001"/>
    <n v="33040.132917219998"/>
    <n v="565.49794767000003"/>
  </r>
  <r>
    <s v="ETANOL HIDRATADO (b)"/>
    <x v="9"/>
    <x v="1"/>
    <x v="19"/>
    <s v="b"/>
    <n v="124228.07488927997"/>
    <n v="77960.484121679998"/>
    <n v="112604.61922585999"/>
    <n v="86017.642674340008"/>
    <n v="89391.383541760006"/>
    <n v="83925.614129479989"/>
    <n v="80717.855058150017"/>
    <n v="111858.34584898003"/>
    <n v="87896.622774880016"/>
    <n v="85541.642433159985"/>
    <n v="74237.85378337001"/>
    <n v="79829.299889260015"/>
  </r>
  <r>
    <s v="ETANOL HIDRATADO (b)"/>
    <x v="9"/>
    <x v="1"/>
    <x v="20"/>
    <s v="b"/>
    <n v="45185.680549500001"/>
    <n v="10392.024082"/>
    <n v="3107.7951210000001"/>
    <n v="2990.8235244299999"/>
    <n v="3439.2932672400007"/>
    <n v="2937.3412699999999"/>
    <n v="3295.8604399999999"/>
    <n v="3032.3174010000002"/>
    <n v="2899.60241"/>
    <n v="2722.858749"/>
    <n v="2597.0625489999998"/>
    <n v="2427.8666600000001"/>
  </r>
  <r>
    <s v="ETANOL HIDRATADO (b)"/>
    <x v="9"/>
    <x v="1"/>
    <x v="21"/>
    <s v="b"/>
    <n v="842.83454000000006"/>
    <n v="471.73575"/>
    <n v="556.64818500000001"/>
    <n v="628.98099999999999"/>
    <n v="204.418825"/>
    <n v="954.22078529000009"/>
    <n v="113.21658000000001"/>
    <n v="327.07012000000003"/>
    <n v="474.88065499999999"/>
    <n v="471.73575"/>
    <n v="459.15613000000002"/>
    <n v="528.34404000000006"/>
  </r>
  <r>
    <s v="ETANOL HIDRATADO (b)"/>
    <x v="9"/>
    <x v="1"/>
    <x v="22"/>
    <s v="b"/>
    <n v="6132.5647500000005"/>
    <n v="6314.9692400000004"/>
    <n v="4201.1968219700002"/>
    <n v="1371.17858"/>
    <n v="1050.3982699999999"/>
    <n v="3887.1025800000002"/>
    <n v="1471.8155400000001"/>
    <n v="1817.7550900000001"/>
    <n v="2924.7616499999999"/>
    <n v="2663.7345350000001"/>
    <n v="2239.17236"/>
    <n v="5717.4372899999998"/>
  </r>
  <r>
    <s v="ETANOL HIDRATADO (b)"/>
    <x v="9"/>
    <x v="1"/>
    <x v="23"/>
    <s v="b"/>
    <n v="1811.4652800000001"/>
    <n v="1685.6690800000001"/>
    <n v="1377.46839"/>
    <n v="1213.9333300000001"/>
    <n v="974.92055000000005"/>
    <n v="685.58929000000001"/>
    <n v="528.34404000000006"/>
    <n v="660.43005000000005"/>
    <n v="1006.3696"/>
    <n v="1006.3696"/>
    <n v="1138.45561"/>
    <n v="1314.5702900000001"/>
  </r>
  <r>
    <s v="ETANOL HIDRATADO (b)"/>
    <x v="9"/>
    <x v="1"/>
    <x v="24"/>
    <s v="b"/>
    <n v="13530.30591207"/>
    <n v="13262.391455120001"/>
    <n v="15429.97948751"/>
    <n v="11809.715806950002"/>
    <n v="5211.3780468300001"/>
    <n v="6472.3717352500007"/>
    <n v="3658.5245947900007"/>
    <n v="6035.4186345500002"/>
    <n v="6317.5732213399997"/>
    <n v="11698.147157169999"/>
    <n v="13387.231604000001"/>
    <n v="13442.36178865"/>
  </r>
  <r>
    <s v="ETANOL HIDRATADO (b)"/>
    <x v="9"/>
    <x v="1"/>
    <x v="25"/>
    <s v="b"/>
    <n v="3365.04835"/>
    <n v="2943.6310800000001"/>
    <n v="2887.02279"/>
    <n v="2805.2552599999999"/>
    <n v="1660.5098399999999"/>
    <n v="1081.8473200000001"/>
    <n v="1556.727975"/>
    <n v="1452.9461100000001"/>
    <n v="1311.425385"/>
    <n v="1478.10535"/>
    <n v="2355.35773032"/>
    <n v="2434.1564699999999"/>
  </r>
  <r>
    <s v="ETANOL HIDRATADO (b)"/>
    <x v="9"/>
    <x v="1"/>
    <x v="26"/>
    <s v="b"/>
    <n v="144.66562999999999"/>
    <n v="12204.747324"/>
    <n v="8936.5620479999998"/>
    <n v="113.21658000000001"/>
    <n v="0"/>
    <n v="169.82487"/>
    <n v="62.898099999999999"/>
    <n v="44.028669999999998"/>
    <n v="18.869430000000001"/>
    <n v="31.44905"/>
    <n v="31.44905"/>
    <n v="0.59753194999999848"/>
  </r>
  <r>
    <s v="ETANOL HIDRATADO (b)"/>
    <x v="9"/>
    <x v="2"/>
    <x v="0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1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2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3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4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5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6"/>
    <s v="b"/>
    <n v="62.898099999999999"/>
    <n v="62.898099999999999"/>
    <n v="62.898099999999999"/>
    <n v="94.347149999999999"/>
    <n v="62.898099999999999"/>
    <n v="31.44905"/>
    <n v="31.44905"/>
    <n v="62.898099999999999"/>
    <n v="62.898099999999999"/>
    <n v="31.44905"/>
    <n v="31.44905"/>
    <n v="62.898099999999999"/>
  </r>
  <r>
    <s v="ETANOL HIDRATADO (b)"/>
    <x v="9"/>
    <x v="2"/>
    <x v="7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8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9"/>
    <s v="b"/>
    <n v="0"/>
    <n v="0"/>
    <n v="0"/>
    <n v="0"/>
    <n v="0"/>
    <n v="0"/>
    <n v="0"/>
    <n v="0"/>
    <n v="0"/>
    <n v="0"/>
    <n v="0"/>
    <n v="660.43005000000005"/>
  </r>
  <r>
    <s v="ETANOL HIDRATADO (b)"/>
    <x v="9"/>
    <x v="2"/>
    <x v="10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11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12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13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14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15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16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17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18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19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20"/>
    <s v="b"/>
    <n v="12.57962"/>
    <n v="0"/>
    <n v="12.57962"/>
    <n v="0"/>
    <n v="12.57962"/>
    <n v="0"/>
    <n v="12.57962"/>
    <n v="12.57962"/>
    <n v="0"/>
    <n v="25.15924"/>
    <n v="0"/>
    <n v="0"/>
  </r>
  <r>
    <s v="ETANOL HIDRATADO (b)"/>
    <x v="9"/>
    <x v="2"/>
    <x v="21"/>
    <s v="b"/>
    <n v="0"/>
    <n v="0"/>
    <n v="0"/>
    <n v="0"/>
    <n v="0"/>
    <n v="0"/>
    <n v="0"/>
    <n v="31.44905"/>
    <n v="0"/>
    <n v="0"/>
    <n v="0"/>
    <n v="0"/>
  </r>
  <r>
    <s v="ETANOL HIDRATADO (b)"/>
    <x v="9"/>
    <x v="2"/>
    <x v="22"/>
    <s v="b"/>
    <n v="31.44905"/>
    <n v="0"/>
    <n v="31.44905"/>
    <n v="31.44905"/>
    <n v="0"/>
    <n v="50.318480000000001"/>
    <n v="0"/>
    <n v="50.318480000000001"/>
    <n v="0"/>
    <n v="0"/>
    <n v="18.869430000000001"/>
    <n v="12.57962"/>
  </r>
  <r>
    <s v="ETANOL HIDRATADO (b)"/>
    <x v="9"/>
    <x v="2"/>
    <x v="23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24"/>
    <s v="b"/>
    <n v="503.1848"/>
    <n v="471.73575"/>
    <n v="534.63385000000005"/>
    <n v="566.0829"/>
    <n v="503.1848"/>
    <n v="471.73575"/>
    <n v="440.2867"/>
    <n v="471.73575"/>
    <n v="471.73575"/>
    <n v="345.93955"/>
    <n v="377.3886"/>
    <n v="314.4905"/>
  </r>
  <r>
    <s v="ETANOL HIDRATADO (b)"/>
    <x v="9"/>
    <x v="2"/>
    <x v="25"/>
    <s v="b"/>
    <n v="0"/>
    <n v="0"/>
    <n v="0"/>
    <n v="0"/>
    <n v="0"/>
    <n v="0"/>
    <n v="0"/>
    <n v="0"/>
    <n v="0"/>
    <n v="0"/>
    <n v="0"/>
    <n v="0"/>
  </r>
  <r>
    <s v="ETANOL HIDRATADO (b)"/>
    <x v="9"/>
    <x v="2"/>
    <x v="26"/>
    <s v="b"/>
    <n v="0"/>
    <n v="0"/>
    <n v="0"/>
    <n v="0"/>
    <n v="0"/>
    <n v="0"/>
    <n v="0"/>
    <n v="0"/>
    <n v="0"/>
    <n v="0"/>
    <n v="0"/>
    <n v="0"/>
  </r>
  <r>
    <s v="ETANOL HIDRATADO (b)"/>
    <x v="10"/>
    <x v="0"/>
    <x v="0"/>
    <s v="b"/>
    <n v="3850.0933379600001"/>
    <n v="3785.6731039400011"/>
    <n v="5911.4024507800004"/>
    <n v="6167.9700904900001"/>
    <n v="4827.3285380400002"/>
    <n v="5035.7539720100003"/>
    <n v="3128.04201939"/>
    <n v="2814.3691946900003"/>
    <n v="2607.3652577800003"/>
    <n v="3229.8803330999999"/>
    <n v="4448.3863549700009"/>
    <n v="4087.1499870500006"/>
  </r>
  <r>
    <s v="ETANOL HIDRATADO (b)"/>
    <x v="10"/>
    <x v="0"/>
    <x v="1"/>
    <s v="b"/>
    <n v="2234.7883624300002"/>
    <n v="2392.3606825500001"/>
    <n v="3401.5355378099998"/>
    <n v="3696.89243579"/>
    <n v="3731.6373462299994"/>
    <n v="3904.2611816799999"/>
    <n v="3260.2726950200008"/>
    <n v="2863.1844101000002"/>
    <n v="2596.20084503"/>
    <n v="2989.7290974900002"/>
    <n v="4053.1221149499997"/>
    <n v="2939.1464454699999"/>
  </r>
  <r>
    <s v="ETANOL HIDRATADO (b)"/>
    <x v="10"/>
    <x v="0"/>
    <x v="2"/>
    <s v="b"/>
    <n v="53522.012319009998"/>
    <n v="56511.552722199995"/>
    <n v="77707.677788350004"/>
    <n v="85488.090990820012"/>
    <n v="84282.284095340001"/>
    <n v="76294.502146979998"/>
    <n v="61688.512928710006"/>
    <n v="50660.765170389997"/>
    <n v="48494.435100000002"/>
    <n v="58863.658620749993"/>
    <n v="60866.724092970006"/>
    <n v="61937.715200910003"/>
  </r>
  <r>
    <s v="ETANOL HIDRATADO (b)"/>
    <x v="10"/>
    <x v="0"/>
    <x v="3"/>
    <s v="b"/>
    <n v="886.42921311000009"/>
    <n v="742.19758000000002"/>
    <n v="1370.7445831099999"/>
    <n v="1289.00221235"/>
    <n v="1679.3792700000001"/>
    <n v="1502.8054338699999"/>
    <n v="1798.8856600000001"/>
    <n v="1037.2840161500001"/>
    <n v="937.18169"/>
    <n v="1061.9212019199999"/>
    <n v="1112.9378508300001"/>
    <n v="1087.8100598800002"/>
  </r>
  <r>
    <s v="ETANOL HIDRATADO (b)"/>
    <x v="10"/>
    <x v="0"/>
    <x v="4"/>
    <s v="b"/>
    <n v="16609.991872179999"/>
    <n v="16428.040248500001"/>
    <n v="25484.297380799999"/>
    <n v="23137.072374809999"/>
    <n v="21939.385624040005"/>
    <n v="22185.47444029"/>
    <n v="15189.746484370002"/>
    <n v="14378.329545320001"/>
    <n v="14369.712505620002"/>
    <n v="16407.233557020001"/>
    <n v="16312.666263670004"/>
    <n v="19349.719891600002"/>
  </r>
  <r>
    <s v="ETANOL HIDRATADO (b)"/>
    <x v="10"/>
    <x v="0"/>
    <x v="5"/>
    <s v="b"/>
    <n v="125.24898653000001"/>
    <n v="93.900573489999999"/>
    <n v="218.91683705"/>
    <n v="249.86899206000001"/>
    <n v="187.28538256000002"/>
    <n v="156.52821166000001"/>
    <n v="93.831385580000003"/>
    <n v="186.93315319999999"/>
    <n v="31.44905"/>
    <n v="156.19485172999998"/>
    <n v="186.95831244000001"/>
    <n v="94.347149999999999"/>
  </r>
  <r>
    <s v="ETANOL HIDRATADO (b)"/>
    <x v="10"/>
    <x v="0"/>
    <x v="6"/>
    <s v="b"/>
    <n v="11596.522697"/>
    <n v="10861.879178809999"/>
    <n v="19758.180153000001"/>
    <n v="17854.254666000001"/>
    <n v="14228.179201000003"/>
    <n v="15945.926312"/>
    <n v="16040.902442999999"/>
    <n v="11624.197861000001"/>
    <n v="9870.5988330000018"/>
    <n v="11089.564011"/>
    <n v="13306.093054999999"/>
    <n v="14838.919752"/>
  </r>
  <r>
    <s v="ETANOL HIDRATADO (b)"/>
    <x v="10"/>
    <x v="0"/>
    <x v="7"/>
    <s v="b"/>
    <n v="21098.098377300004"/>
    <n v="22627.151188300002"/>
    <n v="33494.055925300003"/>
    <n v="29454.299656600004"/>
    <n v="27032.5341123"/>
    <n v="27726.929136300005"/>
    <n v="23260.975341999998"/>
    <n v="16079.370920960002"/>
    <n v="13700.7786325"/>
    <n v="14343.4714183"/>
    <n v="16665.480575999998"/>
    <n v="18813.639385300001"/>
  </r>
  <r>
    <s v="ETANOL HIDRATADO (b)"/>
    <x v="10"/>
    <x v="0"/>
    <x v="8"/>
    <s v="b"/>
    <n v="35870.157448999998"/>
    <n v="37647.028774000006"/>
    <n v="55952.262817000003"/>
    <n v="55010.678260000001"/>
    <n v="52380.279718000005"/>
    <n v="50811.601104000008"/>
    <n v="40566.129594999999"/>
    <n v="27087.695745999998"/>
    <n v="26895.227559999999"/>
    <n v="31472.951278000008"/>
    <n v="32425.228512000005"/>
    <n v="32966.711965090013"/>
  </r>
  <r>
    <s v="ETANOL HIDRATADO (b)"/>
    <x v="10"/>
    <x v="0"/>
    <x v="9"/>
    <s v="b"/>
    <n v="57352.95947532999"/>
    <n v="57012.095802000003"/>
    <n v="80056.638781899994"/>
    <n v="78161.732882440003"/>
    <n v="71518.284605000008"/>
    <n v="67037.1094705"/>
    <n v="53368.446607859994"/>
    <n v="40168.796007489997"/>
    <n v="39567.307766999998"/>
    <n v="54988.663925000001"/>
    <n v="57979.468580000001"/>
    <n v="62462.845147999993"/>
  </r>
  <r>
    <s v="ETANOL HIDRATADO (b)"/>
    <x v="10"/>
    <x v="0"/>
    <x v="10"/>
    <s v="b"/>
    <n v="32191.247579999999"/>
    <n v="31354.702850000001"/>
    <n v="47997.540110000002"/>
    <n v="50930.704946160004"/>
    <n v="42940.532870000003"/>
    <n v="35660.077794999997"/>
    <n v="28388.428453999997"/>
    <n v="17350.440885"/>
    <n v="20111.667475000002"/>
    <n v="25841.684385"/>
    <n v="27934.49915611"/>
    <n v="36002.872439999999"/>
  </r>
  <r>
    <s v="ETANOL HIDRATADO (b)"/>
    <x v="10"/>
    <x v="0"/>
    <x v="11"/>
    <s v="b"/>
    <n v="65997.340979399974"/>
    <n v="65221.681610200001"/>
    <n v="97220.649698499998"/>
    <n v="89456.130845899999"/>
    <n v="76489.2472442"/>
    <n v="68671.51659900001"/>
    <n v="32882.371902799998"/>
    <n v="26285.115990000002"/>
    <n v="45550.678223800001"/>
    <n v="75304.247040200018"/>
    <n v="70379.640300700004"/>
    <n v="65929.725521900007"/>
  </r>
  <r>
    <s v="ETANOL HIDRATADO (b)"/>
    <x v="10"/>
    <x v="0"/>
    <x v="12"/>
    <s v="b"/>
    <n v="123182.96005967997"/>
    <n v="118496.22764456998"/>
    <n v="173710.08563700001"/>
    <n v="157472.94112200002"/>
    <n v="120466.02002188997"/>
    <n v="118298.81566790999"/>
    <n v="80909.266556069997"/>
    <n v="52885.351461000006"/>
    <n v="69150.485630499999"/>
    <n v="104752.95505571002"/>
    <n v="108086.91287488"/>
    <n v="120827.25010000002"/>
  </r>
  <r>
    <s v="ETANOL HIDRATADO (b)"/>
    <x v="10"/>
    <x v="0"/>
    <x v="13"/>
    <s v="b"/>
    <n v="37019.601357069994"/>
    <n v="33674.233822559996"/>
    <n v="53350.621286320005"/>
    <n v="51748.575230270006"/>
    <n v="49294.668756870007"/>
    <n v="37824.954919280004"/>
    <n v="24102.01728615"/>
    <n v="20967.339517210003"/>
    <n v="21199.98700949"/>
    <n v="29172.912426629999"/>
    <n v="29504.240748000007"/>
    <n v="36399.690263089993"/>
  </r>
  <r>
    <s v="ETANOL HIDRATADO (b)"/>
    <x v="10"/>
    <x v="0"/>
    <x v="14"/>
    <s v="b"/>
    <n v="21484.764447050002"/>
    <n v="17365.750282540001"/>
    <n v="26559.666196499998"/>
    <n v="23088.169102060001"/>
    <n v="18605.893250810001"/>
    <n v="16840.085701600001"/>
    <n v="9796.2784380399989"/>
    <n v="7352.6054855100001"/>
    <n v="8475.22964374"/>
    <n v="16866.006008610002"/>
    <n v="20210.958415659999"/>
    <n v="20680.392095200001"/>
  </r>
  <r>
    <s v="ETANOL HIDRATADO (b)"/>
    <x v="10"/>
    <x v="0"/>
    <x v="15"/>
    <s v="b"/>
    <n v="220715.40192969001"/>
    <n v="230697.22347292001"/>
    <n v="345455.60572878993"/>
    <n v="270327.32241314999"/>
    <n v="263940.15244416002"/>
    <n v="269382.92631107994"/>
    <n v="197547.86800505003"/>
    <n v="155192.94160529002"/>
    <n v="182636.20660040001"/>
    <n v="248870.17023199997"/>
    <n v="248628.0754451"/>
    <n v="255678.99019396005"/>
  </r>
  <r>
    <s v="ETANOL HIDRATADO (b)"/>
    <x v="10"/>
    <x v="0"/>
    <x v="16"/>
    <s v="b"/>
    <n v="803151.46827995032"/>
    <n v="959780.09046679002"/>
    <n v="1317039.2605683494"/>
    <n v="1207183.0870385699"/>
    <n v="1083029.1501397593"/>
    <n v="1177001.6035784392"/>
    <n v="981455.26633196964"/>
    <n v="909353.72135585966"/>
    <n v="985079.36679662974"/>
    <n v="955509.98248646024"/>
    <n v="848169.54426237999"/>
    <n v="936346.48499953072"/>
  </r>
  <r>
    <s v="ETANOL HIDRATADO (b)"/>
    <x v="10"/>
    <x v="0"/>
    <x v="17"/>
    <s v="b"/>
    <n v="17655.49667"/>
    <n v="16925.878710000001"/>
    <n v="30961.589725000002"/>
    <n v="33112.044314950006"/>
    <n v="23989.06487817"/>
    <n v="21819.155905889998"/>
    <n v="22111.235812860003"/>
    <n v="18570.664025000002"/>
    <n v="18803.110243360003"/>
    <n v="21127.301965130002"/>
    <n v="18082.719434629998"/>
    <n v="20347.535350000002"/>
  </r>
  <r>
    <s v="ETANOL HIDRATADO (b)"/>
    <x v="10"/>
    <x v="0"/>
    <x v="18"/>
    <s v="b"/>
    <n v="239364.59423254002"/>
    <n v="267027.59373999998"/>
    <n v="342844.96348000003"/>
    <n v="305726.95804548002"/>
    <n v="275636.83407560003"/>
    <n v="260931.84953774"/>
    <n v="308123.99834667001"/>
    <n v="282836.40219400002"/>
    <n v="298688.79274149"/>
    <n v="308209.86054298002"/>
    <n v="274934.46986232995"/>
    <n v="304031.65926637"/>
  </r>
  <r>
    <s v="ETANOL HIDRATADO (b)"/>
    <x v="10"/>
    <x v="0"/>
    <x v="19"/>
    <s v="b"/>
    <n v="2987487.937550039"/>
    <n v="3619917.1623474811"/>
    <n v="4578678.9514447022"/>
    <n v="4185515.7406876693"/>
    <n v="3919008.0878015095"/>
    <n v="4121566.2423378793"/>
    <n v="4439298.4852526393"/>
    <n v="4384792.8221273506"/>
    <n v="4596780.0245449087"/>
    <n v="4223869.8761916803"/>
    <n v="3916892.7177717406"/>
    <n v="4330823.4533619015"/>
  </r>
  <r>
    <s v="ETANOL HIDRATADO (b)"/>
    <x v="10"/>
    <x v="0"/>
    <x v="20"/>
    <s v="b"/>
    <n v="338592.73113968997"/>
    <n v="420708.61597672984"/>
    <n v="570904.25321853987"/>
    <n v="515480.63006261014"/>
    <n v="441495.79646610992"/>
    <n v="427286.47411548975"/>
    <n v="429808.24134897976"/>
    <n v="388545.74801945005"/>
    <n v="420792.79879376956"/>
    <n v="407056.99849918974"/>
    <n v="408185.63571577996"/>
    <n v="448951.69950125"/>
  </r>
  <r>
    <s v="ETANOL HIDRATADO (b)"/>
    <x v="10"/>
    <x v="0"/>
    <x v="21"/>
    <s v="b"/>
    <n v="25178.392471450003"/>
    <n v="24985.892836400006"/>
    <n v="39036.158471739996"/>
    <n v="34785.762755950003"/>
    <n v="28054.162791360002"/>
    <n v="26737.982309999999"/>
    <n v="25607.684583570001"/>
    <n v="22625.673082949997"/>
    <n v="24115.169278860001"/>
    <n v="26094.698282060002"/>
    <n v="37418.117428859994"/>
    <n v="36361.391609999999"/>
  </r>
  <r>
    <s v="ETANOL HIDRATADO (b)"/>
    <x v="10"/>
    <x v="0"/>
    <x v="22"/>
    <s v="b"/>
    <n v="11812.72233613"/>
    <n v="10439.436669780003"/>
    <n v="15599.716300169999"/>
    <n v="12581.720796539998"/>
    <n v="14109.987381290008"/>
    <n v="17671.460207779994"/>
    <n v="15085.970909179998"/>
    <n v="14121.233561569999"/>
    <n v="13493.523103189997"/>
    <n v="13875.610191259999"/>
    <n v="14433.837118570003"/>
    <n v="17388.135716330002"/>
  </r>
  <r>
    <s v="ETANOL HIDRATADO (b)"/>
    <x v="10"/>
    <x v="0"/>
    <x v="23"/>
    <s v="b"/>
    <n v="64243.10668058999"/>
    <n v="68068.78926593998"/>
    <n v="98835.344562459999"/>
    <n v="93451.487345810019"/>
    <n v="76346.726439410006"/>
    <n v="81128.648839059984"/>
    <n v="72561.69489608999"/>
    <n v="62844.435341079996"/>
    <n v="69449.257895310016"/>
    <n v="71144.757948340004"/>
    <n v="72954.946396910003"/>
    <n v="79651.424062460006"/>
  </r>
  <r>
    <s v="ETANOL HIDRATADO (b)"/>
    <x v="10"/>
    <x v="0"/>
    <x v="24"/>
    <s v="b"/>
    <n v="322417.06322762993"/>
    <n v="349400.64374870004"/>
    <n v="424582.35271047999"/>
    <n v="409500.70290077"/>
    <n v="408910.51115904003"/>
    <n v="403953.24772602017"/>
    <n v="451417.55032384011"/>
    <n v="459990.68086023006"/>
    <n v="492047.16926097992"/>
    <n v="485889.58364680019"/>
    <n v="449159.70980775997"/>
    <n v="487085.18847046007"/>
  </r>
  <r>
    <s v="ETANOL HIDRATADO (b)"/>
    <x v="10"/>
    <x v="0"/>
    <x v="25"/>
    <s v="b"/>
    <n v="596852.32344988"/>
    <n v="673434.78567828017"/>
    <n v="778798.3303295502"/>
    <n v="792704.75430000003"/>
    <n v="793420.36485313007"/>
    <n v="784873.48798367998"/>
    <n v="720015.72849026986"/>
    <n v="694591.94537148008"/>
    <n v="731855.64167502988"/>
    <n v="711444.73019947007"/>
    <n v="660097.48887587001"/>
    <n v="698048.76204937987"/>
  </r>
  <r>
    <s v="ETANOL HIDRATADO (b)"/>
    <x v="10"/>
    <x v="0"/>
    <x v="26"/>
    <s v="b"/>
    <n v="25033.443800000001"/>
    <n v="31996.263470000002"/>
    <n v="57422.820395000002"/>
    <n v="54664.738709999998"/>
    <n v="48016.409540000001"/>
    <n v="49871.903490000004"/>
    <n v="27238.022205000001"/>
    <n v="29279.065549999999"/>
    <n v="54246.466345000001"/>
    <n v="61791.911115300005"/>
    <n v="53692.963065000004"/>
    <n v="52112.755229269998"/>
  </r>
  <r>
    <s v="ETANOL HIDRATADO (b)"/>
    <x v="10"/>
    <x v="1"/>
    <x v="0"/>
    <s v="b"/>
    <n v="338.99559976"/>
    <n v="169.24620748000001"/>
    <n v="338.76916660000001"/>
    <n v="62.42007444"/>
    <n v="15.623888040000001"/>
    <n v="0"/>
    <n v="0"/>
    <n v="0"/>
    <n v="0"/>
    <n v="31.172298360000003"/>
    <n v="62.589899310000007"/>
    <n v="125.28043558"/>
  </r>
  <r>
    <s v="ETANOL HIDRATADO (b)"/>
    <x v="10"/>
    <x v="1"/>
    <x v="1"/>
    <s v="b"/>
    <n v="125.7962"/>
    <n v="94.347149999999999"/>
    <n v="94.347149999999999"/>
    <n v="0"/>
    <n v="0"/>
    <n v="0"/>
    <n v="0"/>
    <n v="0"/>
    <n v="0"/>
    <n v="0"/>
    <n v="0"/>
    <n v="0"/>
  </r>
  <r>
    <s v="ETANOL HIDRATADO (b)"/>
    <x v="10"/>
    <x v="1"/>
    <x v="2"/>
    <s v="b"/>
    <n v="566.0829"/>
    <n v="377.3886"/>
    <n v="377.3886"/>
    <n v="188.6943"/>
    <n v="0"/>
    <n v="0"/>
    <n v="0"/>
    <n v="220.14335"/>
    <n v="251.5924"/>
    <n v="125.7962"/>
    <n v="282.66406139999998"/>
    <n v="94.347149999999999"/>
  </r>
  <r>
    <s v="ETANOL HIDRATADO (b)"/>
    <x v="10"/>
    <x v="1"/>
    <x v="3"/>
    <s v="b"/>
    <n v="31.44905"/>
    <n v="0"/>
    <n v="31.44905"/>
    <n v="31.44905"/>
    <n v="44.028669999999998"/>
    <n v="106.92677"/>
    <n v="0"/>
    <n v="0"/>
    <n v="31.44905"/>
    <n v="0"/>
    <n v="0"/>
    <n v="0"/>
  </r>
  <r>
    <s v="ETANOL HIDRATADO (b)"/>
    <x v="10"/>
    <x v="1"/>
    <x v="4"/>
    <s v="b"/>
    <n v="1220.2231400000001"/>
    <n v="804.51072766999994"/>
    <n v="433.70755874000008"/>
    <n v="443.15485336"/>
    <n v="345.65021874000001"/>
    <n v="440.2867"/>
    <n v="377.3886"/>
    <n v="377.3886"/>
    <n v="377.3886"/>
    <n v="943.47149999999999"/>
    <n v="754.77719999999999"/>
    <n v="874.28359"/>
  </r>
  <r>
    <s v="ETANOL HIDRATADO (b)"/>
    <x v="10"/>
    <x v="1"/>
    <x v="5"/>
    <s v="b"/>
    <n v="0"/>
    <n v="0"/>
    <n v="0"/>
    <n v="0"/>
    <n v="16406.340404000002"/>
    <n v="0"/>
    <n v="0"/>
    <n v="0"/>
    <n v="0"/>
    <n v="0"/>
    <n v="0"/>
    <n v="0"/>
  </r>
  <r>
    <s v="ETANOL HIDRATADO (b)"/>
    <x v="10"/>
    <x v="1"/>
    <x v="6"/>
    <s v="b"/>
    <n v="188.6943"/>
    <n v="94.347149999999999"/>
    <n v="94.347149999999999"/>
    <n v="31.44905"/>
    <n v="0"/>
    <n v="94.347149999999999"/>
    <n v="62.898099999999999"/>
    <n v="0"/>
    <n v="0"/>
    <n v="0"/>
    <n v="94.347149999999999"/>
    <n v="0"/>
  </r>
  <r>
    <s v="ETANOL HIDRATADO (b)"/>
    <x v="10"/>
    <x v="1"/>
    <x v="7"/>
    <s v="b"/>
    <n v="849.12435000000005"/>
    <n v="13944.50877"/>
    <n v="27964.49526"/>
    <n v="35161.371339719997"/>
    <n v="17132.54928698"/>
    <n v="0"/>
    <n v="0"/>
    <n v="0"/>
    <n v="62.898099999999999"/>
    <n v="125.7962"/>
    <n v="157.24525"/>
    <n v="377.3886"/>
  </r>
  <r>
    <s v="ETANOL HIDRATADO (b)"/>
    <x v="10"/>
    <x v="1"/>
    <x v="8"/>
    <s v="b"/>
    <n v="1509.5544"/>
    <n v="15676.093463000001"/>
    <n v="58382.073028290004"/>
    <n v="77906.976708009985"/>
    <n v="62431.710588500006"/>
    <n v="62.898099999999999"/>
    <n v="100.63696"/>
    <n v="100.63696"/>
    <n v="62.898099999999999"/>
    <n v="188.6943"/>
    <n v="251.5924"/>
    <n v="301.91088000000002"/>
  </r>
  <r>
    <s v="ETANOL HIDRATADO (b)"/>
    <x v="10"/>
    <x v="1"/>
    <x v="9"/>
    <s v="b"/>
    <n v="789.37115500000004"/>
    <n v="622.18800520000002"/>
    <n v="654.14024000000006"/>
    <n v="459.15613000000002"/>
    <n v="352.22935999999999"/>
    <n v="471.73575"/>
    <n v="591.24214000000006"/>
    <n v="345.93955"/>
    <n v="553.50328000000002"/>
    <n v="503.1848"/>
    <n v="408.83765"/>
    <n v="628.98099999999999"/>
  </r>
  <r>
    <s v="ETANOL HIDRATADO (b)"/>
    <x v="10"/>
    <x v="1"/>
    <x v="10"/>
    <s v="b"/>
    <n v="31.44905"/>
    <n v="56.608290000000004"/>
    <n v="62.898099999999999"/>
    <n v="31.44905"/>
    <n v="31.44905"/>
    <n v="100.63696"/>
    <n v="100.63696"/>
    <n v="18.869430000000001"/>
    <n v="18.869430000000001"/>
    <n v="125.7962"/>
    <n v="257.88220999999999"/>
    <n v="150.95544000000001"/>
  </r>
  <r>
    <s v="ETANOL HIDRATADO (b)"/>
    <x v="10"/>
    <x v="1"/>
    <x v="11"/>
    <s v="b"/>
    <n v="94.347149999999999"/>
    <n v="0"/>
    <n v="267.31692500000003"/>
    <n v="88.057339999999996"/>
    <n v="15.724525"/>
    <n v="15.724525"/>
    <n v="31.44905"/>
    <n v="15.724525"/>
    <n v="0"/>
    <n v="18.869430000000001"/>
    <n v="25.15924"/>
    <n v="18.869430000000001"/>
  </r>
  <r>
    <s v="ETANOL HIDRATADO (b)"/>
    <x v="10"/>
    <x v="1"/>
    <x v="12"/>
    <s v="b"/>
    <n v="7237.055386"/>
    <n v="17993.573957500001"/>
    <n v="38219.401484000002"/>
    <n v="924.60207000000003"/>
    <n v="3901.4370569900002"/>
    <n v="1390.04801"/>
    <n v="820.82020499999999"/>
    <n v="770.50172499999996"/>
    <n v="647.85042999999996"/>
    <n v="957.71791964999989"/>
    <n v="786.22625000000005"/>
    <n v="660.43005000000005"/>
  </r>
  <r>
    <s v="ETANOL HIDRATADO (b)"/>
    <x v="10"/>
    <x v="1"/>
    <x v="13"/>
    <s v="b"/>
    <n v="31.090530829999999"/>
    <n v="0"/>
    <n v="20995.700270500001"/>
    <n v="0"/>
    <n v="0"/>
    <n v="0"/>
    <n v="125.7962"/>
    <n v="125.7962"/>
    <n v="62.898099999999999"/>
    <n v="62.898099999999999"/>
    <n v="62.898099999999999"/>
    <n v="62.898099999999999"/>
  </r>
  <r>
    <s v="ETANOL HIDRATADO (b)"/>
    <x v="10"/>
    <x v="1"/>
    <x v="14"/>
    <s v="b"/>
    <n v="0"/>
    <n v="0"/>
    <n v="0"/>
    <n v="0"/>
    <n v="62.898099999999999"/>
    <n v="31.44905"/>
    <n v="0"/>
    <n v="0"/>
    <n v="31.44905"/>
    <n v="0"/>
    <n v="0"/>
    <n v="0"/>
  </r>
  <r>
    <s v="ETANOL HIDRATADO (b)"/>
    <x v="10"/>
    <x v="1"/>
    <x v="15"/>
    <s v="b"/>
    <n v="3104.0212350000002"/>
    <n v="4289.6504199999999"/>
    <n v="5909.2764950000001"/>
    <n v="5891.0989441000002"/>
    <n v="2437.38943234"/>
    <n v="3138.61519"/>
    <n v="3484.55474"/>
    <n v="5615.7876705899998"/>
    <n v="4098.1948934099992"/>
    <n v="2622.85077"/>
    <n v="2956.2107000000001"/>
    <n v="3245.54196"/>
  </r>
  <r>
    <s v="ETANOL HIDRATADO (b)"/>
    <x v="10"/>
    <x v="1"/>
    <x v="16"/>
    <s v="b"/>
    <n v="5481.4247493699995"/>
    <n v="12685.14414237"/>
    <n v="5872.8207562399994"/>
    <n v="6359.3186903099995"/>
    <n v="4225.6578930599999"/>
    <n v="2397.2101260600002"/>
    <n v="3367.5894332399998"/>
    <n v="3222.46464711"/>
    <n v="4247.4457948999998"/>
    <n v="4408.86118893"/>
    <n v="3410.9639629999997"/>
    <n v="3681.1993598399999"/>
  </r>
  <r>
    <s v="ETANOL HIDRATADO (b)"/>
    <x v="10"/>
    <x v="1"/>
    <x v="17"/>
    <s v="b"/>
    <n v="943.47149999999999"/>
    <n v="959.19602499999996"/>
    <n v="1025.23903"/>
    <n v="886.86320999999998"/>
    <n v="1188.7740900000001"/>
    <n v="1000.07979"/>
    <n v="1301.9906700000001"/>
    <n v="1195.0639000000001"/>
    <n v="1415.2072499999999"/>
    <n v="679.29948000000002"/>
    <n v="1081.8473200000001"/>
    <n v="1717.1181300000001"/>
  </r>
  <r>
    <s v="ETANOL HIDRATADO (b)"/>
    <x v="10"/>
    <x v="1"/>
    <x v="18"/>
    <s v="b"/>
    <n v="66216.226367400013"/>
    <n v="3829.3935732500004"/>
    <n v="3198.9030188500001"/>
    <n v="2269.62133021"/>
    <n v="7465.8660941800008"/>
    <n v="16513.61940336"/>
    <n v="5075.5370202600006"/>
    <n v="973.80725362999988"/>
    <n v="707.22623639999995"/>
    <n v="773.0931267200001"/>
    <n v="691.60234836000006"/>
    <n v="1024.14460306"/>
  </r>
  <r>
    <s v="ETANOL HIDRATADO (b)"/>
    <x v="10"/>
    <x v="1"/>
    <x v="19"/>
    <s v="b"/>
    <n v="90688.46187015"/>
    <n v="97703.436644670001"/>
    <n v="132162.42490169001"/>
    <n v="66982.186849580001"/>
    <n v="91072.310105020006"/>
    <n v="102168.45954709002"/>
    <n v="138513.24605869007"/>
    <n v="157856.26101283001"/>
    <n v="111814.38636688997"/>
    <n v="123395.41726186"/>
    <n v="116267.59700612999"/>
    <n v="148982.92413495004"/>
  </r>
  <r>
    <s v="ETANOL HIDRATADO (b)"/>
    <x v="10"/>
    <x v="1"/>
    <x v="20"/>
    <s v="b"/>
    <n v="2286.9749160000001"/>
    <n v="1852.04713412"/>
    <n v="2367.4844840000001"/>
    <n v="2182.5640699999999"/>
    <n v="2460.4856146600005"/>
    <n v="1864.0669610300001"/>
    <n v="1592.5798920000002"/>
    <n v="6553.6801091200014"/>
    <n v="4673.3288300000004"/>
    <n v="5738.7597458999999"/>
    <n v="6542.6226231399996"/>
    <n v="7649.9814125000003"/>
  </r>
  <r>
    <s v="ETANOL HIDRATADO (b)"/>
    <x v="10"/>
    <x v="1"/>
    <x v="21"/>
    <s v="b"/>
    <n v="572.37270999999998"/>
    <n v="452.86632000000003"/>
    <n v="402.54784000000001"/>
    <n v="213.85354000000001"/>
    <n v="316.16358945999997"/>
    <n v="235.867875"/>
    <n v="336.50483500000001"/>
    <n v="1456.091015"/>
    <n v="1097.5718449999999"/>
    <n v="364.80898000000002"/>
    <n v="1544.148355"/>
    <n v="707.60362499999997"/>
  </r>
  <r>
    <s v="ETANOL HIDRATADO (b)"/>
    <x v="10"/>
    <x v="1"/>
    <x v="22"/>
    <s v="b"/>
    <n v="6093.5679279999995"/>
    <n v="2981.36994"/>
    <n v="4119.8255500000005"/>
    <n v="1415.2072499999999"/>
    <n v="1050.3982699999999"/>
    <n v="1528.42383"/>
    <n v="1018.94922"/>
    <n v="2585.1119100000001"/>
    <n v="3424.8015450000003"/>
    <n v="3097.7314249999999"/>
    <n v="2855.5737400000003"/>
    <n v="6107.4432488599996"/>
  </r>
  <r>
    <s v="ETANOL HIDRATADO (b)"/>
    <x v="10"/>
    <x v="1"/>
    <x v="23"/>
    <s v="b"/>
    <n v="1364.88877"/>
    <n v="1635.3506"/>
    <n v="2440.4462800000001"/>
    <n v="1522.13402"/>
    <n v="981.21036000000004"/>
    <n v="616.40138000000002"/>
    <n v="811.38549"/>
    <n v="729.61796000000004"/>
    <n v="830.25491999999997"/>
    <n v="823.96510999999998"/>
    <n v="1778.9343826799998"/>
    <n v="1816.7424305900001"/>
  </r>
  <r>
    <s v="ETANOL HIDRATADO (b)"/>
    <x v="10"/>
    <x v="1"/>
    <x v="24"/>
    <s v="b"/>
    <n v="13158.408316199997"/>
    <n v="13312.28222804"/>
    <n v="17327.41389059"/>
    <n v="9662.437571049999"/>
    <n v="6314.1075360300001"/>
    <n v="5508.10612339"/>
    <n v="4640.2129803500011"/>
    <n v="4828.6053694700013"/>
    <n v="7383.8910004499994"/>
    <n v="11223.461486280001"/>
    <n v="11205.09524108"/>
    <n v="13105.045568160001"/>
  </r>
  <r>
    <s v="ETANOL HIDRATADO (b)"/>
    <x v="10"/>
    <x v="1"/>
    <x v="25"/>
    <s v="b"/>
    <n v="2478.18514"/>
    <n v="2865.0084550000001"/>
    <n v="5969.0296900000003"/>
    <n v="3516.0037900000002"/>
    <n v="1735.98756"/>
    <n v="1584.0383300199999"/>
    <n v="1113.29637"/>
    <n v="1044.1084599999999"/>
    <n v="1029.45949251"/>
    <n v="1666.7996499999999"/>
    <n v="1817.7550900000001"/>
    <n v="3034.4370669700002"/>
  </r>
  <r>
    <s v="ETANOL HIDRATADO (b)"/>
    <x v="10"/>
    <x v="1"/>
    <x v="26"/>
    <s v="b"/>
    <n v="31.44905"/>
    <n v="0"/>
    <n v="31.44905"/>
    <n v="31.44905"/>
    <n v="31.44905"/>
    <n v="62.898099999999999"/>
    <n v="81.767530000000008"/>
    <n v="94.347149999999999"/>
    <n v="94.347149999999999"/>
    <n v="0"/>
    <n v="31.44905"/>
    <n v="31.44905"/>
  </r>
  <r>
    <s v="ETANOL HIDRATADO (b)"/>
    <x v="10"/>
    <x v="2"/>
    <x v="0"/>
    <s v="b"/>
    <n v="0"/>
    <n v="0"/>
    <n v="0"/>
    <n v="0"/>
    <n v="0"/>
    <n v="0"/>
    <n v="0"/>
    <n v="0"/>
    <n v="0"/>
    <n v="0"/>
    <n v="0"/>
    <n v="0"/>
  </r>
  <r>
    <s v="ETANOL HIDRATADO (b)"/>
    <x v="10"/>
    <x v="2"/>
    <x v="1"/>
    <s v="b"/>
    <n v="0"/>
    <n v="0"/>
    <n v="0"/>
    <n v="0"/>
    <n v="0"/>
    <n v="0"/>
    <n v="0"/>
    <n v="0"/>
    <n v="0"/>
    <n v="0"/>
    <n v="0"/>
    <n v="0"/>
  </r>
  <r>
    <s v="ETANOL HIDRATADO (b)"/>
    <x v="10"/>
    <x v="2"/>
    <x v="2"/>
    <s v="b"/>
    <n v="0"/>
    <n v="0"/>
    <n v="0"/>
    <n v="0"/>
    <n v="0"/>
    <n v="0"/>
    <n v="0"/>
    <n v="0"/>
    <n v="0"/>
    <n v="0"/>
    <n v="0"/>
    <n v="0"/>
  </r>
  <r>
    <s v="ETANOL HIDRATADO (b)"/>
    <x v="10"/>
    <x v="2"/>
    <x v="3"/>
    <s v="b"/>
    <n v="0"/>
    <n v="0"/>
    <n v="0"/>
    <n v="0"/>
    <n v="0"/>
    <n v="0"/>
    <n v="0"/>
    <n v="0"/>
    <n v="0"/>
    <n v="0"/>
    <n v="0"/>
    <n v="0"/>
  </r>
  <r>
    <s v="ETANOL HIDRATADO (b)"/>
    <x v="10"/>
    <x v="2"/>
    <x v="4"/>
    <s v="b"/>
    <n v="68.47087166"/>
    <n v="349.34862702000004"/>
    <n v="374.28772366999999"/>
    <n v="249.56708117999997"/>
    <n v="155.92438989999999"/>
    <n v="31.159718739999999"/>
    <n v="0"/>
    <n v="31.103110450000003"/>
    <n v="0"/>
    <n v="138.37582"/>
    <n v="187.79485717"/>
    <n v="200.02224781000001"/>
  </r>
  <r>
    <s v="ETANOL HIDRATADO (b)"/>
    <x v="10"/>
    <x v="2"/>
    <x v="5"/>
    <s v="b"/>
    <n v="0"/>
    <n v="0"/>
    <n v="0"/>
    <n v="0"/>
    <n v="0"/>
    <n v="0"/>
    <n v="0"/>
    <n v="0"/>
    <n v="0"/>
    <n v="0"/>
    <n v="0"/>
    <n v="0"/>
  </r>
  <r>
    <s v="ETANOL HIDRATADO (b)"/>
    <x v="10"/>
    <x v="2"/>
    <x v="6"/>
    <s v="b"/>
    <n v="31.44905"/>
    <n v="31.44905"/>
    <n v="31.44905"/>
    <n v="94.347149999999999"/>
    <n v="31.44905"/>
    <n v="31.44905"/>
    <n v="100.63696"/>
    <n v="31.44905"/>
    <n v="31.44905"/>
    <n v="31.44905"/>
    <n v="94.347149999999999"/>
    <n v="446.57650999999998"/>
  </r>
  <r>
    <s v="ETANOL HIDRATADO (b)"/>
    <x v="10"/>
    <x v="2"/>
    <x v="7"/>
    <s v="b"/>
    <n v="0"/>
    <n v="0"/>
    <n v="0"/>
    <n v="0"/>
    <n v="0"/>
    <n v="0"/>
    <n v="0"/>
    <n v="0"/>
    <n v="0"/>
    <n v="0"/>
    <n v="0"/>
    <n v="0"/>
  </r>
  <r>
    <s v="ETANOL HIDRATADO (b)"/>
    <x v="10"/>
    <x v="2"/>
    <x v="8"/>
    <s v="b"/>
    <n v="0"/>
    <n v="94.347149999999999"/>
    <n v="31.44905"/>
    <n v="31.44905"/>
    <n v="0"/>
    <n v="0"/>
    <n v="0"/>
    <n v="0"/>
    <n v="0"/>
    <n v="62.898099999999999"/>
    <n v="94.347149999999999"/>
    <n v="408.83765"/>
  </r>
  <r>
    <s v="ETANOL HIDRATADO (b)"/>
    <x v="10"/>
    <x v="2"/>
    <x v="9"/>
    <s v="b"/>
    <n v="1195.0639000000001"/>
    <n v="2119.66597"/>
    <n v="1817.7550900000001"/>
    <n v="1333.4397200000001"/>
    <n v="1257.962"/>
    <n v="1320.8601000000001"/>
    <n v="1572.4525000000001"/>
    <n v="1842.9143300000001"/>
    <n v="503.1848"/>
    <n v="534.63385000000005"/>
    <n v="912.02245000000005"/>
    <n v="522.05422999999996"/>
  </r>
  <r>
    <s v="ETANOL HIDRATADO (b)"/>
    <x v="10"/>
    <x v="2"/>
    <x v="10"/>
    <s v="b"/>
    <n v="0"/>
    <n v="0"/>
    <n v="0"/>
    <n v="0"/>
    <n v="0"/>
    <n v="0"/>
    <n v="0"/>
    <n v="0"/>
    <n v="0"/>
    <n v="0"/>
    <n v="0"/>
    <n v="50.318480000000001"/>
  </r>
  <r>
    <s v="ETANOL HIDRATADO (b)"/>
    <x v="10"/>
    <x v="2"/>
    <x v="11"/>
    <s v="b"/>
    <n v="0"/>
    <n v="0"/>
    <n v="0"/>
    <n v="0"/>
    <n v="0"/>
    <n v="0"/>
    <n v="0"/>
    <n v="0"/>
    <n v="0"/>
    <n v="0"/>
    <n v="0"/>
    <n v="0"/>
  </r>
  <r>
    <s v="ETANOL HIDRATADO (b)"/>
    <x v="10"/>
    <x v="2"/>
    <x v="12"/>
    <s v="b"/>
    <n v="0"/>
    <n v="0"/>
    <n v="0"/>
    <n v="0"/>
    <n v="0"/>
    <n v="0"/>
    <n v="0"/>
    <n v="0"/>
    <n v="0"/>
    <n v="0"/>
    <n v="0"/>
    <n v="0"/>
  </r>
  <r>
    <s v="ETANOL HIDRATADO (b)"/>
    <x v="10"/>
    <x v="2"/>
    <x v="13"/>
    <s v="b"/>
    <n v="0"/>
    <n v="0"/>
    <n v="0"/>
    <n v="0"/>
    <n v="0"/>
    <n v="0"/>
    <n v="0"/>
    <n v="0"/>
    <n v="0"/>
    <n v="0"/>
    <n v="0"/>
    <n v="0"/>
  </r>
  <r>
    <s v="ETANOL HIDRATADO (b)"/>
    <x v="10"/>
    <x v="2"/>
    <x v="14"/>
    <s v="b"/>
    <n v="0"/>
    <n v="0"/>
    <n v="0"/>
    <n v="0"/>
    <n v="0"/>
    <n v="0"/>
    <n v="0"/>
    <n v="0"/>
    <n v="0"/>
    <n v="0"/>
    <n v="0"/>
    <n v="0"/>
  </r>
  <r>
    <s v="ETANOL HIDRATADO (b)"/>
    <x v="10"/>
    <x v="2"/>
    <x v="15"/>
    <s v="b"/>
    <n v="0"/>
    <n v="0"/>
    <n v="128.94110499999999"/>
    <n v="0"/>
    <n v="0"/>
    <n v="62.898099999999999"/>
    <n v="0"/>
    <n v="0"/>
    <n v="0"/>
    <n v="0"/>
    <n v="12.57962"/>
    <n v="12.57962"/>
  </r>
  <r>
    <s v="ETANOL HIDRATADO (b)"/>
    <x v="10"/>
    <x v="2"/>
    <x v="16"/>
    <s v="b"/>
    <n v="0"/>
    <n v="31.44905"/>
    <n v="31.44905"/>
    <n v="62.898099999999999"/>
    <n v="37.738860000000003"/>
    <n v="37.738860000000003"/>
    <n v="50.318480000000001"/>
    <n v="0"/>
    <n v="12.57962"/>
    <n v="113.21658000000001"/>
    <n v="18.869430000000001"/>
    <n v="62.898099999999999"/>
  </r>
  <r>
    <s v="ETANOL HIDRATADO (b)"/>
    <x v="10"/>
    <x v="2"/>
    <x v="17"/>
    <s v="b"/>
    <n v="0"/>
    <n v="0"/>
    <n v="0"/>
    <n v="0"/>
    <n v="0"/>
    <n v="0"/>
    <n v="0"/>
    <n v="0"/>
    <n v="0"/>
    <n v="0"/>
    <n v="0"/>
    <n v="0"/>
  </r>
  <r>
    <s v="ETANOL HIDRATADO (b)"/>
    <x v="10"/>
    <x v="2"/>
    <x v="18"/>
    <s v="b"/>
    <n v="0"/>
    <n v="0"/>
    <n v="0"/>
    <n v="0"/>
    <n v="0"/>
    <n v="0"/>
    <n v="0"/>
    <n v="0"/>
    <n v="0"/>
    <n v="0"/>
    <n v="0"/>
    <n v="0"/>
  </r>
  <r>
    <s v="ETANOL HIDRATADO (b)"/>
    <x v="10"/>
    <x v="2"/>
    <x v="19"/>
    <s v="b"/>
    <n v="0"/>
    <n v="0"/>
    <n v="40.883765000000004"/>
    <n v="31.44905"/>
    <n v="31.44905"/>
    <n v="31.44905"/>
    <n v="31.44905"/>
    <n v="62.898099999999999"/>
    <n v="44.028669999999998"/>
    <n v="44.028669999999998"/>
    <n v="44.028669999999998"/>
    <n v="157.24525"/>
  </r>
  <r>
    <s v="ETANOL HIDRATADO (b)"/>
    <x v="10"/>
    <x v="2"/>
    <x v="20"/>
    <s v="b"/>
    <n v="0"/>
    <n v="12.57962"/>
    <n v="0"/>
    <n v="25.15924"/>
    <n v="0"/>
    <n v="0"/>
    <n v="0"/>
    <n v="25.15924"/>
    <n v="0"/>
    <n v="0"/>
    <n v="0"/>
    <n v="0"/>
  </r>
  <r>
    <s v="ETANOL HIDRATADO (b)"/>
    <x v="10"/>
    <x v="2"/>
    <x v="21"/>
    <s v="b"/>
    <n v="0"/>
    <n v="0"/>
    <n v="0"/>
    <n v="0"/>
    <n v="0"/>
    <n v="0"/>
    <n v="0"/>
    <n v="0"/>
    <n v="0"/>
    <n v="0"/>
    <n v="0"/>
    <n v="0"/>
  </r>
  <r>
    <s v="ETANOL HIDRATADO (b)"/>
    <x v="10"/>
    <x v="2"/>
    <x v="22"/>
    <s v="b"/>
    <n v="31.44905"/>
    <n v="0"/>
    <n v="0"/>
    <n v="0"/>
    <n v="0"/>
    <n v="31.44905"/>
    <n v="0"/>
    <n v="44.028669999999998"/>
    <n v="18.869430000000001"/>
    <n v="18.869430000000001"/>
    <n v="0"/>
    <n v="50.318480000000001"/>
  </r>
  <r>
    <s v="ETANOL HIDRATADO (b)"/>
    <x v="10"/>
    <x v="2"/>
    <x v="23"/>
    <s v="b"/>
    <n v="0"/>
    <n v="0"/>
    <n v="0"/>
    <n v="12.57962"/>
    <n v="0"/>
    <n v="0"/>
    <n v="0"/>
    <n v="0"/>
    <n v="0"/>
    <n v="0"/>
    <n v="0"/>
    <n v="0"/>
  </r>
  <r>
    <s v="ETANOL HIDRATADO (b)"/>
    <x v="10"/>
    <x v="2"/>
    <x v="24"/>
    <s v="b"/>
    <n v="270.46183000000002"/>
    <n v="396.25803000000002"/>
    <n v="559.79309000000001"/>
    <n v="364.80898000000002"/>
    <n v="490.60518000000002"/>
    <n v="314.4905"/>
    <n v="352.22935999999999"/>
    <n v="691.87909999999999"/>
    <n v="823.96510999999998"/>
    <n v="943.47149999999999"/>
    <n v="1232.80276"/>
    <n v="1056.6880800000001"/>
  </r>
  <r>
    <s v="ETANOL HIDRATADO (b)"/>
    <x v="10"/>
    <x v="2"/>
    <x v="25"/>
    <s v="b"/>
    <n v="0"/>
    <n v="0"/>
    <n v="0"/>
    <n v="0"/>
    <n v="17943.569968"/>
    <n v="27252.488768000003"/>
    <n v="14789.230253000002"/>
    <n v="0"/>
    <n v="251.5924"/>
    <n v="0"/>
    <n v="704.45871999999997"/>
    <n v="817.67529999999999"/>
  </r>
  <r>
    <s v="ETANOL HIDRATADO (b)"/>
    <x v="10"/>
    <x v="2"/>
    <x v="26"/>
    <s v="b"/>
    <n v="0"/>
    <n v="0"/>
    <n v="0"/>
    <n v="0"/>
    <n v="0"/>
    <n v="0"/>
    <n v="0"/>
    <n v="0"/>
    <n v="31.44905"/>
    <n v="0"/>
    <n v="31.44905"/>
    <n v="0"/>
  </r>
  <r>
    <s v="ETANOL HIDRATADO (b)"/>
    <x v="11"/>
    <x v="0"/>
    <x v="0"/>
    <s v="b"/>
    <n v="3373.3320297700002"/>
    <n v="3687.5017494600006"/>
    <n v="5618.65582395"/>
    <n v="4897.7115119399996"/>
    <n v="4808.0376907700002"/>
    <n v="4582.3152792999999"/>
    <n v="5505.1184636400003"/>
    <n v="7710.1497349600004"/>
    <n v="8541.9896870800021"/>
    <n v="8672.2327827500012"/>
    <n v="8689.2089799400001"/>
    <n v="11374.442085520001"/>
  </r>
  <r>
    <s v="ETANOL HIDRATADO (b)"/>
    <x v="11"/>
    <x v="0"/>
    <x v="1"/>
    <s v="b"/>
    <n v="2625.2220283700003"/>
    <n v="2552.7445477400001"/>
    <n v="3700.2511943300001"/>
    <n v="3499.3735323599999"/>
    <n v="4540.3936956500002"/>
    <n v="3651.1026189900003"/>
    <n v="4538.0979150000003"/>
    <n v="5424.9611249999998"/>
    <n v="6431.3307249999998"/>
    <n v="7091.3330679199998"/>
    <n v="6629.0446125400003"/>
    <n v="7346.1710098799995"/>
  </r>
  <r>
    <s v="ETANOL HIDRATADO (b)"/>
    <x v="11"/>
    <x v="0"/>
    <x v="2"/>
    <s v="b"/>
    <n v="53958.418206240014"/>
    <n v="71973.547342610007"/>
    <n v="97691.762757310018"/>
    <n v="86208.362293159997"/>
    <n v="92547.138464009986"/>
    <n v="82563.851395050006"/>
    <n v="83710.961783609993"/>
    <n v="93570.723273980009"/>
    <n v="93394.759549420007"/>
    <n v="94554.443268169998"/>
    <n v="97551.053417800009"/>
    <n v="104325.50585792001"/>
  </r>
  <r>
    <s v="ETANOL HIDRATADO (b)"/>
    <x v="11"/>
    <x v="0"/>
    <x v="3"/>
    <s v="b"/>
    <n v="1175.6283871000001"/>
    <n v="937.18169"/>
    <n v="1569.9365760000001"/>
    <n v="1805.1754700000001"/>
    <n v="1861.78376"/>
    <n v="1899.52262"/>
    <n v="1660.5098399999999"/>
    <n v="1559.8728800000001"/>
    <n v="1534.7136399999999"/>
    <n v="1817.7550900000001"/>
    <n v="1484.39516"/>
    <n v="1949.8411000000001"/>
  </r>
  <r>
    <s v="ETANOL HIDRATADO (b)"/>
    <x v="11"/>
    <x v="0"/>
    <x v="4"/>
    <s v="b"/>
    <n v="16876.277268340004"/>
    <n v="15112.256025169998"/>
    <n v="19879.781049730002"/>
    <n v="18663.595967750003"/>
    <n v="19374.514322620002"/>
    <n v="17711.626934439999"/>
    <n v="16451.343994549999"/>
    <n v="21604.780311660001"/>
    <n v="27955.016516330004"/>
    <n v="32687.161359640002"/>
    <n v="37224.158557889998"/>
    <n v="42335.383960090003"/>
  </r>
  <r>
    <s v="ETANOL HIDRATADO (b)"/>
    <x v="11"/>
    <x v="0"/>
    <x v="5"/>
    <s v="b"/>
    <n v="249.81867358000002"/>
    <n v="93.837675390000001"/>
    <n v="187.93952279999999"/>
    <n v="125.51944836"/>
    <n v="156.98736779000001"/>
    <n v="156.91817988"/>
    <n v="250.98857823999998"/>
    <n v="376.36965078000003"/>
    <n v="313.42123229999999"/>
    <n v="314.13198082999997"/>
    <n v="251.5924"/>
    <n v="440.2867"/>
  </r>
  <r>
    <s v="ETANOL HIDRATADO (b)"/>
    <x v="11"/>
    <x v="0"/>
    <x v="6"/>
    <s v="b"/>
    <n v="12406.021244"/>
    <n v="10460.583010999999"/>
    <n v="15052.773292"/>
    <n v="11782.701073"/>
    <n v="12665.790397000001"/>
    <n v="12800.392331000001"/>
    <n v="15912.929968740002"/>
    <n v="17998.920296"/>
    <n v="19105.926856000002"/>
    <n v="19641.189687000002"/>
    <n v="21106.715416999999"/>
    <n v="25856.37738116"/>
  </r>
  <r>
    <s v="ETANOL HIDRATADO (b)"/>
    <x v="11"/>
    <x v="0"/>
    <x v="7"/>
    <s v="b"/>
    <n v="16874.931249000001"/>
    <n v="16130.217745"/>
    <n v="21819.338310380001"/>
    <n v="18168.304879299998"/>
    <n v="17183.949614300003"/>
    <n v="16403.824479999999"/>
    <n v="17752.988724999999"/>
    <n v="24769.271779999999"/>
    <n v="27420.615389299997"/>
    <n v="27763.410034299999"/>
    <n v="26244.420919299999"/>
    <n v="32282.638519300006"/>
  </r>
  <r>
    <s v="ETANOL HIDRATADO (b)"/>
    <x v="11"/>
    <x v="0"/>
    <x v="8"/>
    <s v="b"/>
    <n v="26843.651118000002"/>
    <n v="25659.279895000003"/>
    <n v="28544.415742000005"/>
    <n v="27317.273811000003"/>
    <n v="28358.237366000001"/>
    <n v="25517.759170000001"/>
    <n v="26328.515679000004"/>
    <n v="33207.051895000004"/>
    <n v="36363.907533999998"/>
    <n v="38408.724764999999"/>
    <n v="36306.041282000006"/>
    <n v="37694.202348999999"/>
  </r>
  <r>
    <s v="ETANOL HIDRATADO (b)"/>
    <x v="11"/>
    <x v="0"/>
    <x v="9"/>
    <s v="b"/>
    <n v="58117.479591020005"/>
    <n v="58496.340006560007"/>
    <n v="64404.698189300005"/>
    <n v="65445.957365369999"/>
    <n v="71116.183341509983"/>
    <n v="58293.78296532001"/>
    <n v="68765.04607370001"/>
    <n v="81803.966869330005"/>
    <n v="84031.628877029987"/>
    <n v="79992.539328190018"/>
    <n v="80599.675818060015"/>
    <n v="107782.12126189999"/>
  </r>
  <r>
    <s v="ETANOL HIDRATADO (b)"/>
    <x v="11"/>
    <x v="0"/>
    <x v="10"/>
    <s v="b"/>
    <n v="26520.983865000002"/>
    <n v="29316.804410000001"/>
    <n v="31707.309598599997"/>
    <n v="24146.580590000001"/>
    <n v="31093.3612445"/>
    <n v="26319.709944999999"/>
    <n v="24725.243109999999"/>
    <n v="28247.53671"/>
    <n v="29917.481265000002"/>
    <n v="25146.660380000001"/>
    <n v="22070.943289999999"/>
    <n v="35987.147915000001"/>
  </r>
  <r>
    <s v="ETANOL HIDRATADO (b)"/>
    <x v="11"/>
    <x v="0"/>
    <x v="11"/>
    <s v="b"/>
    <n v="52475.067154699995"/>
    <n v="50930.981697800002"/>
    <n v="64154.804037999995"/>
    <n v="57969.404883999996"/>
    <n v="53669.313379400002"/>
    <n v="55346.428317800004"/>
    <n v="50918.402077800005"/>
    <n v="68035.050725099994"/>
    <n v="80201.241513799992"/>
    <n v="82529.0372967"/>
    <n v="79641.637118099985"/>
    <n v="98285.074244799995"/>
  </r>
  <r>
    <s v="ETANOL HIDRATADO (b)"/>
    <x v="11"/>
    <x v="0"/>
    <x v="12"/>
    <s v="b"/>
    <n v="82220.39632"/>
    <n v="86084.855584000004"/>
    <n v="104880.17275277"/>
    <n v="100939.499861"/>
    <n v="94354.383281500006"/>
    <n v="99594.738482999994"/>
    <n v="91835.628866999992"/>
    <n v="122277.051305"/>
    <n v="128681.33584699998"/>
    <n v="130406.9452205"/>
    <n v="133786.145643"/>
    <n v="161246.198141"/>
  </r>
  <r>
    <s v="ETANOL HIDRATADO (b)"/>
    <x v="11"/>
    <x v="0"/>
    <x v="13"/>
    <s v="b"/>
    <n v="28914.23141076"/>
    <n v="30923.718778989998"/>
    <n v="38957.384891299997"/>
    <n v="34111.771875590006"/>
    <n v="34129.138041000006"/>
    <n v="26395.590212840001"/>
    <n v="25146.761016960001"/>
    <n v="34166.983827769996"/>
    <n v="36111.585516039995"/>
    <n v="31622.837450300001"/>
    <n v="38039.689032679998"/>
    <n v="44714.083175320004"/>
  </r>
  <r>
    <s v="ETANOL HIDRATADO (b)"/>
    <x v="11"/>
    <x v="0"/>
    <x v="14"/>
    <s v="b"/>
    <n v="16482.289859749999"/>
    <n v="14619.79535122"/>
    <n v="16978.864069440002"/>
    <n v="16174.246415"/>
    <n v="12576.475095"/>
    <n v="14743.314640000001"/>
    <n v="16372.37543"/>
    <n v="22715.648815"/>
    <n v="21800.481459999999"/>
    <n v="20140.600600999998"/>
    <n v="18460.592349999999"/>
    <n v="22023.769715000002"/>
  </r>
  <r>
    <s v="ETANOL HIDRATADO (b)"/>
    <x v="11"/>
    <x v="0"/>
    <x v="15"/>
    <s v="b"/>
    <n v="214610.70732779999"/>
    <n v="190329.65059999999"/>
    <n v="207084.5093761"/>
    <n v="208585.82412500001"/>
    <n v="205690.72521896"/>
    <n v="205817.2384573"/>
    <n v="209399.63119184997"/>
    <n v="242209.32434010005"/>
    <n v="275081.06646400003"/>
    <n v="321964.93281540001"/>
    <n v="305178.02745734999"/>
    <n v="348454.45505078003"/>
  </r>
  <r>
    <s v="ETANOL HIDRATADO (b)"/>
    <x v="11"/>
    <x v="0"/>
    <x v="16"/>
    <s v="b"/>
    <n v="688262.70455259026"/>
    <n v="743390.34811934957"/>
    <n v="847335.72302011051"/>
    <n v="801561.53639796004"/>
    <n v="826293.50331484969"/>
    <n v="832036.0369467499"/>
    <n v="842448.52807048988"/>
    <n v="1051934.6504396501"/>
    <n v="1204601.20809091"/>
    <n v="1308021.591420399"/>
    <n v="1306366.4656577604"/>
    <n v="1498405.4853418404"/>
  </r>
  <r>
    <s v="ETANOL HIDRATADO (b)"/>
    <x v="11"/>
    <x v="0"/>
    <x v="17"/>
    <s v="b"/>
    <n v="17422.773700000002"/>
    <n v="20553.53920712"/>
    <n v="23302.91579508"/>
    <n v="21087.845987000001"/>
    <n v="20838.140530000001"/>
    <n v="22036.688984740002"/>
    <n v="24350.735242980001"/>
    <n v="34687.402707170004"/>
    <n v="42295.198363999996"/>
    <n v="48064.212095999996"/>
    <n v="49636.035615000001"/>
    <n v="61096.654387330003"/>
  </r>
  <r>
    <s v="ETANOL HIDRATADO (b)"/>
    <x v="11"/>
    <x v="0"/>
    <x v="18"/>
    <s v="b"/>
    <n v="271623.46355984994"/>
    <n v="286035.80839764996"/>
    <n v="309107.57996503997"/>
    <n v="295368.62218583998"/>
    <n v="307196.91180171992"/>
    <n v="315880.37189531996"/>
    <n v="317211.39003846998"/>
    <n v="380168.86584487004"/>
    <n v="435346.55742980004"/>
    <n v="445297.26328295987"/>
    <n v="486192.62669260002"/>
    <n v="575779.12643037003"/>
  </r>
  <r>
    <s v="ETANOL HIDRATADO (b)"/>
    <x v="11"/>
    <x v="0"/>
    <x v="19"/>
    <s v="b"/>
    <n v="3424459.2535398006"/>
    <n v="3588146.6275787628"/>
    <n v="4161546.1427714503"/>
    <n v="3745666.4529444999"/>
    <n v="3903179.623691259"/>
    <n v="3801382.0239213905"/>
    <n v="3691342.8420798518"/>
    <n v="4407511.4774715295"/>
    <n v="4616969.842909161"/>
    <n v="4874788.2868153807"/>
    <n v="4865832.7295411816"/>
    <n v="5540766.3517832197"/>
  </r>
  <r>
    <s v="ETANOL HIDRATADO (b)"/>
    <x v="11"/>
    <x v="0"/>
    <x v="20"/>
    <s v="b"/>
    <n v="335031.11364757002"/>
    <n v="367832.0513802999"/>
    <n v="399324.85958846984"/>
    <n v="416446.22559326986"/>
    <n v="394994.62731434981"/>
    <n v="383017.20001355978"/>
    <n v="353127.63921514986"/>
    <n v="465951.51492779946"/>
    <n v="552166.26766791951"/>
    <n v="598722.8689152099"/>
    <n v="618654.06287187978"/>
    <n v="747349.0035779099"/>
  </r>
  <r>
    <s v="ETANOL HIDRATADO (b)"/>
    <x v="11"/>
    <x v="0"/>
    <x v="21"/>
    <s v="b"/>
    <n v="32188.152993479998"/>
    <n v="30233.248596429996"/>
    <n v="36377.116135000004"/>
    <n v="34009.323450309996"/>
    <n v="36212.008622499998"/>
    <n v="35245.466099420002"/>
    <n v="40584.999024999997"/>
    <n v="55227.865399299997"/>
    <n v="68710.073134299993"/>
    <n v="73930.615434299994"/>
    <n v="81834.931603960009"/>
    <n v="107941.94533399999"/>
  </r>
  <r>
    <s v="ETANOL HIDRATADO (b)"/>
    <x v="11"/>
    <x v="0"/>
    <x v="22"/>
    <s v="b"/>
    <n v="13603.280287689999"/>
    <n v="14359.554462470001"/>
    <n v="16956.346549640002"/>
    <n v="16738.32915542"/>
    <n v="16764.079637560004"/>
    <n v="23094.861459899999"/>
    <n v="22119.670448070003"/>
    <n v="31697.818275309997"/>
    <n v="34025.066844740009"/>
    <n v="34403.197642320003"/>
    <n v="36537.764172210002"/>
    <n v="46080.940655850012"/>
  </r>
  <r>
    <s v="ETANOL HIDRATADO (b)"/>
    <x v="11"/>
    <x v="0"/>
    <x v="23"/>
    <s v="b"/>
    <n v="59410.249399560002"/>
    <n v="62819.414476900012"/>
    <n v="74823.026256719997"/>
    <n v="73041.783513769988"/>
    <n v="69438.244437999994"/>
    <n v="69482.09070351001"/>
    <n v="77758.681857639996"/>
    <n v="106500.61650306999"/>
    <n v="134226.91665837"/>
    <n v="151794.66418906001"/>
    <n v="154871.40022828002"/>
    <n v="189572.98016718999"/>
  </r>
  <r>
    <s v="ETANOL HIDRATADO (b)"/>
    <x v="11"/>
    <x v="0"/>
    <x v="24"/>
    <s v="b"/>
    <n v="399963.28788308997"/>
    <n v="413259.17886626994"/>
    <n v="460236.42373692984"/>
    <n v="430055.21702843998"/>
    <n v="459137.17251266004"/>
    <n v="448605.90461687994"/>
    <n v="445304.83621419995"/>
    <n v="519625.99853102007"/>
    <n v="517450.04505133"/>
    <n v="560078.77946001"/>
    <n v="554373.33683767996"/>
    <n v="612052.91985650011"/>
  </r>
  <r>
    <s v="ETANOL HIDRATADO (b)"/>
    <x v="11"/>
    <x v="0"/>
    <x v="25"/>
    <s v="b"/>
    <n v="573876.61615061981"/>
    <n v="572766.11874607007"/>
    <n v="654682.73611249996"/>
    <n v="613717.1029455401"/>
    <n v="636780.89274404"/>
    <n v="616881.90890438005"/>
    <n v="644924.83809507987"/>
    <n v="748119.42353538005"/>
    <n v="795464.83614458004"/>
    <n v="866523.56207174016"/>
    <n v="867579.00476936006"/>
    <n v="958151.45738387015"/>
  </r>
  <r>
    <s v="ETANOL HIDRATADO (b)"/>
    <x v="11"/>
    <x v="0"/>
    <x v="26"/>
    <s v="b"/>
    <n v="35122.299039999998"/>
    <n v="39663.541859999998"/>
    <n v="69983.570965000006"/>
    <n v="68574.653525000002"/>
    <n v="68942.607409999997"/>
    <n v="82383.931379999995"/>
    <n v="75985.307667000001"/>
    <n v="121463.14989099999"/>
    <n v="142155.36682900001"/>
    <n v="149810.06559900002"/>
    <n v="151645.432157"/>
    <n v="174568.64470200002"/>
  </r>
  <r>
    <s v="ETANOL HIDRATADO (b)"/>
    <x v="11"/>
    <x v="1"/>
    <x v="0"/>
    <s v="b"/>
    <n v="219.33825432"/>
    <n v="345.39233652999997"/>
    <n v="376.89170501000001"/>
    <n v="345.61247988000002"/>
    <n v="31.103110450000003"/>
    <n v="0"/>
    <n v="0"/>
    <n v="144.66562999999999"/>
    <n v="0"/>
    <n v="282.11055812000001"/>
    <n v="220.14335"/>
    <n v="596.85894033"/>
  </r>
  <r>
    <s v="ETANOL HIDRATADO (b)"/>
    <x v="11"/>
    <x v="1"/>
    <x v="1"/>
    <s v="b"/>
    <n v="0"/>
    <n v="0"/>
    <n v="0"/>
    <n v="0"/>
    <n v="0"/>
    <n v="0"/>
    <n v="0"/>
    <n v="0"/>
    <n v="0"/>
    <n v="0"/>
    <n v="0"/>
    <n v="0"/>
  </r>
  <r>
    <s v="ETANOL HIDRATADO (b)"/>
    <x v="11"/>
    <x v="1"/>
    <x v="2"/>
    <s v="b"/>
    <n v="408.83765"/>
    <n v="345.93955"/>
    <n v="251.30306874000001"/>
    <n v="0"/>
    <n v="0"/>
    <n v="31.140849309999997"/>
    <n v="0"/>
    <n v="125.7962"/>
    <n v="31.021342920000002"/>
    <n v="0"/>
    <n v="31.121979880000001"/>
    <n v="31.140849309999997"/>
  </r>
  <r>
    <s v="ETANOL HIDRATADO (b)"/>
    <x v="11"/>
    <x v="1"/>
    <x v="3"/>
    <s v="b"/>
    <n v="62.898099999999999"/>
    <n v="0"/>
    <n v="0"/>
    <n v="31.44905"/>
    <n v="0"/>
    <n v="0"/>
    <n v="0"/>
    <n v="0"/>
    <n v="0"/>
    <n v="31.44905"/>
    <n v="75.477720000000005"/>
    <n v="31.44905"/>
  </r>
  <r>
    <s v="ETANOL HIDRATADO (b)"/>
    <x v="11"/>
    <x v="1"/>
    <x v="4"/>
    <s v="b"/>
    <n v="823.96510999999998"/>
    <n v="701.31381499999998"/>
    <n v="1654.22003"/>
    <n v="1475.48878904"/>
    <n v="830.25491999999997"/>
    <n v="1855.49395"/>
    <n v="572.37270999999998"/>
    <n v="1050.3982699999999"/>
    <n v="622.68490019000001"/>
    <n v="1302.9655905500001"/>
    <n v="2552.4677960999998"/>
    <n v="5447.9126416899999"/>
  </r>
  <r>
    <s v="ETANOL HIDRATADO (b)"/>
    <x v="11"/>
    <x v="1"/>
    <x v="5"/>
    <s v="b"/>
    <n v="0"/>
    <n v="0"/>
    <n v="0"/>
    <n v="0"/>
    <n v="0"/>
    <n v="0"/>
    <n v="0"/>
    <n v="0"/>
    <n v="0"/>
    <n v="0"/>
    <n v="0"/>
    <n v="0"/>
  </r>
  <r>
    <s v="ETANOL HIDRATADO (b)"/>
    <x v="11"/>
    <x v="1"/>
    <x v="6"/>
    <s v="b"/>
    <n v="188.6943"/>
    <n v="125.7962"/>
    <n v="31.44905"/>
    <n v="12.57962"/>
    <n v="0"/>
    <n v="0"/>
    <n v="6.2898100000000001"/>
    <n v="5.0318480000000001"/>
    <n v="0"/>
    <n v="0"/>
    <n v="31.44905"/>
    <n v="144.66562999999999"/>
  </r>
  <r>
    <s v="ETANOL HIDRATADO (b)"/>
    <x v="11"/>
    <x v="1"/>
    <x v="7"/>
    <s v="b"/>
    <n v="534.63385000000005"/>
    <n v="0"/>
    <n v="113.21658000000001"/>
    <n v="251.5924"/>
    <n v="62.898099999999999"/>
    <n v="62.898099999999999"/>
    <n v="0"/>
    <n v="641.56061999999997"/>
    <n v="0"/>
    <n v="62.898099999999999"/>
    <n v="566.0829"/>
    <n v="62.898099999999999"/>
  </r>
  <r>
    <s v="ETANOL HIDRATADO (b)"/>
    <x v="11"/>
    <x v="1"/>
    <x v="8"/>
    <s v="b"/>
    <n v="660.43005000000005"/>
    <n v="283.04145"/>
    <n v="352.22935999999999"/>
    <n v="188.6943"/>
    <n v="100.63696"/>
    <n v="62.898099999999999"/>
    <n v="220.14335"/>
    <n v="169.82487"/>
    <n v="188.6943"/>
    <n v="157.24525"/>
    <n v="433.99689000000001"/>
    <n v="169.82487"/>
  </r>
  <r>
    <s v="ETANOL HIDRATADO (b)"/>
    <x v="11"/>
    <x v="1"/>
    <x v="9"/>
    <s v="b"/>
    <n v="484.31537000000003"/>
    <n v="314.4905"/>
    <n v="478.02555999999998"/>
    <n v="1087.41380185"/>
    <n v="854.92984463000005"/>
    <n v="785.71677538999995"/>
    <n v="565.70551139999998"/>
    <n v="596.95328747999997"/>
    <n v="722.37209887999995"/>
    <n v="1086.2061583300001"/>
    <n v="1194.3091228000001"/>
    <n v="1432.88790591"/>
  </r>
  <r>
    <s v="ETANOL HIDRATADO (b)"/>
    <x v="11"/>
    <x v="1"/>
    <x v="10"/>
    <s v="b"/>
    <n v="81.767530000000008"/>
    <n v="119.50639"/>
    <n v="194.98411000000002"/>
    <n v="176.11467999999999"/>
    <n v="62.898099999999999"/>
    <n v="100.63696"/>
    <n v="160.39015499999999"/>
    <n v="94.347149999999999"/>
    <n v="88.057339999999996"/>
    <n v="110.071675"/>
    <n v="163.53506000000002"/>
    <n v="314.4905"/>
  </r>
  <r>
    <s v="ETANOL HIDRATADO (b)"/>
    <x v="11"/>
    <x v="1"/>
    <x v="11"/>
    <s v="b"/>
    <n v="0"/>
    <n v="380.53350499999999"/>
    <n v="400.03191600000002"/>
    <n v="15.724525"/>
    <n v="15.724525"/>
    <n v="0"/>
    <n v="0"/>
    <n v="15.724525"/>
    <n v="18.869430000000001"/>
    <n v="18.869430000000001"/>
    <n v="31.44905"/>
    <n v="50.318480000000001"/>
  </r>
  <r>
    <s v="ETANOL HIDRATADO (b)"/>
    <x v="11"/>
    <x v="1"/>
    <x v="12"/>
    <s v="b"/>
    <n v="440.2867"/>
    <n v="298.76597500000003"/>
    <n v="597.53195000000005"/>
    <n v="695.02400499999999"/>
    <n v="739.05267500000002"/>
    <n v="770.50172499999996"/>
    <n v="676.13570557000003"/>
    <n v="849.12435000000005"/>
    <n v="723.32815000000005"/>
    <n v="377.3886"/>
    <n v="581.80742499999997"/>
    <n v="754.77719999999999"/>
  </r>
  <r>
    <s v="ETANOL HIDRATADO (b)"/>
    <x v="11"/>
    <x v="1"/>
    <x v="13"/>
    <s v="b"/>
    <n v="124.48791952000001"/>
    <n v="188.6943"/>
    <n v="62.898099999999999"/>
    <n v="188.6943"/>
    <n v="62.898099999999999"/>
    <n v="283.04145"/>
    <n v="0"/>
    <n v="157.24525"/>
    <n v="163.53506000000002"/>
    <n v="62.898099999999999"/>
    <n v="289.33125999999999"/>
    <n v="125.7962"/>
  </r>
  <r>
    <s v="ETANOL HIDRATADO (b)"/>
    <x v="11"/>
    <x v="1"/>
    <x v="14"/>
    <s v="b"/>
    <n v="0"/>
    <n v="0"/>
    <n v="0"/>
    <n v="0"/>
    <n v="0"/>
    <n v="0"/>
    <n v="0"/>
    <n v="0"/>
    <n v="0"/>
    <n v="0"/>
    <n v="0"/>
    <n v="0"/>
  </r>
  <r>
    <s v="ETANOL HIDRATADO (b)"/>
    <x v="11"/>
    <x v="1"/>
    <x v="15"/>
    <s v="b"/>
    <n v="3232.96234"/>
    <n v="3239.2521500000003"/>
    <n v="4176.4338399999997"/>
    <n v="3031.68842"/>
    <n v="2748.6469700000002"/>
    <n v="2276.91122"/>
    <n v="2081.9271100000001"/>
    <n v="2585.1119100000001"/>
    <n v="3081.37162919"/>
    <n v="3620.5089831499999"/>
    <n v="3811.6248599999999"/>
    <n v="3874.5229600000002"/>
  </r>
  <r>
    <s v="ETANOL HIDRATADO (b)"/>
    <x v="11"/>
    <x v="1"/>
    <x v="16"/>
    <s v="b"/>
    <n v="2536.6803730000001"/>
    <n v="3423.7511467300001"/>
    <n v="3205.1739594200003"/>
    <n v="5131.6735745099995"/>
    <n v="5828.9807805400005"/>
    <n v="4005.70952717"/>
    <n v="6445.5708548400007"/>
    <n v="4901.8502069200003"/>
    <n v="5020.4005458000001"/>
    <n v="5319.6256769299998"/>
    <n v="5532.8187868799996"/>
    <n v="7567.5660320700008"/>
  </r>
  <r>
    <s v="ETANOL HIDRATADO (b)"/>
    <x v="11"/>
    <x v="1"/>
    <x v="17"/>
    <s v="b"/>
    <n v="899.44283000000007"/>
    <n v="1591.3219300000001"/>
    <n v="1358.59896"/>
    <n v="1176.1944699999999"/>
    <n v="1144.74542"/>
    <n v="408.83765"/>
    <n v="704.45871999999997"/>
    <n v="1122.7310850000001"/>
    <n v="1220.2231400000001"/>
    <n v="1144.74542"/>
    <n v="1103.8616549999999"/>
    <n v="15699.365760000001"/>
  </r>
  <r>
    <s v="ETANOL HIDRATADO (b)"/>
    <x v="11"/>
    <x v="1"/>
    <x v="18"/>
    <s v="b"/>
    <n v="753.19845768999994"/>
    <n v="674.19844408999995"/>
    <n v="973.49276312999996"/>
    <n v="1105.7485980000001"/>
    <n v="616.16865702999996"/>
    <n v="691.71556493999992"/>
    <n v="518.55709564000006"/>
    <n v="690.99852659999999"/>
    <n v="627.55950294000002"/>
    <n v="1067.92168066"/>
    <n v="3468.73586785"/>
    <n v="16605.909785489999"/>
  </r>
  <r>
    <s v="ETANOL HIDRATADO (b)"/>
    <x v="11"/>
    <x v="1"/>
    <x v="19"/>
    <s v="b"/>
    <n v="166428.33486114003"/>
    <n v="130056.94874304997"/>
    <n v="151296.61187401996"/>
    <n v="133095.88302417001"/>
    <n v="161630.01492681989"/>
    <n v="115305.06738183001"/>
    <n v="126094.95339537998"/>
    <n v="104945.25970665003"/>
    <n v="106665.66740727998"/>
    <n v="124208.82178087003"/>
    <n v="116683.81889306997"/>
    <n v="137076.85472861002"/>
  </r>
  <r>
    <s v="ETANOL HIDRATADO (b)"/>
    <x v="11"/>
    <x v="1"/>
    <x v="20"/>
    <s v="b"/>
    <n v="6896.1476840000005"/>
    <n v="6482.2781859999996"/>
    <n v="9433.4570380000005"/>
    <n v="7781.3378045400004"/>
    <n v="9420.1100611799993"/>
    <n v="8685.9948870299995"/>
    <n v="9666.1800080000012"/>
    <n v="13789.150463000002"/>
    <n v="11634.261557"/>
    <n v="14289.819339000001"/>
    <n v="15065.484998010001"/>
    <n v="11016.300304120001"/>
  </r>
  <r>
    <s v="ETANOL HIDRATADO (b)"/>
    <x v="11"/>
    <x v="1"/>
    <x v="21"/>
    <s v="b"/>
    <n v="1390.04801"/>
    <n v="660.43005000000005"/>
    <n v="676.15457500000002"/>
    <n v="418.27236500000004"/>
    <n v="339.64974000000001"/>
    <n v="543.55280058000005"/>
    <n v="544.06856500000004"/>
    <n v="484.31537000000003"/>
    <n v="537.77875500000005"/>
    <n v="628.98099999999999"/>
    <n v="663.57495500000005"/>
    <n v="613.25647500000002"/>
  </r>
  <r>
    <s v="ETANOL HIDRATADO (b)"/>
    <x v="11"/>
    <x v="1"/>
    <x v="22"/>
    <s v="b"/>
    <n v="6418.7511050000003"/>
    <n v="3855.65353"/>
    <n v="4248.7666550000004"/>
    <n v="1754.85699"/>
    <n v="1368.35445531"/>
    <n v="1292.555955"/>
    <n v="1600.7440653799999"/>
    <n v="2220.6048408800002"/>
    <n v="1726.8987845500001"/>
    <n v="3597.5511766499994"/>
    <n v="4110.2964878499997"/>
    <n v="6587.9910226700013"/>
  </r>
  <r>
    <s v="ETANOL HIDRATADO (b)"/>
    <x v="11"/>
    <x v="1"/>
    <x v="23"/>
    <s v="b"/>
    <n v="1782.3623291300003"/>
    <n v="2149.98914401"/>
    <n v="1848.2606685000003"/>
    <n v="1402.62763"/>
    <n v="1550.8092637899999"/>
    <n v="893.15930981000008"/>
    <n v="666.71986000000004"/>
    <n v="637.50369254999998"/>
    <n v="729.61796000000004"/>
    <n v="1062.9778900000001"/>
    <n v="1163.6148499999999"/>
    <n v="1899.52262"/>
  </r>
  <r>
    <s v="ETANOL HIDRATADO (b)"/>
    <x v="11"/>
    <x v="1"/>
    <x v="24"/>
    <s v="b"/>
    <n v="13438.197934429998"/>
    <n v="10868.992953920002"/>
    <n v="16462.697101600002"/>
    <n v="8892.6528843899996"/>
    <n v="4923.7827743900007"/>
    <n v="4075.5578672199999"/>
    <n v="2772.63001553"/>
    <n v="3446.5391283600002"/>
    <n v="4548.4446524499999"/>
    <n v="7739.7307113899988"/>
    <n v="8710.2169453400002"/>
    <n v="10126.16639292"/>
  </r>
  <r>
    <s v="ETANOL HIDRATADO (b)"/>
    <x v="11"/>
    <x v="1"/>
    <x v="25"/>
    <s v="b"/>
    <n v="2182.5640699999999"/>
    <n v="4591.5613000000003"/>
    <n v="562.937995"/>
    <n v="2601.465416"/>
    <n v="1603.90155"/>
    <n v="1295.7008599999999"/>
    <n v="1239.09257"/>
    <n v="1515.84421"/>
    <n v="1270.54162"/>
    <n v="2094.5067300000001"/>
    <n v="2855.5737400000003"/>
    <n v="2393.2727049999999"/>
  </r>
  <r>
    <s v="ETANOL HIDRATADO (b)"/>
    <x v="11"/>
    <x v="1"/>
    <x v="26"/>
    <s v="b"/>
    <n v="0"/>
    <n v="31.44905"/>
    <n v="0"/>
    <n v="31.44905"/>
    <n v="31.44905"/>
    <n v="62.898099999999999"/>
    <n v="31.44905"/>
    <n v="62.898099999999999"/>
    <n v="113.21658000000001"/>
    <n v="106.92677"/>
    <n v="0"/>
    <n v="31.44905"/>
  </r>
  <r>
    <s v="ETANOL HIDRATADO (b)"/>
    <x v="11"/>
    <x v="2"/>
    <x v="0"/>
    <s v="b"/>
    <n v="0"/>
    <n v="18.869430000000001"/>
    <n v="50.318480000000001"/>
    <n v="0"/>
    <n v="0"/>
    <n v="0"/>
    <n v="0"/>
    <n v="31.44905"/>
    <n v="18.869430000000001"/>
    <n v="18.869430000000001"/>
    <n v="44.028669999999998"/>
    <n v="37.738860000000003"/>
  </r>
  <r>
    <s v="ETANOL HIDRATADO (b)"/>
    <x v="11"/>
    <x v="2"/>
    <x v="1"/>
    <s v="b"/>
    <n v="0"/>
    <n v="0"/>
    <n v="0"/>
    <n v="0"/>
    <n v="0"/>
    <n v="0"/>
    <n v="0"/>
    <n v="0"/>
    <n v="0"/>
    <n v="0"/>
    <n v="0"/>
    <n v="0"/>
  </r>
  <r>
    <s v="ETANOL HIDRATADO (b)"/>
    <x v="11"/>
    <x v="2"/>
    <x v="2"/>
    <s v="b"/>
    <n v="0"/>
    <n v="0"/>
    <n v="0"/>
    <n v="0"/>
    <n v="0"/>
    <n v="0"/>
    <n v="0"/>
    <n v="0"/>
    <n v="0"/>
    <n v="0"/>
    <n v="0"/>
    <n v="0"/>
  </r>
  <r>
    <s v="ETANOL HIDRATADO (b)"/>
    <x v="11"/>
    <x v="2"/>
    <x v="3"/>
    <s v="b"/>
    <n v="0"/>
    <n v="0"/>
    <n v="0"/>
    <n v="0"/>
    <n v="0"/>
    <n v="0"/>
    <n v="0"/>
    <n v="0"/>
    <n v="0"/>
    <n v="0"/>
    <n v="0"/>
    <n v="0"/>
  </r>
  <r>
    <s v="ETANOL HIDRATADO (b)"/>
    <x v="11"/>
    <x v="2"/>
    <x v="4"/>
    <s v="b"/>
    <n v="276.44343931000003"/>
    <n v="396.25803000000002"/>
    <n v="610.11157000000003"/>
    <n v="529.60200200000008"/>
    <n v="918.31226000000004"/>
    <n v="462.30103500000001"/>
    <n v="94.347149999999999"/>
    <n v="88.057339999999996"/>
    <n v="31.44905"/>
    <n v="31.44905"/>
    <n v="1559.8728800000001"/>
    <n v="125.7962"/>
  </r>
  <r>
    <s v="ETANOL HIDRATADO (b)"/>
    <x v="11"/>
    <x v="2"/>
    <x v="5"/>
    <s v="b"/>
    <n v="0"/>
    <n v="0"/>
    <n v="0"/>
    <n v="0"/>
    <n v="0"/>
    <n v="0"/>
    <n v="0"/>
    <n v="0"/>
    <n v="0"/>
    <n v="0"/>
    <n v="0"/>
    <n v="0"/>
  </r>
  <r>
    <s v="ETANOL HIDRATADO (b)"/>
    <x v="11"/>
    <x v="2"/>
    <x v="6"/>
    <s v="b"/>
    <n v="251.5924"/>
    <n v="314.4905"/>
    <n v="69.187910000000002"/>
    <n v="94.347149999999999"/>
    <n v="31.44905"/>
    <n v="62.898099999999999"/>
    <n v="62.898099999999999"/>
    <n v="69.187910000000002"/>
    <n v="62.898099999999999"/>
    <n v="94.347149999999999"/>
    <n v="280.52552600000001"/>
    <n v="329.58604400000002"/>
  </r>
  <r>
    <s v="ETANOL HIDRATADO (b)"/>
    <x v="11"/>
    <x v="2"/>
    <x v="7"/>
    <s v="b"/>
    <n v="0"/>
    <n v="0"/>
    <n v="0"/>
    <n v="0"/>
    <n v="0"/>
    <n v="0"/>
    <n v="0"/>
    <n v="0"/>
    <n v="0"/>
    <n v="0"/>
    <n v="0"/>
    <n v="0"/>
  </r>
  <r>
    <s v="ETANOL HIDRATADO (b)"/>
    <x v="11"/>
    <x v="2"/>
    <x v="8"/>
    <s v="b"/>
    <n v="144.66562999999999"/>
    <n v="553.50328000000002"/>
    <n v="251.5924"/>
    <n v="94.347149999999999"/>
    <n v="0"/>
    <n v="0"/>
    <n v="0"/>
    <n v="0"/>
    <n v="0"/>
    <n v="81.767530000000008"/>
    <n v="641.56061999999997"/>
    <n v="534.63385000000005"/>
  </r>
  <r>
    <s v="ETANOL HIDRATADO (b)"/>
    <x v="11"/>
    <x v="2"/>
    <x v="9"/>
    <s v="b"/>
    <n v="1075.5575100000001"/>
    <n v="1585.0321200000001"/>
    <n v="1890.0879050000001"/>
    <n v="1899.52262"/>
    <n v="3088.2967100000001"/>
    <n v="1984.4350550000001"/>
    <n v="3056.8476599999999"/>
    <n v="7072.891345"/>
    <n v="4428.0262400000001"/>
    <n v="4446.8956699999999"/>
    <n v="2185.708975"/>
    <n v="3940.5659650000002"/>
  </r>
  <r>
    <s v="ETANOL HIDRATADO (b)"/>
    <x v="11"/>
    <x v="2"/>
    <x v="10"/>
    <s v="b"/>
    <n v="31.44905"/>
    <n v="125.7962"/>
    <n v="125.7962"/>
    <n v="0"/>
    <n v="0"/>
    <n v="433.99689000000001"/>
    <n v="849.12435000000005"/>
    <n v="408.83765"/>
    <n v="408.83765"/>
    <n v="0"/>
    <n v="0"/>
    <n v="18.869430000000001"/>
  </r>
  <r>
    <s v="ETANOL HIDRATADO (b)"/>
    <x v="11"/>
    <x v="2"/>
    <x v="11"/>
    <s v="b"/>
    <n v="0"/>
    <n v="0"/>
    <n v="0"/>
    <n v="0"/>
    <n v="0"/>
    <n v="0"/>
    <n v="0"/>
    <n v="0"/>
    <n v="0"/>
    <n v="0"/>
    <n v="0"/>
    <n v="0"/>
  </r>
  <r>
    <s v="ETANOL HIDRATADO (b)"/>
    <x v="11"/>
    <x v="2"/>
    <x v="12"/>
    <s v="b"/>
    <n v="0"/>
    <n v="0"/>
    <n v="0"/>
    <n v="0"/>
    <n v="0"/>
    <n v="0"/>
    <n v="0"/>
    <n v="0"/>
    <n v="0"/>
    <n v="0"/>
    <n v="1820.899995"/>
    <n v="1780.01623"/>
  </r>
  <r>
    <s v="ETANOL HIDRATADO (b)"/>
    <x v="11"/>
    <x v="2"/>
    <x v="13"/>
    <s v="b"/>
    <n v="0"/>
    <n v="0"/>
    <n v="0"/>
    <n v="0"/>
    <n v="0"/>
    <n v="0"/>
    <n v="0"/>
    <n v="0"/>
    <n v="0"/>
    <n v="0"/>
    <n v="0"/>
    <n v="0"/>
  </r>
  <r>
    <s v="ETANOL HIDRATADO (b)"/>
    <x v="11"/>
    <x v="2"/>
    <x v="14"/>
    <s v="b"/>
    <n v="0"/>
    <n v="0"/>
    <n v="0"/>
    <n v="0"/>
    <n v="0"/>
    <n v="0"/>
    <n v="0"/>
    <n v="0"/>
    <n v="0"/>
    <n v="0"/>
    <n v="0"/>
    <n v="0"/>
  </r>
  <r>
    <s v="ETANOL HIDRATADO (b)"/>
    <x v="11"/>
    <x v="2"/>
    <x v="15"/>
    <s v="b"/>
    <n v="0"/>
    <n v="0"/>
    <n v="25.15924"/>
    <n v="47.173575"/>
    <n v="0"/>
    <n v="0"/>
    <n v="0"/>
    <n v="0"/>
    <n v="0"/>
    <n v="0"/>
    <n v="0"/>
    <n v="0"/>
  </r>
  <r>
    <s v="ETANOL HIDRATADO (b)"/>
    <x v="11"/>
    <x v="2"/>
    <x v="16"/>
    <s v="b"/>
    <n v="43.9657719"/>
    <n v="75.477720000000005"/>
    <n v="75.477720000000005"/>
    <n v="113.21658000000001"/>
    <n v="257.88220999999999"/>
    <n v="119.50639"/>
    <n v="31.44905"/>
    <n v="176.11467999999999"/>
    <n v="62.898099999999999"/>
    <n v="69.187910000000002"/>
    <n v="81.767530000000008"/>
    <n v="31.44905"/>
  </r>
  <r>
    <s v="ETANOL HIDRATADO (b)"/>
    <x v="11"/>
    <x v="2"/>
    <x v="17"/>
    <s v="b"/>
    <n v="0"/>
    <n v="0"/>
    <n v="0"/>
    <n v="0"/>
    <n v="0"/>
    <n v="0"/>
    <n v="0"/>
    <n v="0"/>
    <n v="0"/>
    <n v="0"/>
    <n v="0"/>
    <n v="0"/>
  </r>
  <r>
    <s v="ETANOL HIDRATADO (b)"/>
    <x v="11"/>
    <x v="2"/>
    <x v="18"/>
    <s v="b"/>
    <n v="0"/>
    <n v="0"/>
    <n v="0"/>
    <n v="0"/>
    <n v="0"/>
    <n v="0"/>
    <n v="0"/>
    <n v="0"/>
    <n v="0"/>
    <n v="0"/>
    <n v="0"/>
    <n v="0"/>
  </r>
  <r>
    <s v="ETANOL HIDRATADO (b)"/>
    <x v="11"/>
    <x v="2"/>
    <x v="19"/>
    <s v="b"/>
    <n v="75.477720000000005"/>
    <n v="50.318480000000001"/>
    <n v="37.738860000000003"/>
    <n v="251.5924"/>
    <n v="50.318480000000001"/>
    <n v="81.767530000000008"/>
    <n v="106.92677"/>
    <n v="81.767530000000008"/>
    <n v="81.767530000000008"/>
    <n v="75.477720000000005"/>
    <n v="75.477720000000005"/>
    <n v="12.57962"/>
  </r>
  <r>
    <s v="ETANOL HIDRATADO (b)"/>
    <x v="11"/>
    <x v="2"/>
    <x v="20"/>
    <s v="b"/>
    <n v="0"/>
    <n v="37.738860000000003"/>
    <n v="113.21658000000001"/>
    <n v="125.7962"/>
    <n v="150.95544000000001"/>
    <n v="295.62107000000003"/>
    <n v="220.14335"/>
    <n v="12.57962"/>
    <n v="0"/>
    <n v="12.57962"/>
    <n v="0"/>
    <n v="12.57962"/>
  </r>
  <r>
    <s v="ETANOL HIDRATADO (b)"/>
    <x v="11"/>
    <x v="2"/>
    <x v="21"/>
    <s v="b"/>
    <n v="0"/>
    <n v="0"/>
    <n v="0"/>
    <n v="0"/>
    <n v="0"/>
    <n v="0"/>
    <n v="0"/>
    <n v="0"/>
    <n v="0"/>
    <n v="0"/>
    <n v="0"/>
    <n v="0"/>
  </r>
  <r>
    <s v="ETANOL HIDRATADO (b)"/>
    <x v="11"/>
    <x v="2"/>
    <x v="22"/>
    <s v="b"/>
    <n v="0"/>
    <n v="0"/>
    <n v="44.028669999999998"/>
    <n v="12.57962"/>
    <n v="18.869430000000001"/>
    <n v="31.44905"/>
    <n v="18.869430000000001"/>
    <n v="62.898099999999999"/>
    <n v="18.869430000000001"/>
    <n v="62.898099999999999"/>
    <n v="18.869430000000001"/>
    <n v="31.44905"/>
  </r>
  <r>
    <s v="ETANOL HIDRATADO (b)"/>
    <x v="11"/>
    <x v="2"/>
    <x v="23"/>
    <s v="b"/>
    <n v="0"/>
    <n v="0"/>
    <n v="0"/>
    <n v="0"/>
    <n v="0"/>
    <n v="0"/>
    <n v="0"/>
    <n v="0"/>
    <n v="0"/>
    <n v="0"/>
    <n v="0"/>
    <n v="0"/>
  </r>
  <r>
    <s v="ETANOL HIDRATADO (b)"/>
    <x v="11"/>
    <x v="2"/>
    <x v="24"/>
    <s v="b"/>
    <n v="880.57339999999999"/>
    <n v="1276.83143"/>
    <n v="1732.8426549999999"/>
    <n v="949.76130999999998"/>
    <n v="547.21347000000003"/>
    <n v="553.50328000000002"/>
    <n v="408.83765"/>
    <n v="566.0829"/>
    <n v="1044.1084599999999"/>
    <n v="1025.23903"/>
    <n v="1729.69775"/>
    <n v="1585.0321200000001"/>
  </r>
  <r>
    <s v="ETANOL HIDRATADO (b)"/>
    <x v="11"/>
    <x v="2"/>
    <x v="25"/>
    <s v="b"/>
    <n v="1006.3696"/>
    <n v="754.77719999999999"/>
    <n v="597.53195000000005"/>
    <n v="283.04145"/>
    <n v="427.70708000000002"/>
    <n v="125.7962"/>
    <n v="188.6943"/>
    <n v="540.92366000000004"/>
    <n v="314.4905"/>
    <n v="251.5924"/>
    <n v="144.66562999999999"/>
    <n v="2909.7164244799997"/>
  </r>
  <r>
    <s v="ETANOL HIDRATADO (b)"/>
    <x v="11"/>
    <x v="2"/>
    <x v="26"/>
    <s v="b"/>
    <n v="0"/>
    <n v="0"/>
    <n v="0"/>
    <n v="0"/>
    <n v="0"/>
    <n v="0"/>
    <n v="0"/>
    <n v="0"/>
    <n v="0"/>
    <n v="0"/>
    <n v="0"/>
    <n v="0"/>
  </r>
  <r>
    <s v="ETANOL HIDRATADO (b)"/>
    <x v="12"/>
    <x v="0"/>
    <x v="0"/>
    <s v="b"/>
    <n v="11383.927119"/>
    <n v="10750.536962190001"/>
    <n v="12696.10099139"/>
    <n v="13108.800584729999"/>
    <n v="13305.48923324"/>
    <n v="12990.401201290002"/>
    <n v="16471.19463491"/>
    <n v="16804.06395973"/>
    <n v="16514.990581940001"/>
    <n v="19021.957892499999"/>
    <n v="21962.016360419999"/>
    <n v="24856.630951090003"/>
  </r>
  <r>
    <s v="ETANOL HIDRATADO (b)"/>
    <x v="12"/>
    <x v="0"/>
    <x v="1"/>
    <s v="b"/>
    <n v="7050.8770100000002"/>
    <n v="7267.8754550000003"/>
    <n v="8726.7339864000005"/>
    <n v="8758.5604249999997"/>
    <n v="9969.3488500000003"/>
    <n v="9437.6963699400003"/>
    <n v="12160.73752343"/>
    <n v="12724.28563"/>
    <n v="11713.022557820001"/>
    <n v="13485.352640000001"/>
    <n v="13136.645573600001"/>
    <n v="14124.674087639998"/>
  </r>
  <r>
    <s v="ETANOL HIDRATADO (b)"/>
    <x v="12"/>
    <x v="0"/>
    <x v="2"/>
    <s v="b"/>
    <n v="89328.01999582001"/>
    <n v="94591.02480313"/>
    <n v="107046.76070537"/>
    <n v="117813.82728823999"/>
    <n v="119356.47866846001"/>
    <n v="116063.29139771001"/>
    <n v="126209.46567624001"/>
    <n v="131835.73217028999"/>
    <n v="122947.7966434"/>
    <n v="129726.29972116"/>
    <n v="125045.13378790001"/>
    <n v="131304.07340042002"/>
  </r>
  <r>
    <s v="ETANOL HIDRATADO (b)"/>
    <x v="12"/>
    <x v="0"/>
    <x v="3"/>
    <s v="b"/>
    <n v="1874.36338"/>
    <n v="2132.24559"/>
    <n v="2736.0673500000003"/>
    <n v="3144.9050000000002"/>
    <n v="3207.8031000000001"/>
    <n v="3082.0068999999999"/>
    <n v="4453.1854800000001"/>
    <n v="4849.4435100000001"/>
    <n v="4786.5454099999997"/>
    <n v="5792.9150099999997"/>
    <n v="6403.0265799999997"/>
    <n v="7371.6573200000003"/>
  </r>
  <r>
    <s v="ETANOL HIDRATADO (b)"/>
    <x v="12"/>
    <x v="0"/>
    <x v="4"/>
    <s v="b"/>
    <n v="42383.664541650003"/>
    <n v="47997.898629169998"/>
    <n v="56253.557295620005"/>
    <n v="58054.820503800001"/>
    <n v="59669.037342200005"/>
    <n v="56650.016599540002"/>
    <n v="61441.776262029998"/>
    <n v="57655.606263100002"/>
    <n v="59788.606630299997"/>
    <n v="65443.837699399999"/>
    <n v="63657.298936430001"/>
    <n v="73592.053831429992"/>
  </r>
  <r>
    <s v="ETANOL HIDRATADO (b)"/>
    <x v="12"/>
    <x v="0"/>
    <x v="5"/>
    <s v="b"/>
    <n v="440.2867"/>
    <n v="314.4905"/>
    <n v="440.2867"/>
    <n v="566.0829"/>
    <n v="566.0829"/>
    <n v="910.23614396000005"/>
    <n v="1520.02693365"/>
    <n v="1638.4955050000001"/>
    <n v="1333.4397200000001"/>
    <n v="1783.1611350000001"/>
    <n v="1452.9461100000001"/>
    <n v="1459.2359200000001"/>
  </r>
  <r>
    <s v="ETANOL HIDRATADO (b)"/>
    <x v="12"/>
    <x v="0"/>
    <x v="6"/>
    <s v="b"/>
    <n v="27335.690374680002"/>
    <n v="29578.586302200001"/>
    <n v="30477.588845500002"/>
    <n v="31379.233108999997"/>
    <n v="29638.842681999999"/>
    <n v="28295.339266000003"/>
    <n v="41345.688646399998"/>
    <n v="33138.379749420004"/>
    <n v="31452.886784099999"/>
    <n v="33444.02677656"/>
    <n v="33122.139459999999"/>
    <n v="38070.961968000003"/>
  </r>
  <r>
    <s v="ETANOL HIDRATADO (b)"/>
    <x v="12"/>
    <x v="0"/>
    <x v="7"/>
    <s v="b"/>
    <n v="33958.68419"/>
    <n v="35004.421710790004"/>
    <n v="39540.890565000002"/>
    <n v="39201.240825000001"/>
    <n v="37069.183929300001"/>
    <n v="33971.263810000004"/>
    <n v="41544.383744300001"/>
    <n v="36414.854995000002"/>
    <n v="29930.060884999999"/>
    <n v="35989.663839000001"/>
    <n v="33456.757352000001"/>
    <n v="35171.359558000004"/>
  </r>
  <r>
    <s v="ETANOL HIDRATADO (b)"/>
    <x v="12"/>
    <x v="0"/>
    <x v="8"/>
    <s v="b"/>
    <n v="40049.107213000003"/>
    <n v="39956.018024999998"/>
    <n v="43556.305268999997"/>
    <n v="42714.728691000004"/>
    <n v="42356.209521000004"/>
    <n v="37721.877512999999"/>
    <n v="22715.648815"/>
    <n v="20787.822049999999"/>
    <n v="21176.532308000002"/>
    <n v="25051.055268"/>
    <n v="22680.425879000002"/>
    <n v="24422.074268"/>
  </r>
  <r>
    <s v="ETANOL HIDRATADO (b)"/>
    <x v="12"/>
    <x v="0"/>
    <x v="9"/>
    <s v="b"/>
    <n v="126449.01309009001"/>
    <n v="112550.59604777"/>
    <n v="115227.76561693"/>
    <n v="98778.774011319998"/>
    <n v="106519.29094896"/>
    <n v="91757.264124210007"/>
    <n v="106657.66047915"/>
    <n v="91709.511886690001"/>
    <n v="72036.803961779995"/>
    <n v="80973.800006670004"/>
    <n v="82721.555801180002"/>
    <n v="113360.25812983001"/>
  </r>
  <r>
    <s v="ETANOL HIDRATADO (b)"/>
    <x v="12"/>
    <x v="0"/>
    <x v="10"/>
    <s v="b"/>
    <n v="42644.911800000002"/>
    <n v="37729.425284999998"/>
    <n v="37767.164145000002"/>
    <n v="32543.47694"/>
    <n v="32430.26036"/>
    <n v="40244.720303999995"/>
    <n v="42856.878397"/>
    <n v="31577.991105000001"/>
    <n v="25420.267114999999"/>
    <n v="25967.480585000001"/>
    <n v="27599.686280000002"/>
    <n v="30964.734629999999"/>
  </r>
  <r>
    <s v="ETANOL HIDRATADO (b)"/>
    <x v="12"/>
    <x v="0"/>
    <x v="11"/>
    <s v="b"/>
    <n v="107775.89435"/>
    <n v="103425.53468388002"/>
    <n v="102675.78933187999"/>
    <n v="100003.76482730001"/>
    <n v="100122.6422363"/>
    <n v="91315.209987599999"/>
    <n v="94647.802918000001"/>
    <n v="86968.070704199999"/>
    <n v="82991.086739300008"/>
    <n v="102002.77966187999"/>
    <n v="105620.69095349999"/>
    <n v="126037.85450019999"/>
  </r>
  <r>
    <s v="ETANOL HIDRATADO (b)"/>
    <x v="12"/>
    <x v="0"/>
    <x v="12"/>
    <s v="b"/>
    <n v="173269.48444650002"/>
    <n v="167268.06223499999"/>
    <n v="173910.41608550001"/>
    <n v="171639.48018499999"/>
    <n v="156795.84307549999"/>
    <n v="146736.23545199999"/>
    <n v="169193.68756650001"/>
    <n v="162061.0430265"/>
    <n v="131640.37696150001"/>
    <n v="155572.16054000001"/>
    <n v="155472.78154200001"/>
    <n v="178831.24893900001"/>
  </r>
  <r>
    <s v="ETANOL HIDRATADO (b)"/>
    <x v="12"/>
    <x v="0"/>
    <x v="13"/>
    <s v="b"/>
    <n v="45066.406882470001"/>
    <n v="45712.804366360004"/>
    <n v="43053.422379880001"/>
    <n v="41623.905812129997"/>
    <n v="43451.907002619999"/>
    <n v="51203.475136430003"/>
    <n v="60236.906548240004"/>
    <n v="59345.024069860003"/>
    <n v="38565.548597729998"/>
    <n v="31639.580924520003"/>
    <n v="33241.645850000001"/>
    <n v="38027.128282110003"/>
  </r>
  <r>
    <s v="ETANOL HIDRATADO (b)"/>
    <x v="12"/>
    <x v="0"/>
    <x v="14"/>
    <s v="b"/>
    <n v="29183.460438000002"/>
    <n v="29908.046549999999"/>
    <n v="34608.704604450002"/>
    <n v="33335.993000000002"/>
    <n v="30345.741848279999"/>
    <n v="29615.148967730001"/>
    <n v="30801.199570000001"/>
    <n v="30238.261575"/>
    <n v="25524.04898"/>
    <n v="24668.634819999999"/>
    <n v="26954.980755"/>
    <n v="37097.299380000004"/>
  </r>
  <r>
    <s v="ETANOL HIDRATADO (b)"/>
    <x v="12"/>
    <x v="0"/>
    <x v="15"/>
    <s v="b"/>
    <n v="360896.44142836001"/>
    <n v="324038.21772646002"/>
    <n v="347396.07501189003"/>
    <n v="345081.30542550003"/>
    <n v="339452.38463162998"/>
    <n v="319214.77000119002"/>
    <n v="352006.29188835004"/>
    <n v="332556.70868338004"/>
    <n v="311581.89058208"/>
    <n v="356472.78031649999"/>
    <n v="351955.75326500001"/>
    <n v="431891.06161199999"/>
  </r>
  <r>
    <s v="ETANOL HIDRATADO (b)"/>
    <x v="12"/>
    <x v="0"/>
    <x v="16"/>
    <s v="b"/>
    <n v="1394761.96471279"/>
    <n v="1325259.3252000101"/>
    <n v="1409522.5826200999"/>
    <n v="1367752.5330726199"/>
    <n v="1373889.9787151802"/>
    <n v="1202790.61080469"/>
    <n v="1310181.9839101501"/>
    <n v="1242621.8830279601"/>
    <n v="1246012.27302245"/>
    <n v="1326169.4984458701"/>
    <n v="1252520.7860059601"/>
    <n v="1405926.0755519101"/>
  </r>
  <r>
    <s v="ETANOL HIDRATADO (b)"/>
    <x v="12"/>
    <x v="0"/>
    <x v="17"/>
    <s v="b"/>
    <n v="66037.344171000004"/>
    <n v="62045.201763999998"/>
    <n v="70905.625661949991"/>
    <n v="72958.349184120001"/>
    <n v="73804.643119619999"/>
    <n v="65139.159302999993"/>
    <n v="78348.250908180009"/>
    <n v="73326.699327149996"/>
    <n v="68561.998427279992"/>
    <n v="77024.981810950005"/>
    <n v="79013.448634159999"/>
    <n v="97394.072339820006"/>
  </r>
  <r>
    <s v="ETANOL HIDRATADO (b)"/>
    <x v="12"/>
    <x v="0"/>
    <x v="18"/>
    <s v="b"/>
    <n v="548148.51944440999"/>
    <n v="538262.76845912007"/>
    <n v="597640.04667466006"/>
    <n v="576924.9222486401"/>
    <n v="589463.18674788997"/>
    <n v="537776.09441036999"/>
    <n v="562132.76723399002"/>
    <n v="570867.81005940004"/>
    <n v="557299.45079683"/>
    <n v="587629.97759471997"/>
    <n v="579776.33213441994"/>
    <n v="654581.22486891004"/>
  </r>
  <r>
    <s v="ETANOL HIDRATADO (b)"/>
    <x v="12"/>
    <x v="0"/>
    <x v="19"/>
    <s v="b"/>
    <n v="5104218.4909619"/>
    <n v="5038075.5849096701"/>
    <n v="5475609.0715376101"/>
    <n v="5289576.1662632897"/>
    <n v="5488189.0500567798"/>
    <n v="4876760.2303077197"/>
    <n v="4963867.45047855"/>
    <n v="5375261.6252021007"/>
    <n v="5366427.6751144398"/>
    <n v="5601465.4021212105"/>
    <n v="5458391.01857349"/>
    <n v="5818851.7271242905"/>
  </r>
  <r>
    <s v="ETANOL HIDRATADO (b)"/>
    <x v="12"/>
    <x v="0"/>
    <x v="20"/>
    <s v="b"/>
    <n v="702256.38705717004"/>
    <n v="673564.47527067002"/>
    <n v="769616.17636029003"/>
    <n v="743721.42484831996"/>
    <n v="717505.38355173997"/>
    <n v="639854.94303438999"/>
    <n v="663954.14877546998"/>
    <n v="659206.7385632901"/>
    <n v="659982.11489104002"/>
    <n v="729991.07152920007"/>
    <n v="719668.83917896007"/>
    <n v="775604.68559185998"/>
  </r>
  <r>
    <s v="ETANOL HIDRATADO (b)"/>
    <x v="12"/>
    <x v="0"/>
    <x v="21"/>
    <s v="b"/>
    <n v="125384.90932410001"/>
    <n v="125882.05590650001"/>
    <n v="142003.77611819"/>
    <n v="144113.57337629999"/>
    <n v="141733.00608749999"/>
    <n v="132782.46808168001"/>
    <n v="142190.65266309999"/>
    <n v="136834.37626330002"/>
    <n v="136519.09324724"/>
    <n v="169748.134318"/>
    <n v="173906.93782056999"/>
    <n v="195207.46115309998"/>
  </r>
  <r>
    <s v="ETANOL HIDRATADO (b)"/>
    <x v="12"/>
    <x v="0"/>
    <x v="22"/>
    <s v="b"/>
    <n v="53473.631100490005"/>
    <n v="54495.976817889998"/>
    <n v="64633.98063323"/>
    <n v="67662.020963429997"/>
    <n v="47857.931487239999"/>
    <n v="55166.608939709993"/>
    <n v="68783.739389020004"/>
    <n v="63580.896614360005"/>
    <n v="59333.683542430001"/>
    <n v="66012.398784539997"/>
    <n v="67961.648642400003"/>
    <n v="72347.721849699999"/>
  </r>
  <r>
    <s v="ETANOL HIDRATADO (b)"/>
    <x v="12"/>
    <x v="0"/>
    <x v="23"/>
    <s v="b"/>
    <n v="187357.30024754"/>
    <n v="181105.95872550001"/>
    <n v="206408.96491267"/>
    <n v="202094.04832589999"/>
    <n v="187138.72306023"/>
    <n v="171012.59369173"/>
    <n v="180736.87896450999"/>
    <n v="181268.33017065001"/>
    <n v="182453.94048622"/>
    <n v="203023.98415478002"/>
    <n v="201422.15824208001"/>
    <n v="220347.51094279002"/>
  </r>
  <r>
    <s v="ETANOL HIDRATADO (b)"/>
    <x v="12"/>
    <x v="0"/>
    <x v="24"/>
    <s v="b"/>
    <n v="556057.11897468008"/>
    <n v="535736.64867711009"/>
    <n v="582534.11819835007"/>
    <n v="586018.13830450003"/>
    <n v="578380.73651199997"/>
    <n v="532631.36948011001"/>
    <n v="574755.59193888004"/>
    <n v="572408.31032460008"/>
    <n v="572095.73821664997"/>
    <n v="635424.72794051003"/>
    <n v="596878.51421872003"/>
    <n v="648078.38529402006"/>
  </r>
  <r>
    <s v="ETANOL HIDRATADO (b)"/>
    <x v="12"/>
    <x v="0"/>
    <x v="25"/>
    <s v="b"/>
    <n v="873488.68381219998"/>
    <n v="826796.54344922013"/>
    <n v="916921.80315235001"/>
    <n v="881271.07201501005"/>
    <n v="911259.62813301"/>
    <n v="831226.65161632991"/>
    <n v="902249.87156604009"/>
    <n v="851197.73554801999"/>
    <n v="888789.62155774992"/>
    <n v="952886.72916862008"/>
    <n v="901774.21097460005"/>
    <n v="977315.91721173015"/>
  </r>
  <r>
    <s v="ETANOL HIDRATADO (b)"/>
    <x v="12"/>
    <x v="0"/>
    <x v="26"/>
    <s v="b"/>
    <n v="162840.664976"/>
    <n v="205422.67867599998"/>
    <n v="243881.09294"/>
    <n v="213837.81547500001"/>
    <n v="187998.64701400002"/>
    <n v="201363.864283"/>
    <n v="210823.73852300004"/>
    <n v="203158.30933714"/>
    <n v="188347.102488"/>
    <n v="219279.130106"/>
    <n v="213403.818585"/>
    <n v="210119.908784"/>
  </r>
  <r>
    <s v="ETANOL HIDRATADO (b)"/>
    <x v="12"/>
    <x v="1"/>
    <x v="0"/>
    <s v="b"/>
    <n v="471.08160975999999"/>
    <n v="270.18507836000003"/>
    <n v="438.78972522000004"/>
    <n v="376.74074956999999"/>
    <n v="0"/>
    <n v="31.44905"/>
    <n v="0"/>
    <n v="0"/>
    <n v="31.44905"/>
    <n v="187.87033489000001"/>
    <n v="665.59398400999999"/>
    <n v="407.85643963999996"/>
  </r>
  <r>
    <s v="ETANOL HIDRATADO (b)"/>
    <x v="12"/>
    <x v="1"/>
    <x v="1"/>
    <s v="b"/>
    <n v="125.7962"/>
    <n v="0"/>
    <n v="0"/>
    <n v="0"/>
    <n v="0"/>
    <n v="0"/>
    <n v="0"/>
    <n v="0"/>
    <n v="0"/>
    <n v="0"/>
    <n v="0"/>
    <n v="0"/>
  </r>
  <r>
    <s v="ETANOL HIDRATADO (b)"/>
    <x v="12"/>
    <x v="1"/>
    <x v="2"/>
    <s v="b"/>
    <n v="157.24525"/>
    <n v="31.090530829999999"/>
    <n v="94.347149999999999"/>
    <n v="0"/>
    <n v="0"/>
    <n v="94.057818740000002"/>
    <n v="94.001210450000002"/>
    <n v="0"/>
    <n v="31.021342920000002"/>
    <n v="0"/>
    <n v="31.021342920000002"/>
    <n v="31.121979880000001"/>
  </r>
  <r>
    <s v="ETANOL HIDRATADO (b)"/>
    <x v="12"/>
    <x v="1"/>
    <x v="3"/>
    <s v="b"/>
    <n v="356.77060282000002"/>
    <n v="668.04072009999993"/>
    <n v="2303.7938679399999"/>
    <n v="94.347149999999999"/>
    <n v="1103.0691389399999"/>
    <n v="1362.6433078300001"/>
    <n v="1394.7464980700001"/>
    <n v="4277.4922172699999"/>
    <n v="3468.9434315800004"/>
    <n v="5689.6237501799997"/>
    <n v="4490.6287189300001"/>
    <n v="125.7962"/>
  </r>
  <r>
    <s v="ETANOL HIDRATADO (b)"/>
    <x v="12"/>
    <x v="1"/>
    <x v="4"/>
    <s v="b"/>
    <n v="6344.3552323200001"/>
    <n v="5339.4385784300002"/>
    <n v="691.87909999999999"/>
    <n v="534.30677988000002"/>
    <n v="667.97782200000006"/>
    <n v="661.68801200000007"/>
    <n v="879.01981692999993"/>
    <n v="808.66200227000002"/>
    <n v="697.56508824000002"/>
    <n v="584.95232999999996"/>
    <n v="1459.2359200000001"/>
    <n v="1547.2932599999999"/>
  </r>
  <r>
    <s v="ETANOL HIDRATADO (b)"/>
    <x v="12"/>
    <x v="1"/>
    <x v="5"/>
    <s v="b"/>
    <n v="94.347149999999999"/>
    <n v="0"/>
    <n v="287.59527243999997"/>
    <n v="0"/>
    <n v="2290.4091522600002"/>
    <n v="1797.4264240799998"/>
    <n v="3805.3161805699997"/>
    <n v="1418.51569006"/>
    <n v="0"/>
    <n v="0"/>
    <n v="0"/>
    <n v="0"/>
  </r>
  <r>
    <s v="ETANOL HIDRATADO (b)"/>
    <x v="12"/>
    <x v="1"/>
    <x v="6"/>
    <s v="b"/>
    <n v="622.69119000000001"/>
    <n v="628.98099999999999"/>
    <n v="188.6943"/>
    <n v="251.5924"/>
    <n v="47.173575"/>
    <n v="188.6943"/>
    <n v="157.24525"/>
    <n v="62.898099999999999"/>
    <n v="125.7962"/>
    <n v="600.67685500000005"/>
    <n v="377.3886"/>
    <n v="62.898099999999999"/>
  </r>
  <r>
    <s v="ETANOL HIDRATADO (b)"/>
    <x v="12"/>
    <x v="1"/>
    <x v="7"/>
    <s v="b"/>
    <n v="484.31537000000003"/>
    <n v="334.87577421000003"/>
    <n v="13416.16473"/>
    <n v="6157.7239900000004"/>
    <n v="1169.9046599999999"/>
    <n v="0"/>
    <n v="0"/>
    <n v="0"/>
    <n v="31.44905"/>
    <n v="106.92677"/>
    <n v="125.7962"/>
    <n v="125.7962"/>
  </r>
  <r>
    <s v="ETANOL HIDRATADO (b)"/>
    <x v="12"/>
    <x v="1"/>
    <x v="8"/>
    <s v="b"/>
    <n v="912.02245000000005"/>
    <n v="364.80898000000002"/>
    <n v="408.83765"/>
    <n v="125.7962"/>
    <n v="301.91088000000002"/>
    <n v="364.80898000000002"/>
    <n v="251.5924"/>
    <n v="319.52234799999997"/>
    <n v="62.898099999999999"/>
    <n v="364.80898000000002"/>
    <n v="330.21502500000003"/>
    <n v="415.12745999999999"/>
  </r>
  <r>
    <s v="ETANOL HIDRATADO (b)"/>
    <x v="12"/>
    <x v="1"/>
    <x v="9"/>
    <s v="b"/>
    <n v="2414.16745382"/>
    <n v="388.93669116000001"/>
    <n v="457.58367750000002"/>
    <n v="395.71081652999999"/>
    <n v="412.49831941999997"/>
    <n v="361.35587430999999"/>
    <n v="506.45550119999996"/>
    <n v="275.13515883000002"/>
    <n v="1585.34032069"/>
    <n v="430.24816324"/>
    <n v="486.09538623000003"/>
    <n v="598.19238005"/>
  </r>
  <r>
    <s v="ETANOL HIDRATADO (b)"/>
    <x v="12"/>
    <x v="1"/>
    <x v="10"/>
    <s v="b"/>
    <n v="69.187910000000002"/>
    <n v="128.94110499999999"/>
    <n v="25.15924"/>
    <n v="62.898099999999999"/>
    <n v="62.898099999999999"/>
    <n v="220.14335"/>
    <n v="157.24525"/>
    <n v="62.898099999999999"/>
    <n v="62.898099999999999"/>
    <n v="94.347149999999999"/>
    <n v="94.347149999999999"/>
    <n v="62.898099999999999"/>
  </r>
  <r>
    <s v="ETANOL HIDRATADO (b)"/>
    <x v="12"/>
    <x v="1"/>
    <x v="11"/>
    <s v="b"/>
    <n v="408.83765"/>
    <n v="40.883765000000004"/>
    <n v="0"/>
    <n v="40.883765000000004"/>
    <n v="15.724525"/>
    <n v="50.318480000000001"/>
    <n v="150.95544000000001"/>
    <n v="0"/>
    <n v="0"/>
    <n v="0"/>
    <n v="0"/>
    <n v="0"/>
  </r>
  <r>
    <s v="ETANOL HIDRATADO (b)"/>
    <x v="12"/>
    <x v="1"/>
    <x v="12"/>
    <s v="b"/>
    <n v="723.32815000000005"/>
    <n v="566.0829"/>
    <n v="581.80742499999997"/>
    <n v="754.77719999999999"/>
    <n v="836.54473000000007"/>
    <n v="691.87909999999999"/>
    <n v="864.84887500000002"/>
    <n v="644.70552499999997"/>
    <n v="503.1848"/>
    <n v="974.92055000000005"/>
    <n v="1100.71675"/>
    <n v="1572.4525000000001"/>
  </r>
  <r>
    <s v="ETANOL HIDRATADO (b)"/>
    <x v="12"/>
    <x v="1"/>
    <x v="13"/>
    <s v="b"/>
    <n v="283.04145"/>
    <n v="0"/>
    <n v="62.898099999999999"/>
    <n v="125.7962"/>
    <n v="0"/>
    <n v="220.14335"/>
    <n v="125.7962"/>
    <n v="157.24525"/>
    <n v="220.14335"/>
    <n v="125.7962"/>
    <n v="-2515.924"/>
    <n v="0"/>
  </r>
  <r>
    <s v="ETANOL HIDRATADO (b)"/>
    <x v="12"/>
    <x v="1"/>
    <x v="14"/>
    <s v="b"/>
    <n v="0"/>
    <n v="0"/>
    <n v="0"/>
    <n v="0"/>
    <n v="0"/>
    <n v="0"/>
    <n v="0"/>
    <n v="0"/>
    <n v="0"/>
    <n v="0"/>
    <n v="0"/>
    <n v="0"/>
  </r>
  <r>
    <s v="ETANOL HIDRATADO (b)"/>
    <x v="12"/>
    <x v="1"/>
    <x v="15"/>
    <s v="b"/>
    <n v="3786.4656199999999"/>
    <n v="3012.8189900000002"/>
    <n v="3327.3094900000001"/>
    <n v="3710.9879000000001"/>
    <n v="5588.5527932900004"/>
    <n v="3379.59668053"/>
    <n v="2701.473395"/>
    <n v="4925.5313415700002"/>
    <n v="4210.87683956"/>
    <n v="3176.3540499999999"/>
    <n v="3314.7298700000001"/>
    <n v="3597.7713200000003"/>
  </r>
  <r>
    <s v="ETANOL HIDRATADO (b)"/>
    <x v="12"/>
    <x v="1"/>
    <x v="16"/>
    <s v="b"/>
    <n v="7273.3979081799998"/>
    <n v="4708.72159087"/>
    <n v="3589.1354108699998"/>
    <n v="3911.4378548900004"/>
    <n v="3787.6166552300001"/>
    <n v="2938.8759836400004"/>
    <n v="4693.9782762300001"/>
    <n v="3520.26828118"/>
    <n v="3352.3240643700001"/>
    <n v="4173.45875987"/>
    <n v="4340.3903172700002"/>
    <n v="3815.5685708699998"/>
  </r>
  <r>
    <s v="ETANOL HIDRATADO (b)"/>
    <x v="12"/>
    <x v="1"/>
    <x v="17"/>
    <s v="b"/>
    <n v="27813.539820000002"/>
    <n v="37072.140140000003"/>
    <n v="45041.329409999998"/>
    <n v="14378.505660000001"/>
    <n v="2138.5354000000002"/>
    <n v="1515.84421"/>
    <n v="1446.6563000000001"/>
    <n v="1786.3060399999999"/>
    <n v="1383.7582"/>
    <n v="1735.98756"/>
    <n v="1924.6818600000001"/>
    <n v="1333.4397200000001"/>
  </r>
  <r>
    <s v="ETANOL HIDRATADO (b)"/>
    <x v="12"/>
    <x v="1"/>
    <x v="18"/>
    <s v="b"/>
    <n v="14155.475287210002"/>
    <n v="14370.44212358"/>
    <n v="6904.7206950299997"/>
    <n v="8332.47611598"/>
    <n v="2501.8348255999999"/>
    <n v="879.81862279999996"/>
    <n v="754.07903108999994"/>
    <n v="659.61866451000003"/>
    <n v="721.74940769"/>
    <n v="659.30417401"/>
    <n v="941.7166430100001"/>
    <n v="722.59224223000001"/>
  </r>
  <r>
    <s v="ETANOL HIDRATADO (b)"/>
    <x v="12"/>
    <x v="1"/>
    <x v="19"/>
    <s v="b"/>
    <n v="138803.78496221002"/>
    <n v="127440.47584039002"/>
    <n v="150039.73172134001"/>
    <n v="135845.85085427001"/>
    <n v="167682.66764077"/>
    <n v="138972.42105812"/>
    <n v="131169.35824984001"/>
    <n v="118483.84300868001"/>
    <n v="98882.128169240008"/>
    <n v="121827.02168931002"/>
    <n v="80849.903329289999"/>
    <n v="67010.440676099999"/>
  </r>
  <r>
    <s v="ETANOL HIDRATADO (b)"/>
    <x v="12"/>
    <x v="1"/>
    <x v="20"/>
    <s v="b"/>
    <n v="16674.915291000001"/>
    <n v="9959.9141350000009"/>
    <n v="11366.944632000001"/>
    <n v="11665.3961165"/>
    <n v="12912.97993"/>
    <n v="13416.793711"/>
    <n v="12824.92259"/>
    <n v="11668.541021500001"/>
    <n v="10884.516205"/>
    <n v="11280.145254000001"/>
    <n v="9110.160804000001"/>
    <n v="7494.3086149999999"/>
  </r>
  <r>
    <s v="ETANOL HIDRATADO (b)"/>
    <x v="12"/>
    <x v="1"/>
    <x v="21"/>
    <s v="b"/>
    <n v="1034.6737450000001"/>
    <n v="616.40138000000002"/>
    <n v="421.41727000000003"/>
    <n v="468.590845"/>
    <n v="584.95232999999996"/>
    <n v="402.54784000000001"/>
    <n v="704.45871999999997"/>
    <n v="540.92366000000004"/>
    <n v="515.76441999999997"/>
    <n v="515.76441999999997"/>
    <n v="569.22780499999999"/>
    <n v="540.92366000000004"/>
  </r>
  <r>
    <s v="ETANOL HIDRATADO (b)"/>
    <x v="12"/>
    <x v="1"/>
    <x v="22"/>
    <s v="b"/>
    <n v="8584.20060199"/>
    <n v="4301.4438137500001"/>
    <n v="3359.7711994099996"/>
    <n v="1779.2677426099999"/>
    <n v="213.85354000000001"/>
    <n v="176.11467999999999"/>
    <n v="705.27639529999999"/>
    <n v="1829.02642952"/>
    <n v="2934.2403936700002"/>
    <n v="4182.2204652"/>
    <n v="4204.5618703199998"/>
    <n v="8607.8880264500003"/>
  </r>
  <r>
    <s v="ETANOL HIDRATADO (b)"/>
    <x v="12"/>
    <x v="1"/>
    <x v="23"/>
    <s v="b"/>
    <n v="2692.0386800000001"/>
    <n v="1613.3362650000001"/>
    <n v="1836.6245200000001"/>
    <n v="1308.2804800000001"/>
    <n v="1213.9333300000001"/>
    <n v="786.22625000000005"/>
    <n v="635.27080999999998"/>
    <n v="654.14024000000006"/>
    <n v="993.78998000000001"/>
    <n v="1364.11512337"/>
    <n v="1621.0412822500002"/>
    <n v="2219.72426748"/>
  </r>
  <r>
    <s v="ETANOL HIDRATADO (b)"/>
    <x v="12"/>
    <x v="1"/>
    <x v="24"/>
    <s v="b"/>
    <n v="15126.338909760001"/>
    <n v="13161.848842270001"/>
    <n v="11737.672323210001"/>
    <n v="8011.54485054"/>
    <n v="4154.8472120799997"/>
    <n v="3873.9380076700004"/>
    <n v="3075.7170900000001"/>
    <n v="3257.6938729200001"/>
    <n v="-3208.8975269399998"/>
    <n v="9016.6753579699998"/>
    <n v="11099.98622617"/>
    <n v="10842.65122964"/>
  </r>
  <r>
    <s v="ETANOL HIDRATADO (b)"/>
    <x v="12"/>
    <x v="1"/>
    <x v="25"/>
    <s v="b"/>
    <n v="4629.3001599999998"/>
    <n v="3176.3540499999999"/>
    <n v="2616.5609600000003"/>
    <n v="3887.1025800000002"/>
    <n v="2286.3459349999998"/>
    <n v="1962.4207200000001"/>
    <n v="1814.610185"/>
    <n v="1088.1371300000001"/>
    <n v="1541.0034499999999"/>
    <n v="2195.7412219500002"/>
    <n v="2072.4923950000002"/>
    <n v="3629.22037"/>
  </r>
  <r>
    <s v="ETANOL HIDRATADO (b)"/>
    <x v="12"/>
    <x v="1"/>
    <x v="26"/>
    <s v="b"/>
    <n v="31.44905"/>
    <n v="31.44905"/>
    <n v="31.44905"/>
    <n v="0"/>
    <n v="31.44905"/>
    <n v="62.898099999999999"/>
    <n v="31.44905"/>
    <n v="31.44905"/>
    <n v="31.44905"/>
    <n v="113.21658000000001"/>
    <n v="157.24525"/>
    <n v="201.27392"/>
  </r>
  <r>
    <s v="ETANOL HIDRATADO (b)"/>
    <x v="12"/>
    <x v="2"/>
    <x v="0"/>
    <s v="b"/>
    <n v="50.318480000000001"/>
    <n v="50.318480000000001"/>
    <n v="0"/>
    <n v="0"/>
    <n v="0"/>
    <n v="0"/>
    <n v="0"/>
    <n v="0"/>
    <n v="0"/>
    <n v="0"/>
    <n v="0"/>
    <n v="0"/>
  </r>
  <r>
    <s v="ETANOL HIDRATADO (b)"/>
    <x v="12"/>
    <x v="2"/>
    <x v="1"/>
    <s v="b"/>
    <n v="0"/>
    <n v="0"/>
    <n v="0"/>
    <n v="0"/>
    <n v="0"/>
    <n v="0"/>
    <n v="0"/>
    <n v="0"/>
    <n v="0"/>
    <n v="0"/>
    <n v="0"/>
    <n v="0"/>
  </r>
  <r>
    <s v="ETANOL HIDRATADO (b)"/>
    <x v="12"/>
    <x v="2"/>
    <x v="2"/>
    <s v="b"/>
    <n v="0"/>
    <n v="0"/>
    <n v="0"/>
    <n v="0"/>
    <n v="0"/>
    <n v="0"/>
    <n v="0"/>
    <n v="0"/>
    <n v="0"/>
    <n v="0"/>
    <n v="0"/>
    <n v="0"/>
  </r>
  <r>
    <s v="ETANOL HIDRATADO (b)"/>
    <x v="12"/>
    <x v="2"/>
    <x v="3"/>
    <s v="b"/>
    <n v="0"/>
    <n v="0"/>
    <n v="0"/>
    <n v="0"/>
    <n v="0"/>
    <n v="0"/>
    <n v="0"/>
    <n v="0"/>
    <n v="0"/>
    <n v="0"/>
    <n v="0"/>
    <n v="0"/>
  </r>
  <r>
    <s v="ETANOL HIDRATADO (b)"/>
    <x v="12"/>
    <x v="2"/>
    <x v="4"/>
    <s v="b"/>
    <n v="1201.3537100000001"/>
    <n v="874.28359"/>
    <n v="1270.54162"/>
    <n v="748.48739"/>
    <n v="660.43005000000005"/>
    <n v="610.11157000000003"/>
    <n v="773.64662999999996"/>
    <n v="157.24525"/>
    <n v="106.92677"/>
    <n v="251.5924"/>
    <n v="364.80898000000002"/>
    <n v="2456.4664260700001"/>
  </r>
  <r>
    <s v="ETANOL HIDRATADO (b)"/>
    <x v="12"/>
    <x v="2"/>
    <x v="5"/>
    <s v="b"/>
    <n v="0"/>
    <n v="0"/>
    <n v="0"/>
    <n v="0"/>
    <n v="0"/>
    <n v="0"/>
    <n v="0"/>
    <n v="0"/>
    <n v="0"/>
    <n v="0"/>
    <n v="0"/>
    <n v="0"/>
  </r>
  <r>
    <s v="ETANOL HIDRATADO (b)"/>
    <x v="12"/>
    <x v="2"/>
    <x v="6"/>
    <s v="b"/>
    <n v="425.82013700000005"/>
    <n v="234.60991299999998"/>
    <n v="103.15288399999999"/>
    <n v="196.87105300000002"/>
    <n v="103.781865"/>
    <n v="42.141727000000003"/>
    <n v="106.92677"/>
    <n v="88.057339999999996"/>
    <n v="62.898099999999999"/>
    <n v="75.477720000000005"/>
    <n v="232.72297"/>
    <n v="522.05422999999996"/>
  </r>
  <r>
    <s v="ETANOL HIDRATADO (b)"/>
    <x v="12"/>
    <x v="2"/>
    <x v="7"/>
    <s v="b"/>
    <n v="0"/>
    <n v="62.898099999999999"/>
    <n v="201.27392"/>
    <n v="446.57650999999998"/>
    <n v="232.72297"/>
    <n v="0"/>
    <n v="0"/>
    <n v="0"/>
    <n v="0"/>
    <n v="446.57650999999998"/>
    <n v="62.898099999999999"/>
    <n v="0"/>
  </r>
  <r>
    <s v="ETANOL HIDRATADO (b)"/>
    <x v="12"/>
    <x v="2"/>
    <x v="8"/>
    <s v="b"/>
    <n v="691.87909999999999"/>
    <n v="849.12435000000005"/>
    <n v="471.73575"/>
    <n v="3524.8095239999998"/>
    <n v="4241.8478640000003"/>
    <n v="2183.822032"/>
    <n v="433.99689000000001"/>
    <n v="31.44905"/>
    <n v="0"/>
    <n v="94.347149999999999"/>
    <n v="534.63385000000005"/>
    <n v="157.24525"/>
  </r>
  <r>
    <s v="ETANOL HIDRATADO (b)"/>
    <x v="12"/>
    <x v="2"/>
    <x v="9"/>
    <s v="b"/>
    <n v="8629.6193199999998"/>
    <n v="6403.0265799999997"/>
    <n v="1578.7423100000001"/>
    <n v="2559.9526700000001"/>
    <n v="3459.3955000000001"/>
    <n v="3340.5180910000004"/>
    <n v="4698.4880700000003"/>
    <n v="1176.1944699999999"/>
    <n v="578.66251999999997"/>
    <n v="912.02245000000005"/>
    <n v="1176.1944699999999"/>
    <n v="1320.8601000000001"/>
  </r>
  <r>
    <s v="ETANOL HIDRATADO (b)"/>
    <x v="12"/>
    <x v="2"/>
    <x v="10"/>
    <s v="b"/>
    <n v="0"/>
    <n v="0"/>
    <n v="0"/>
    <n v="0"/>
    <n v="0"/>
    <n v="553.50328000000002"/>
    <n v="1396.33782"/>
    <n v="0"/>
    <n v="0"/>
    <n v="0"/>
    <n v="0"/>
    <n v="251.5924"/>
  </r>
  <r>
    <s v="ETANOL HIDRATADO (b)"/>
    <x v="12"/>
    <x v="2"/>
    <x v="11"/>
    <s v="b"/>
    <n v="0"/>
    <n v="0"/>
    <n v="0"/>
    <n v="0"/>
    <n v="0"/>
    <n v="0"/>
    <n v="0"/>
    <n v="0"/>
    <n v="0"/>
    <n v="0"/>
    <n v="0"/>
    <n v="0"/>
  </r>
  <r>
    <s v="ETANOL HIDRATADO (b)"/>
    <x v="12"/>
    <x v="2"/>
    <x v="12"/>
    <s v="b"/>
    <n v="1204.498615"/>
    <n v="144.66562999999999"/>
    <n v="0"/>
    <n v="157.24525"/>
    <n v="0"/>
    <n v="0"/>
    <n v="0"/>
    <n v="0"/>
    <n v="0"/>
    <n v="0"/>
    <n v="0"/>
    <n v="0"/>
  </r>
  <r>
    <s v="ETANOL HIDRATADO (b)"/>
    <x v="12"/>
    <x v="2"/>
    <x v="13"/>
    <s v="b"/>
    <n v="0"/>
    <n v="0"/>
    <n v="0"/>
    <n v="0"/>
    <n v="0"/>
    <n v="0"/>
    <n v="0"/>
    <n v="0"/>
    <n v="0"/>
    <n v="0"/>
    <n v="0"/>
    <n v="0"/>
  </r>
  <r>
    <s v="ETANOL HIDRATADO (b)"/>
    <x v="12"/>
    <x v="2"/>
    <x v="14"/>
    <s v="b"/>
    <n v="0"/>
    <n v="0"/>
    <n v="0"/>
    <n v="0"/>
    <n v="0"/>
    <n v="0"/>
    <n v="0"/>
    <n v="0"/>
    <n v="0"/>
    <n v="0"/>
    <n v="0"/>
    <n v="0"/>
  </r>
  <r>
    <s v="ETANOL HIDRATADO (b)"/>
    <x v="12"/>
    <x v="2"/>
    <x v="15"/>
    <s v="b"/>
    <n v="0"/>
    <n v="0"/>
    <n v="0"/>
    <n v="31.44905"/>
    <n v="0"/>
    <n v="0"/>
    <n v="0"/>
    <n v="37.738860000000003"/>
    <n v="138.37582"/>
    <n v="201.27392"/>
    <n v="94.347149999999999"/>
    <n v="792.51606000000004"/>
  </r>
  <r>
    <s v="ETANOL HIDRATADO (b)"/>
    <x v="12"/>
    <x v="2"/>
    <x v="16"/>
    <s v="b"/>
    <n v="264.17202000000003"/>
    <n v="169.82487"/>
    <n v="182.40449000000001"/>
    <n v="235.867875"/>
    <n v="226.43316000000002"/>
    <n v="12.57962"/>
    <n v="106.92677"/>
    <n v="311.345595"/>
    <n v="509.47460999999998"/>
    <n v="773.64662999999996"/>
    <n v="509.47460999999998"/>
    <n v="377.3886"/>
  </r>
  <r>
    <s v="ETANOL HIDRATADO (b)"/>
    <x v="12"/>
    <x v="2"/>
    <x v="17"/>
    <s v="b"/>
    <n v="0"/>
    <n v="0"/>
    <n v="0"/>
    <n v="0"/>
    <n v="0"/>
    <n v="0"/>
    <n v="0"/>
    <n v="0"/>
    <n v="0"/>
    <n v="0"/>
    <n v="0"/>
    <n v="0"/>
  </r>
  <r>
    <s v="ETANOL HIDRATADO (b)"/>
    <x v="12"/>
    <x v="2"/>
    <x v="18"/>
    <s v="b"/>
    <n v="0"/>
    <n v="0"/>
    <n v="0"/>
    <n v="0"/>
    <n v="0"/>
    <n v="0"/>
    <n v="0"/>
    <n v="0"/>
    <n v="0"/>
    <n v="0"/>
    <n v="0"/>
    <n v="0"/>
  </r>
  <r>
    <s v="ETANOL HIDRATADO (b)"/>
    <x v="12"/>
    <x v="2"/>
    <x v="19"/>
    <s v="b"/>
    <n v="138.37582"/>
    <n v="25.15924"/>
    <n v="132.08601000000002"/>
    <n v="132.08601000000002"/>
    <n v="176.24047619999999"/>
    <n v="1094.4269400000001"/>
    <n v="1163.6148499999999"/>
    <n v="1245.38238"/>
    <n v="1232.80276"/>
    <n v="1144.74542"/>
    <n v="1176.1944699999999"/>
    <n v="880.57339999999999"/>
  </r>
  <r>
    <s v="ETANOL HIDRATADO (b)"/>
    <x v="12"/>
    <x v="2"/>
    <x v="20"/>
    <s v="b"/>
    <n v="0"/>
    <n v="12.57962"/>
    <n v="0"/>
    <n v="0"/>
    <n v="0"/>
    <n v="0"/>
    <n v="12.57962"/>
    <n v="0"/>
    <n v="0"/>
    <n v="12.57962"/>
    <n v="0"/>
    <n v="0"/>
  </r>
  <r>
    <s v="ETANOL HIDRATADO (b)"/>
    <x v="12"/>
    <x v="2"/>
    <x v="21"/>
    <s v="b"/>
    <n v="0"/>
    <n v="0"/>
    <n v="0"/>
    <n v="0"/>
    <n v="0"/>
    <n v="0"/>
    <n v="0"/>
    <n v="0"/>
    <n v="0"/>
    <n v="0"/>
    <n v="0"/>
    <n v="0"/>
  </r>
  <r>
    <s v="ETANOL HIDRATADO (b)"/>
    <x v="12"/>
    <x v="2"/>
    <x v="22"/>
    <s v="b"/>
    <n v="81.767530000000008"/>
    <n v="94.347149999999999"/>
    <n v="44.028669999999998"/>
    <n v="125.85909810000001"/>
    <n v="62.898099999999999"/>
    <n v="81.70463190000001"/>
    <n v="87.868645700000002"/>
    <n v="56.608290000000004"/>
    <n v="144.8543243"/>
    <n v="81.767530000000008"/>
    <n v="75.477720000000005"/>
    <n v="56.608290000000004"/>
  </r>
  <r>
    <s v="ETANOL HIDRATADO (b)"/>
    <x v="12"/>
    <x v="2"/>
    <x v="23"/>
    <s v="b"/>
    <n v="31.44905"/>
    <n v="0"/>
    <n v="25.15924"/>
    <n v="69.187910000000002"/>
    <n v="0"/>
    <n v="75.477720000000005"/>
    <n v="31.44905"/>
    <n v="100.63696"/>
    <n v="81.767530000000008"/>
    <n v="56.608290000000004"/>
    <n v="201.27392"/>
    <n v="220.14335"/>
  </r>
  <r>
    <s v="ETANOL HIDRATADO (b)"/>
    <x v="12"/>
    <x v="2"/>
    <x v="24"/>
    <s v="b"/>
    <n v="1459.2359200000001"/>
    <n v="2176.2742600000001"/>
    <n v="2490.76476"/>
    <n v="1484.39516"/>
    <n v="1301.9906700000001"/>
    <n v="1163.6148499999999"/>
    <n v="1735.98756"/>
    <n v="1962.4207200000001"/>
    <n v="2176.2742600000001"/>
    <n v="2415.2870400000002"/>
    <n v="3528.5834100000002"/>
    <n v="2465.6055200000001"/>
  </r>
  <r>
    <s v="ETANOL HIDRATADO (b)"/>
    <x v="12"/>
    <x v="2"/>
    <x v="25"/>
    <s v="b"/>
    <n v="3318.3087718899997"/>
    <n v="31.44905"/>
    <n v="31.44905"/>
    <n v="1475.8850470699999"/>
    <n v="62.898099999999999"/>
    <n v="0"/>
    <n v="81.767530000000008"/>
    <n v="138.37582"/>
    <n v="31.44905"/>
    <n v="81.767530000000008"/>
    <n v="94.347149999999999"/>
    <n v="213.85354000000001"/>
  </r>
  <r>
    <s v="ETANOL HIDRATADO (b)"/>
    <x v="12"/>
    <x v="2"/>
    <x v="26"/>
    <s v="b"/>
    <n v="0"/>
    <n v="0"/>
    <n v="0"/>
    <n v="0"/>
    <n v="0"/>
    <n v="0"/>
    <n v="0"/>
    <n v="0"/>
    <n v="0"/>
    <n v="0"/>
    <n v="0"/>
    <n v="0"/>
  </r>
  <r>
    <s v="ETANOL HIDRATADO (b)"/>
    <x v="13"/>
    <x v="0"/>
    <x v="0"/>
    <s v="b"/>
    <n v="21191.193855109999"/>
    <n v="20398.765852449997"/>
    <n v="19577.404723790001"/>
    <n v="20971.232909600003"/>
    <n v="22165.78733499"/>
    <n v="18783.265892810003"/>
    <n v="20885.691493600003"/>
    <n v="18601.786004879999"/>
    <n v="18471.706444269999"/>
    <n v="18412.557071030002"/>
    <n v="16668.73869758"/>
    <m/>
  </r>
  <r>
    <s v="ETANOL HIDRATADO (b)"/>
    <x v="13"/>
    <x v="0"/>
    <x v="1"/>
    <s v="b"/>
    <n v="12324.266293620001"/>
    <n v="11887.740900000001"/>
    <n v="12626.793575"/>
    <n v="13378.079930450001"/>
    <n v="13179.051472620002"/>
    <n v="11861.92751976"/>
    <n v="12947.108439059999"/>
    <n v="12013.5371"/>
    <n v="11837.258884940002"/>
    <n v="12419.229845"/>
    <n v="10384.47631"/>
    <m/>
  </r>
  <r>
    <s v="ETANOL HIDRATADO (b)"/>
    <x v="13"/>
    <x v="0"/>
    <x v="2"/>
    <s v="b"/>
    <n v="112384.21170384"/>
    <n v="111887.94569484"/>
    <n v="117781.52282408001"/>
    <n v="115541.91646719001"/>
    <n v="111774.28882813999"/>
    <n v="102062.42593011001"/>
    <n v="101962.96516458"/>
    <n v="101383.77430054001"/>
    <n v="97522.334145340006"/>
    <n v="99173.535066540004"/>
    <n v="91756.062770500008"/>
    <m/>
  </r>
  <r>
    <s v="ETANOL HIDRATADO (b)"/>
    <x v="13"/>
    <x v="0"/>
    <x v="3"/>
    <s v="b"/>
    <n v="6484.7941099999998"/>
    <n v="7120.0649199999998"/>
    <n v="8183.0428099999999"/>
    <n v="8321.4186300000001"/>
    <n v="8767.9951400000009"/>
    <n v="8280.5348649999996"/>
    <n v="8258.5205299999998"/>
    <n v="8025.79756"/>
    <n v="8944.1098199999997"/>
    <n v="8642.1989400000002"/>
    <n v="7981.0078229899991"/>
    <m/>
  </r>
  <r>
    <s v="ETANOL HIDRATADO (b)"/>
    <x v="13"/>
    <x v="0"/>
    <x v="4"/>
    <s v="b"/>
    <n v="69280.062006310007"/>
    <n v="63970.827095499997"/>
    <n v="66468.938353580001"/>
    <n v="66619.013220179986"/>
    <n v="68068.996829669995"/>
    <n v="62358.692184209998"/>
    <n v="62600.132830870003"/>
    <n v="63378.282964830003"/>
    <n v="66426.337470450002"/>
    <n v="68062.719599290009"/>
    <n v="62115.918097829999"/>
    <m/>
  </r>
  <r>
    <s v="ETANOL HIDRATADO (b)"/>
    <x v="13"/>
    <x v="0"/>
    <x v="5"/>
    <s v="b"/>
    <n v="1415.2072499999999"/>
    <n v="956.05111999999997"/>
    <n v="1239.09257"/>
    <n v="1308.2804800000001"/>
    <n v="1270.54162"/>
    <n v="1100.71675"/>
    <n v="1270.54162"/>
    <n v="974.92055000000005"/>
    <n v="1113.29637"/>
    <n v="880.57339999999999"/>
    <n v="912.02245000000005"/>
    <m/>
  </r>
  <r>
    <s v="ETANOL HIDRATADO (b)"/>
    <x v="13"/>
    <x v="0"/>
    <x v="6"/>
    <s v="b"/>
    <n v="36910.492022999999"/>
    <n v="28387.799473000003"/>
    <n v="32065.841348220001"/>
    <n v="32556.056560000001"/>
    <n v="30671.629483999997"/>
    <n v="29131.255014999999"/>
    <n v="33987.900357450002"/>
    <n v="27348.672542520006"/>
    <n v="31068.516495"/>
    <n v="31732.09145"/>
    <n v="28987.847346999999"/>
    <m/>
  </r>
  <r>
    <s v="ETANOL HIDRATADO (b)"/>
    <x v="13"/>
    <x v="0"/>
    <x v="7"/>
    <s v="b"/>
    <n v="40690.667833"/>
    <n v="38779.823555000003"/>
    <n v="39540.261584"/>
    <n v="35906.638347"/>
    <n v="33055.467473999997"/>
    <n v="33864.337039999999"/>
    <n v="31098.707583000003"/>
    <n v="31700.642400000001"/>
    <n v="30357.138983999997"/>
    <n v="30797.488582099999"/>
    <n v="28805.568653200004"/>
    <m/>
  </r>
  <r>
    <s v="ETANOL HIDRATADO (b)"/>
    <x v="13"/>
    <x v="0"/>
    <x v="8"/>
    <s v="b"/>
    <n v="20967.081634999999"/>
    <n v="17252.319849"/>
    <n v="18202.081159000001"/>
    <n v="17585.59801147"/>
    <n v="16412.001233000003"/>
    <n v="13787.26352"/>
    <n v="32313.898874999999"/>
    <n v="33339.137905000003"/>
    <n v="34301.478835000002"/>
    <n v="35609.759315000003"/>
    <n v="28115.450700000001"/>
    <m/>
  </r>
  <r>
    <s v="ETANOL HIDRATADO (b)"/>
    <x v="13"/>
    <x v="0"/>
    <x v="9"/>
    <s v="b"/>
    <n v="117017.02786762999"/>
    <n v="76277.022764990004"/>
    <n v="79172.933056519993"/>
    <n v="90506.025931099997"/>
    <n v="96386.935383000004"/>
    <n v="87355.950707280004"/>
    <n v="92310.415174850015"/>
    <n v="88262.161372840012"/>
    <n v="88402.807814250002"/>
    <n v="97549.323720049986"/>
    <n v="94184.243921000016"/>
    <m/>
  </r>
  <r>
    <s v="ETANOL HIDRATADO (b)"/>
    <x v="13"/>
    <x v="0"/>
    <x v="10"/>
    <s v="b"/>
    <n v="32228.986440000001"/>
    <n v="36826.837550000004"/>
    <n v="35653.787985000003"/>
    <n v="25211.759913499998"/>
    <n v="26439.216335000001"/>
    <n v="25736.644558"/>
    <n v="37213.031883999996"/>
    <n v="30372.945276530005"/>
    <n v="24523.96919"/>
    <n v="22633.881284999999"/>
    <n v="17657.628915590001"/>
    <m/>
  </r>
  <r>
    <s v="ETANOL HIDRATADO (b)"/>
    <x v="13"/>
    <x v="0"/>
    <x v="11"/>
    <s v="b"/>
    <n v="120067.2523577"/>
    <n v="93112.711889400001"/>
    <n v="93872.143548800013"/>
    <n v="96988.555709499997"/>
    <n v="96646.390045499997"/>
    <n v="92104.203754000002"/>
    <n v="93160.797486850017"/>
    <n v="84538.002610700016"/>
    <n v="89678.752381040002"/>
    <n v="95185.896163500016"/>
    <n v="89063.898294300001"/>
    <m/>
  </r>
  <r>
    <s v="ETANOL HIDRATADO (b)"/>
    <x v="13"/>
    <x v="0"/>
    <x v="12"/>
    <s v="b"/>
    <n v="172845.23676200002"/>
    <n v="152941.76199800003"/>
    <n v="165458.42099990003"/>
    <n v="180523.20782900002"/>
    <n v="160698.35569000003"/>
    <n v="161849.39092000001"/>
    <n v="168610.93667"/>
    <n v="165225.13194700002"/>
    <n v="147199.79444900001"/>
    <n v="164521.30220800001"/>
    <n v="169190.85715200001"/>
    <m/>
  </r>
  <r>
    <s v="ETANOL HIDRATADO (b)"/>
    <x v="13"/>
    <x v="0"/>
    <x v="13"/>
    <s v="b"/>
    <n v="41399.529419999999"/>
    <n v="35807.888330000002"/>
    <n v="37870.94601"/>
    <n v="38569.11492"/>
    <n v="48566.767915000004"/>
    <n v="44874.649445000003"/>
    <n v="43978.351520000004"/>
    <n v="38924.489184999999"/>
    <n v="34895.865879999998"/>
    <n v="29241.326690000002"/>
    <n v="27558.802514999999"/>
    <m/>
  </r>
  <r>
    <s v="ETANOL HIDRATADO (b)"/>
    <x v="13"/>
    <x v="0"/>
    <x v="14"/>
    <s v="b"/>
    <n v="33707.091789999999"/>
    <n v="30049.567275000001"/>
    <n v="35534.281595"/>
    <n v="36611.097067000002"/>
    <n v="35093.120611409999"/>
    <n v="33971.263810000004"/>
    <n v="34766.924774999999"/>
    <n v="33515.252585000002"/>
    <n v="32861.112345000001"/>
    <n v="29665.888865000001"/>
    <n v="25795.768771999999"/>
    <m/>
  </r>
  <r>
    <s v="ETANOL HIDRATADO (b)"/>
    <x v="13"/>
    <x v="0"/>
    <x v="15"/>
    <s v="b"/>
    <n v="409427.63417800004"/>
    <n v="337952.67378427996"/>
    <n v="343980.28047480999"/>
    <n v="341935.93497956009"/>
    <n v="320353.32624815003"/>
    <n v="325955.89273811999"/>
    <n v="324389.81810546009"/>
    <n v="319204.85726062994"/>
    <n v="317864.98306499998"/>
    <n v="332821.81159525999"/>
    <n v="312923.70832899999"/>
    <m/>
  </r>
  <r>
    <s v="ETANOL HIDRATADO (b)"/>
    <x v="13"/>
    <x v="0"/>
    <x v="16"/>
    <s v="b"/>
    <n v="1276933.5765144001"/>
    <n v="1127992.6054121496"/>
    <n v="1156232.0031080102"/>
    <n v="1212276.877087449"/>
    <n v="1162576.1822256495"/>
    <n v="1100898.1355407799"/>
    <n v="1167862.3020847102"/>
    <n v="1106113.3063430402"/>
    <n v="1152957.5972099202"/>
    <n v="1195570.9152942903"/>
    <n v="1078851.8042773097"/>
    <m/>
  </r>
  <r>
    <s v="ETANOL HIDRATADO (b)"/>
    <x v="13"/>
    <x v="0"/>
    <x v="17"/>
    <s v="b"/>
    <n v="89851.351057250009"/>
    <n v="88374.421901719994"/>
    <n v="88008.04675903001"/>
    <n v="84906.837069099987"/>
    <n v="79882.61860863"/>
    <n v="73448.916625259997"/>
    <n v="80610.204960000003"/>
    <n v="76280.526189160009"/>
    <n v="83848.356393250011"/>
    <n v="88909.074621149994"/>
    <n v="82107.808721000009"/>
    <m/>
  </r>
  <r>
    <s v="ETANOL HIDRATADO (b)"/>
    <x v="13"/>
    <x v="0"/>
    <x v="18"/>
    <s v="b"/>
    <n v="615253.72868778009"/>
    <n v="598196.4935857401"/>
    <n v="596705.67023992015"/>
    <n v="605624.58937087026"/>
    <n v="611047.78305926011"/>
    <n v="571681.22086821997"/>
    <n v="583468.89089111995"/>
    <n v="588583.97194684984"/>
    <n v="601098.01438779"/>
    <n v="629686.5971756099"/>
    <n v="568441.85550164001"/>
    <m/>
  </r>
  <r>
    <s v="ETANOL HIDRATADO (b)"/>
    <x v="13"/>
    <x v="0"/>
    <x v="19"/>
    <s v="b"/>
    <n v="5338616.3304381315"/>
    <n v="5134029.1146448115"/>
    <n v="5307949.4183116313"/>
    <n v="5489671.5771432137"/>
    <n v="5356564.8190375548"/>
    <n v="5014014.2060859306"/>
    <n v="5098803.5557940369"/>
    <n v="5150403.1254254086"/>
    <n v="5295265.2616694309"/>
    <n v="5593111.6349983793"/>
    <n v="5123556.4111699434"/>
    <m/>
  </r>
  <r>
    <s v="ETANOL HIDRATADO (b)"/>
    <x v="13"/>
    <x v="0"/>
    <x v="20"/>
    <s v="b"/>
    <n v="709317.73031101027"/>
    <n v="671493.34776443965"/>
    <n v="707953.33214619034"/>
    <n v="715509.11736412998"/>
    <n v="667196.64017761976"/>
    <n v="579541.68448256003"/>
    <n v="610029.21122785995"/>
    <n v="608736.13321863033"/>
    <n v="661956.97685521981"/>
    <n v="711797.56338122988"/>
    <n v="661628.76198979979"/>
    <m/>
  </r>
  <r>
    <s v="ETANOL HIDRATADO (b)"/>
    <x v="13"/>
    <x v="0"/>
    <x v="21"/>
    <s v="b"/>
    <n v="187344.0035892"/>
    <n v="179655.87447904996"/>
    <n v="187523.13737800001"/>
    <n v="176759.78807284005"/>
    <n v="160488.65342460002"/>
    <n v="135588.23910609999"/>
    <n v="142226.04542397"/>
    <n v="139803.2923795"/>
    <n v="146109.07849690001"/>
    <n v="158973.56399180001"/>
    <n v="142882.90915170001"/>
    <m/>
  </r>
  <r>
    <s v="ETANOL HIDRATADO (b)"/>
    <x v="13"/>
    <x v="0"/>
    <x v="22"/>
    <s v="b"/>
    <n v="72790.744617050019"/>
    <n v="69296.428091930007"/>
    <n v="74415.654132449999"/>
    <n v="73529.54569965"/>
    <n v="64919.431080459988"/>
    <n v="57552.277264420001"/>
    <n v="62148.58737097001"/>
    <n v="58799.125170149993"/>
    <n v="62976.697465760008"/>
    <n v="72950.392574469995"/>
    <n v="67286.091599350009"/>
    <m/>
  </r>
  <r>
    <s v="ETANOL HIDRATADO (b)"/>
    <x v="13"/>
    <x v="0"/>
    <x v="23"/>
    <s v="b"/>
    <n v="197358.16104564004"/>
    <n v="181752.1738049"/>
    <n v="198373.29235096998"/>
    <n v="193056.78012999002"/>
    <n v="187725.15349558002"/>
    <n v="160048.18432010998"/>
    <n v="173925.39841292001"/>
    <n v="175090.03221214001"/>
    <n v="189301.09055032002"/>
    <n v="197527.14937091005"/>
    <n v="182345.70543574"/>
    <m/>
  </r>
  <r>
    <s v="ETANOL HIDRATADO (b)"/>
    <x v="13"/>
    <x v="0"/>
    <x v="24"/>
    <s v="b"/>
    <n v="567682.80123083992"/>
    <n v="524955.93320654007"/>
    <n v="559304.49126938998"/>
    <n v="585659.62542430998"/>
    <n v="572007.36009634018"/>
    <n v="530990.11903833004"/>
    <n v="562418.77118449996"/>
    <n v="561660.69183424988"/>
    <n v="588643.73143165978"/>
    <n v="612101.37026293005"/>
    <n v="545576.9872342"/>
    <m/>
  </r>
  <r>
    <s v="ETANOL HIDRATADO (b)"/>
    <x v="13"/>
    <x v="0"/>
    <x v="25"/>
    <s v="b"/>
    <n v="905917.73652868008"/>
    <n v="817259.41147299006"/>
    <n v="880043.96782287036"/>
    <n v="900371.47012801992"/>
    <n v="865888.36044965009"/>
    <n v="799173.52826393011"/>
    <n v="821288.96566986979"/>
    <n v="821148.30664883985"/>
    <n v="836405.98937101988"/>
    <n v="872542.56430218997"/>
    <n v="801937.23932887986"/>
    <m/>
  </r>
  <r>
    <s v="ETANOL HIDRATADO (b)"/>
    <x v="13"/>
    <x v="0"/>
    <x v="26"/>
    <s v="b"/>
    <n v="189440.90044700002"/>
    <n v="172503.700079"/>
    <n v="174288.74815699999"/>
    <n v="165474.83740400002"/>
    <n v="160290.776002"/>
    <n v="141818.86199400001"/>
    <n v="144322.206374"/>
    <n v="148637.64501500002"/>
    <n v="150949.15019000001"/>
    <n v="157174.175147"/>
    <n v="142470.48631000001"/>
    <m/>
  </r>
  <r>
    <s v="ETANOL HIDRATADO (b)"/>
    <x v="13"/>
    <x v="1"/>
    <x v="0"/>
    <s v="b"/>
    <n v="376.77219862000004"/>
    <n v="294.36310800000001"/>
    <n v="282.40617918999999"/>
    <n v="232.43363874000002"/>
    <n v="75.131780450000008"/>
    <n v="94.347149999999999"/>
    <n v="75.477720000000005"/>
    <n v="31.44905"/>
    <n v="31.44905"/>
    <n v="250.93825976000002"/>
    <n v="234.77973786999999"/>
    <m/>
  </r>
  <r>
    <s v="ETANOL HIDRATADO (b)"/>
    <x v="13"/>
    <x v="1"/>
    <x v="1"/>
    <s v="b"/>
    <n v="0"/>
    <n v="0"/>
    <n v="0"/>
    <n v="0"/>
    <n v="0"/>
    <n v="0"/>
    <n v="0"/>
    <n v="0"/>
    <n v="0"/>
    <n v="0"/>
    <n v="0"/>
    <m/>
  </r>
  <r>
    <s v="ETANOL HIDRATADO (b)"/>
    <x v="13"/>
    <x v="1"/>
    <x v="2"/>
    <s v="b"/>
    <n v="31.44905"/>
    <n v="0"/>
    <n v="0"/>
    <n v="31.121979880000001"/>
    <n v="0"/>
    <n v="-31.44905"/>
    <n v="31.159718739999999"/>
    <n v="0"/>
    <n v="0"/>
    <n v="188.29804197000001"/>
    <n v="691.87909999999999"/>
    <m/>
  </r>
  <r>
    <s v="ETANOL HIDRATADO (b)"/>
    <x v="13"/>
    <x v="1"/>
    <x v="3"/>
    <s v="b"/>
    <n v="94.347149999999999"/>
    <n v="62.898099999999999"/>
    <n v="0"/>
    <n v="94.347149999999999"/>
    <n v="345.93955"/>
    <n v="333.35993000000002"/>
    <n v="270.46183000000002"/>
    <n v="50.318480000000001"/>
    <n v="0"/>
    <n v="113.21658000000001"/>
    <n v="31.44905"/>
    <m/>
  </r>
  <r>
    <s v="ETANOL HIDRATADO (b)"/>
    <x v="13"/>
    <x v="1"/>
    <x v="4"/>
    <s v="b"/>
    <n v="1742.27737"/>
    <n v="1687.7069784400001"/>
    <n v="2017.7710480000001"/>
    <n v="1697.62600881"/>
    <n v="1464.8715897600002"/>
    <n v="1150.70187007"/>
    <n v="1300.9528513499999"/>
    <n v="1119.58618"/>
    <n v="1069.2677000000001"/>
    <n v="1125.3224867200001"/>
    <n v="534.63385000000005"/>
    <m/>
  </r>
  <r>
    <s v="ETANOL HIDRATADO (b)"/>
    <x v="13"/>
    <x v="1"/>
    <x v="5"/>
    <s v="b"/>
    <n v="0"/>
    <n v="0"/>
    <n v="0"/>
    <n v="0"/>
    <n v="0"/>
    <n v="0"/>
    <n v="0"/>
    <n v="0"/>
    <n v="0"/>
    <n v="0"/>
    <n v="0"/>
    <m/>
  </r>
  <r>
    <s v="ETANOL HIDRATADO (b)"/>
    <x v="13"/>
    <x v="1"/>
    <x v="6"/>
    <s v="b"/>
    <n v="610.11157000000003"/>
    <n v="440.2867"/>
    <n v="56.608290000000004"/>
    <n v="0"/>
    <n v="0"/>
    <n v="0"/>
    <n v="0"/>
    <n v="0"/>
    <n v="0"/>
    <n v="0"/>
    <n v="62.898099999999999"/>
    <m/>
  </r>
  <r>
    <s v="ETANOL HIDRATADO (b)"/>
    <x v="13"/>
    <x v="1"/>
    <x v="7"/>
    <s v="b"/>
    <n v="478.02555999999998"/>
    <n v="358.51917000000003"/>
    <n v="257.88220999999999"/>
    <n v="314.4905"/>
    <n v="31.44905"/>
    <n v="37.738860000000003"/>
    <n v="0"/>
    <n v="44.028669999999998"/>
    <n v="69.187910000000002"/>
    <n v="44.028669999999998"/>
    <n v="125.7962"/>
    <m/>
  </r>
  <r>
    <s v="ETANOL HIDRATADO (b)"/>
    <x v="13"/>
    <x v="1"/>
    <x v="8"/>
    <s v="b"/>
    <n v="188.6943"/>
    <n v="157.24525"/>
    <n v="220.14335"/>
    <n v="144.66562999999999"/>
    <n v="31.44905"/>
    <n v="12.57962"/>
    <n v="515.76441999999997"/>
    <n v="150.95544000000001"/>
    <n v="182.40449000000001"/>
    <n v="213.85354000000001"/>
    <n v="251.5924"/>
    <m/>
  </r>
  <r>
    <s v="ETANOL HIDRATADO (b)"/>
    <x v="13"/>
    <x v="1"/>
    <x v="9"/>
    <s v="b"/>
    <n v="267.71318303000004"/>
    <n v="180.80058845000002"/>
    <n v="362.99122490999997"/>
    <n v="305.64073733000004"/>
    <n v="280.38715018000005"/>
    <n v="280.65132219999998"/>
    <n v="801.40356153000005"/>
    <n v="633.05679687999998"/>
    <n v="324.75546992"/>
    <n v="657.87638714000002"/>
    <n v="560.78687997999998"/>
    <m/>
  </r>
  <r>
    <s v="ETANOL HIDRATADO (b)"/>
    <x v="13"/>
    <x v="1"/>
    <x v="10"/>
    <s v="b"/>
    <n v="62.898099999999999"/>
    <n v="31.44905"/>
    <n v="31.44905"/>
    <n v="31.44905"/>
    <n v="31.44905"/>
    <n v="157.24525"/>
    <n v="62.898099999999999"/>
    <n v="31.44905"/>
    <n v="62.898099999999999"/>
    <n v="31.44905"/>
    <n v="125.7962"/>
    <m/>
  </r>
  <r>
    <s v="ETANOL HIDRATADO (b)"/>
    <x v="13"/>
    <x v="1"/>
    <x v="11"/>
    <s v="b"/>
    <n v="44.028669999999998"/>
    <n v="113.21658000000001"/>
    <n v="125.7962"/>
    <n v="88.057339999999996"/>
    <n v="279.896545"/>
    <n v="138.37582"/>
    <n v="69.187910000000002"/>
    <n v="113.21658000000001"/>
    <n v="37.738860000000003"/>
    <n v="293.46366516999996"/>
    <n v="0"/>
    <m/>
  </r>
  <r>
    <s v="ETANOL HIDRATADO (b)"/>
    <x v="13"/>
    <x v="1"/>
    <x v="12"/>
    <s v="b"/>
    <n v="1572.4525000000001"/>
    <n v="1257.962"/>
    <n v="1107.00656"/>
    <n v="1163.6148499999999"/>
    <n v="1289.4110499999999"/>
    <n v="1352.30915"/>
    <n v="1478.10535"/>
    <n v="1509.5544"/>
    <n v="1761.1468"/>
    <n v="1886.943"/>
    <n v="2044.1882500000002"/>
    <m/>
  </r>
  <r>
    <s v="ETANOL HIDRATADO (b)"/>
    <x v="13"/>
    <x v="1"/>
    <x v="13"/>
    <s v="b"/>
    <n v="251.5924"/>
    <n v="62.898099999999999"/>
    <n v="62.898099999999999"/>
    <n v="-1185.57257671"/>
    <n v="31.44905"/>
    <n v="31.44905"/>
    <n v="94.347149999999999"/>
    <n v="141.520725"/>
    <n v="31.44905"/>
    <n v="62.898099999999999"/>
    <n v="31.44905"/>
    <m/>
  </r>
  <r>
    <s v="ETANOL HIDRATADO (b)"/>
    <x v="13"/>
    <x v="1"/>
    <x v="14"/>
    <s v="b"/>
    <n v="0"/>
    <n v="0"/>
    <n v="0"/>
    <n v="0"/>
    <n v="0"/>
    <n v="0"/>
    <n v="2509.6341900000002"/>
    <n v="0"/>
    <n v="0"/>
    <n v="207.56372999999999"/>
    <n v="100.63696"/>
    <m/>
  </r>
  <r>
    <s v="ETANOL HIDRATADO (b)"/>
    <x v="13"/>
    <x v="1"/>
    <x v="15"/>
    <s v="b"/>
    <n v="3710.9879000000001"/>
    <n v="3831.4377614999999"/>
    <n v="4620.1673558800003"/>
    <n v="3616.64075"/>
    <n v="3613.26312203"/>
    <n v="3689.8667180200005"/>
    <n v="3537.2759274200002"/>
    <n v="3294.2376690199999"/>
    <n v="1572.4525000000001"/>
    <n v="2157.4048299999999"/>
    <n v="3409.0770200000002"/>
    <m/>
  </r>
  <r>
    <s v="ETANOL HIDRATADO (b)"/>
    <x v="13"/>
    <x v="1"/>
    <x v="16"/>
    <s v="b"/>
    <n v="4827.1335539300007"/>
    <n v="7310.5077871800013"/>
    <n v="7835.5874157899998"/>
    <n v="8315.4747595500012"/>
    <n v="14344.748249729997"/>
    <n v="10798.282909899999"/>
    <n v="12930.86814964"/>
    <n v="10581.25930566"/>
    <n v="12986.897777120001"/>
    <n v="14219.159613460002"/>
    <n v="11319.82137548"/>
    <m/>
  </r>
  <r>
    <s v="ETANOL HIDRATADO (b)"/>
    <x v="13"/>
    <x v="1"/>
    <x v="17"/>
    <s v="b"/>
    <n v="990.64507500000002"/>
    <n v="389.96822000000003"/>
    <n v="496.89499000000001"/>
    <n v="405.692745"/>
    <n v="528.34404000000006"/>
    <n v="786.22625000000005"/>
    <n v="1339.7295300000001"/>
    <n v="1163.6148499999999"/>
    <n v="1283.1212399999999"/>
    <n v="937.18169"/>
    <n v="440.2867"/>
    <m/>
  </r>
  <r>
    <s v="ETANOL HIDRATADO (b)"/>
    <x v="13"/>
    <x v="1"/>
    <x v="18"/>
    <s v="b"/>
    <n v="973.3606771200001"/>
    <n v="941.32038497999997"/>
    <n v="1036.3782835100001"/>
    <n v="721.98842046999994"/>
    <n v="786.02497607999999"/>
    <n v="1131.6060069100001"/>
    <n v="1949.0737431799998"/>
    <n v="1037.41610216"/>
    <n v="596.98473652999996"/>
    <n v="784.74185483999997"/>
    <n v="659.31046382"/>
    <m/>
  </r>
  <r>
    <s v="ETANOL HIDRATADO (b)"/>
    <x v="13"/>
    <x v="1"/>
    <x v="19"/>
    <s v="b"/>
    <n v="81026.986640030023"/>
    <n v="91661.942053659979"/>
    <n v="96117.511371649991"/>
    <n v="116594.45327258998"/>
    <n v="136026.78352872998"/>
    <n v="132762.13312595"/>
    <n v="130953.59889741002"/>
    <n v="122443.19034633998"/>
    <n v="157007.77822345003"/>
    <n v="165867.95681881002"/>
    <n v="122677.80654914999"/>
    <m/>
  </r>
  <r>
    <s v="ETANOL HIDRATADO (b)"/>
    <x v="13"/>
    <x v="1"/>
    <x v="20"/>
    <s v="b"/>
    <n v="12318.592885"/>
    <n v="10112.756518"/>
    <n v="10975.71845"/>
    <n v="11397.135720000002"/>
    <n v="13019.9067"/>
    <n v="12010.077704500001"/>
    <n v="14747.088526"/>
    <n v="11557.909553410002"/>
    <n v="11990.302541860001"/>
    <n v="13577.573834220002"/>
    <n v="10252.390300000001"/>
    <m/>
  </r>
  <r>
    <s v="ETANOL HIDRATADO (b)"/>
    <x v="13"/>
    <x v="1"/>
    <x v="21"/>
    <s v="b"/>
    <n v="726.47305500000004"/>
    <n v="1341.2265047799999"/>
    <n v="641.56061999999997"/>
    <n v="547.21347000000003"/>
    <n v="2223.4478349999999"/>
    <n v="795.66096500000003"/>
    <n v="710.74852999999996"/>
    <n v="389.69146836000004"/>
    <n v="833.39982499999996"/>
    <n v="569.22780499999999"/>
    <n v="776.23803172000009"/>
    <m/>
  </r>
  <r>
    <s v="ETANOL HIDRATADO (b)"/>
    <x v="13"/>
    <x v="1"/>
    <x v="22"/>
    <s v="b"/>
    <n v="8032.9679433999991"/>
    <n v="2784.7316099700001"/>
    <n v="2202.5593759899998"/>
    <n v="1587.6109421000001"/>
    <n v="1137.2794155300001"/>
    <n v="751.76438100999997"/>
    <n v="586.78266470999995"/>
    <n v="2113.9485327100001"/>
    <n v="2585.56477632"/>
    <n v="2470.3165876900002"/>
    <n v="3152.8301606"/>
    <m/>
  </r>
  <r>
    <s v="ETANOL HIDRATADO (b)"/>
    <x v="13"/>
    <x v="1"/>
    <x v="23"/>
    <s v="b"/>
    <n v="1716.7596108299999"/>
    <n v="1805.1754700000001"/>
    <n v="1786.3060399999999"/>
    <n v="1465.5257300000001"/>
    <n v="1408.9174399999999"/>
    <n v="1113.29637"/>
    <n v="1239.09257"/>
    <n v="830.25491999999997"/>
    <n v="452.86632000000003"/>
    <n v="748.21063836000008"/>
    <n v="855.22546569999997"/>
    <m/>
  </r>
  <r>
    <s v="ETANOL HIDRATADO (b)"/>
    <x v="13"/>
    <x v="1"/>
    <x v="24"/>
    <s v="b"/>
    <n v="12733.12281305"/>
    <n v="10596.424037569999"/>
    <n v="12161.548908919998"/>
    <n v="9500.2422405799989"/>
    <n v="6145.14437"/>
    <n v="3226.6725300000003"/>
    <n v="5434.3958400000001"/>
    <n v="3163.7744299999999"/>
    <n v="5017.9789689500003"/>
    <n v="8403.4692014500015"/>
    <n v="8862.3422900000005"/>
    <m/>
  </r>
  <r>
    <s v="ETANOL HIDRATADO (b)"/>
    <x v="13"/>
    <x v="1"/>
    <x v="25"/>
    <s v="b"/>
    <n v="3075.7170900000001"/>
    <n v="2585.1119100000001"/>
    <n v="2610.27115"/>
    <n v="3266.2983329999997"/>
    <n v="2940.486175"/>
    <n v="2151.1150200000002"/>
    <n v="1649.4334845900003"/>
    <n v="1377.46839"/>
    <n v="1490.68497"/>
    <n v="2591.5904142999998"/>
    <n v="3468.830215"/>
    <m/>
  </r>
  <r>
    <s v="ETANOL HIDRATADO (b)"/>
    <x v="13"/>
    <x v="1"/>
    <x v="26"/>
    <s v="b"/>
    <n v="893.15301999999997"/>
    <n v="157.24525"/>
    <n v="113.21658000000001"/>
    <n v="75.477720000000005"/>
    <n v="339.64974000000001"/>
    <n v="0"/>
    <n v="188.6943"/>
    <n v="106.92677"/>
    <n v="125.7962"/>
    <n v="232.72297"/>
    <n v="257.88220999999999"/>
    <m/>
  </r>
  <r>
    <s v="ETANOL HIDRATADO (b)"/>
    <x v="13"/>
    <x v="2"/>
    <x v="0"/>
    <s v="b"/>
    <n v="0"/>
    <n v="0"/>
    <n v="0"/>
    <n v="0"/>
    <n v="0"/>
    <n v="0"/>
    <n v="0"/>
    <n v="0"/>
    <n v="0"/>
    <n v="0"/>
    <n v="0"/>
    <m/>
  </r>
  <r>
    <s v="ETANOL HIDRATADO (b)"/>
    <x v="13"/>
    <x v="2"/>
    <x v="1"/>
    <s v="b"/>
    <n v="0"/>
    <n v="0"/>
    <n v="0"/>
    <n v="0"/>
    <n v="0"/>
    <n v="0"/>
    <n v="0"/>
    <n v="0"/>
    <n v="0"/>
    <n v="0"/>
    <n v="0"/>
    <m/>
  </r>
  <r>
    <s v="ETANOL HIDRATADO (b)"/>
    <x v="13"/>
    <x v="2"/>
    <x v="2"/>
    <s v="b"/>
    <n v="0"/>
    <n v="0"/>
    <n v="0"/>
    <n v="0"/>
    <n v="0"/>
    <n v="0"/>
    <n v="0"/>
    <n v="0"/>
    <n v="0"/>
    <n v="0"/>
    <n v="0"/>
    <m/>
  </r>
  <r>
    <s v="ETANOL HIDRATADO (b)"/>
    <x v="13"/>
    <x v="2"/>
    <x v="3"/>
    <s v="b"/>
    <n v="0"/>
    <n v="0"/>
    <n v="0"/>
    <n v="0"/>
    <n v="0"/>
    <n v="0"/>
    <n v="0"/>
    <n v="0"/>
    <n v="0"/>
    <n v="0"/>
    <n v="0"/>
    <m/>
  </r>
  <r>
    <s v="ETANOL HIDRATADO (b)"/>
    <x v="13"/>
    <x v="2"/>
    <x v="4"/>
    <s v="b"/>
    <n v="1758.7252231500001"/>
    <n v="3265.0340811899996"/>
    <n v="1894.5851191500003"/>
    <n v="3188.8204534199999"/>
    <n v="2660.1241840600001"/>
    <n v="1352.30915"/>
    <n v="1748.56718"/>
    <n v="1339.7295300000001"/>
    <n v="2220.3029299999998"/>
    <n v="2125.9557800000002"/>
    <n v="974.92055000000005"/>
    <m/>
  </r>
  <r>
    <s v="ETANOL HIDRATADO (b)"/>
    <x v="13"/>
    <x v="2"/>
    <x v="5"/>
    <s v="b"/>
    <n v="0"/>
    <n v="0"/>
    <n v="0"/>
    <n v="0"/>
    <n v="0"/>
    <n v="0"/>
    <n v="0"/>
    <n v="0"/>
    <n v="0"/>
    <n v="0"/>
    <n v="0"/>
    <m/>
  </r>
  <r>
    <s v="ETANOL HIDRATADO (b)"/>
    <x v="13"/>
    <x v="2"/>
    <x v="6"/>
    <s v="b"/>
    <n v="295.62107000000003"/>
    <n v="169.82487"/>
    <n v="176.11467999999999"/>
    <n v="106.92677"/>
    <n v="94.347149999999999"/>
    <n v="188.6943"/>
    <n v="194.98411000000002"/>
    <n v="94.347149999999999"/>
    <n v="125.7962"/>
    <n v="207.56372999999999"/>
    <n v="182.40449000000001"/>
    <m/>
  </r>
  <r>
    <s v="ETANOL HIDRATADO (b)"/>
    <x v="13"/>
    <x v="2"/>
    <x v="7"/>
    <s v="b"/>
    <n v="459.15613000000002"/>
    <n v="220.14335"/>
    <n v="401.31503724000004"/>
    <n v="2887.02279"/>
    <n v="3013.4479710000001"/>
    <n v="2518.4399239999998"/>
    <n v="5491.0041300000003"/>
    <n v="5000.3989499999998"/>
    <n v="4773.9657900000002"/>
    <n v="6975.3992900000003"/>
    <n v="3201.5132899999999"/>
    <m/>
  </r>
  <r>
    <s v="ETANOL HIDRATADO (b)"/>
    <x v="13"/>
    <x v="2"/>
    <x v="8"/>
    <s v="b"/>
    <n v="0"/>
    <n v="94.347149999999999"/>
    <n v="94.347149999999999"/>
    <n v="0"/>
    <n v="0"/>
    <n v="0"/>
    <n v="2515.924"/>
    <n v="2591.4017199999998"/>
    <n v="1824.0449000000001"/>
    <n v="1062.9778900000001"/>
    <n v="566.0829"/>
    <m/>
  </r>
  <r>
    <s v="ETANOL HIDRATADO (b)"/>
    <x v="13"/>
    <x v="2"/>
    <x v="9"/>
    <s v="b"/>
    <n v="1610.19136"/>
    <n v="943.47149999999999"/>
    <n v="1327.1499100000001"/>
    <n v="1874.36338"/>
    <n v="2223.4478349999999"/>
    <n v="1383.7582"/>
    <n v="3481.4098349999999"/>
    <n v="3302.1502500000001"/>
    <n v="566.0829"/>
    <n v="471.73575"/>
    <n v="440.2867"/>
    <m/>
  </r>
  <r>
    <s v="ETANOL HIDRATADO (b)"/>
    <x v="13"/>
    <x v="2"/>
    <x v="10"/>
    <s v="b"/>
    <n v="0"/>
    <n v="0"/>
    <n v="0"/>
    <n v="0"/>
    <n v="408.83765"/>
    <n v="276.75164000000001"/>
    <n v="125.7962"/>
    <n v="289.33125999999999"/>
    <n v="0"/>
    <n v="0"/>
    <n v="0"/>
    <m/>
  </r>
  <r>
    <s v="ETANOL HIDRATADO (b)"/>
    <x v="13"/>
    <x v="2"/>
    <x v="11"/>
    <s v="b"/>
    <n v="0"/>
    <n v="0"/>
    <n v="0"/>
    <n v="0"/>
    <n v="0"/>
    <n v="0"/>
    <n v="0"/>
    <n v="0"/>
    <n v="0"/>
    <n v="0"/>
    <n v="0"/>
    <m/>
  </r>
  <r>
    <s v="ETANOL HIDRATADO (b)"/>
    <x v="13"/>
    <x v="2"/>
    <x v="12"/>
    <s v="b"/>
    <n v="0"/>
    <n v="0"/>
    <n v="0"/>
    <n v="0"/>
    <n v="0"/>
    <n v="0"/>
    <n v="0"/>
    <n v="0"/>
    <n v="0"/>
    <n v="0"/>
    <n v="0"/>
    <m/>
  </r>
  <r>
    <s v="ETANOL HIDRATADO (b)"/>
    <x v="13"/>
    <x v="2"/>
    <x v="13"/>
    <s v="b"/>
    <n v="0"/>
    <n v="0"/>
    <n v="0"/>
    <n v="0"/>
    <n v="0"/>
    <n v="0"/>
    <n v="0"/>
    <n v="0"/>
    <n v="0"/>
    <n v="0"/>
    <n v="0"/>
    <m/>
  </r>
  <r>
    <s v="ETANOL HIDRATADO (b)"/>
    <x v="13"/>
    <x v="2"/>
    <x v="14"/>
    <s v="b"/>
    <n v="0"/>
    <n v="0"/>
    <n v="0"/>
    <n v="0"/>
    <n v="0"/>
    <n v="0"/>
    <n v="0"/>
    <n v="0"/>
    <n v="0"/>
    <n v="0"/>
    <n v="0"/>
    <m/>
  </r>
  <r>
    <s v="ETANOL HIDRATADO (b)"/>
    <x v="13"/>
    <x v="2"/>
    <x v="15"/>
    <s v="b"/>
    <n v="433.99689000000001"/>
    <n v="232.72297"/>
    <n v="31.44905"/>
    <n v="314.4905"/>
    <n v="125.7962"/>
    <n v="283.04145"/>
    <n v="213.85354000000001"/>
    <n v="0"/>
    <n v="0"/>
    <n v="31.44905"/>
    <n v="188.6943"/>
    <m/>
  </r>
  <r>
    <s v="ETANOL HIDRATADO (b)"/>
    <x v="13"/>
    <x v="2"/>
    <x v="16"/>
    <s v="b"/>
    <n v="402.54784000000001"/>
    <n v="259.30370706000002"/>
    <n v="339.64974000000001"/>
    <n v="226.43316000000002"/>
    <n v="239.01277999999999"/>
    <n v="81.767530000000008"/>
    <n v="106.92677"/>
    <n v="106.92677"/>
    <n v="301.91088000000002"/>
    <n v="327.07012000000003"/>
    <n v="544.06856500000004"/>
    <m/>
  </r>
  <r>
    <s v="ETANOL HIDRATADO (b)"/>
    <x v="13"/>
    <x v="2"/>
    <x v="17"/>
    <s v="b"/>
    <n v="0"/>
    <n v="0"/>
    <n v="0"/>
    <n v="0"/>
    <n v="0"/>
    <n v="0"/>
    <n v="0"/>
    <n v="0"/>
    <n v="0"/>
    <n v="0"/>
    <n v="0"/>
    <m/>
  </r>
  <r>
    <s v="ETANOL HIDRATADO (b)"/>
    <x v="13"/>
    <x v="2"/>
    <x v="18"/>
    <s v="b"/>
    <n v="0"/>
    <n v="0"/>
    <n v="0"/>
    <n v="0"/>
    <n v="0"/>
    <n v="0"/>
    <n v="0"/>
    <n v="0"/>
    <n v="0"/>
    <n v="0"/>
    <n v="0"/>
    <m/>
  </r>
  <r>
    <s v="ETANOL HIDRATADO (b)"/>
    <x v="13"/>
    <x v="2"/>
    <x v="19"/>
    <s v="b"/>
    <n v="1588.9318022"/>
    <n v="962.34093000000007"/>
    <n v="1012.65941"/>
    <n v="893.15301999999997"/>
    <n v="2441.4086209300003"/>
    <n v="660.43005000000005"/>
    <n v="849.62753479999992"/>
    <n v="232.72297"/>
    <n v="1039.0011342799999"/>
    <n v="358.51917000000003"/>
    <n v="289.33125999999999"/>
    <m/>
  </r>
  <r>
    <s v="ETANOL HIDRATADO (b)"/>
    <x v="13"/>
    <x v="2"/>
    <x v="20"/>
    <s v="b"/>
    <n v="0"/>
    <n v="0"/>
    <n v="0"/>
    <n v="0"/>
    <n v="0"/>
    <n v="0"/>
    <n v="0"/>
    <n v="0"/>
    <n v="0"/>
    <n v="0"/>
    <n v="0"/>
    <m/>
  </r>
  <r>
    <s v="ETANOL HIDRATADO (b)"/>
    <x v="13"/>
    <x v="2"/>
    <x v="21"/>
    <s v="b"/>
    <n v="0"/>
    <n v="0"/>
    <n v="0"/>
    <n v="0"/>
    <n v="0"/>
    <n v="157.24525"/>
    <n v="0"/>
    <n v="94.347149999999999"/>
    <n v="62.898099999999999"/>
    <n v="0"/>
    <n v="0"/>
    <m/>
  </r>
  <r>
    <s v="ETANOL HIDRATADO (b)"/>
    <x v="13"/>
    <x v="2"/>
    <x v="22"/>
    <s v="b"/>
    <n v="56.671188100000002"/>
    <n v="37.550165700000001"/>
    <n v="81.641733799999997"/>
    <n v="50.255581900000003"/>
    <n v="81.641733799999997"/>
    <n v="81.70463190000001"/>
    <n v="31.44905"/>
    <n v="31.44905"/>
    <n v="37.675961900000004"/>
    <n v="62.835201900000001"/>
    <n v="31.44905"/>
    <m/>
  </r>
  <r>
    <s v="ETANOL HIDRATADO (b)"/>
    <x v="13"/>
    <x v="2"/>
    <x v="23"/>
    <s v="b"/>
    <n v="179.25958500000002"/>
    <n v="286.18635499999999"/>
    <n v="-11.195861800000001"/>
    <n v="188.6943"/>
    <n v="106.92677"/>
    <n v="81.767530000000008"/>
    <n v="69.187910000000002"/>
    <n v="62.898099999999999"/>
    <n v="106.92677"/>
    <n v="182.40449000000001"/>
    <n v="389.96822000000003"/>
    <m/>
  </r>
  <r>
    <s v="ETANOL HIDRATADO (b)"/>
    <x v="13"/>
    <x v="2"/>
    <x v="24"/>
    <s v="b"/>
    <n v="2962.5005099999998"/>
    <n v="2610.27115"/>
    <n v="3258.12158"/>
    <n v="2622.85077"/>
    <n v="1962.4207200000001"/>
    <n v="2685.7488699999999"/>
    <n v="2144.82521"/>
    <n v="1729.69775"/>
    <n v="1993.86977"/>
    <n v="3270.7012"/>
    <n v="3981.4497300000003"/>
    <m/>
  </r>
  <r>
    <s v="ETANOL HIDRATADO (b)"/>
    <x v="13"/>
    <x v="2"/>
    <x v="25"/>
    <s v="b"/>
    <n v="962.34093000000007"/>
    <n v="239.01277999999999"/>
    <n v="301.91088000000002"/>
    <n v="232.72297"/>
    <n v="1320.8601000000001"/>
    <n v="106.92677"/>
    <n v="81.767530000000008"/>
    <n v="3153.8239505800002"/>
    <n v="1775.20452535"/>
    <n v="88.057339999999996"/>
    <n v="5226.3792436799995"/>
    <m/>
  </r>
  <r>
    <s v="ETANOL HIDRATADO (b)"/>
    <x v="13"/>
    <x v="2"/>
    <x v="26"/>
    <s v="b"/>
    <n v="0"/>
    <n v="0"/>
    <n v="0"/>
    <n v="0"/>
    <n v="0"/>
    <n v="0"/>
    <n v="0"/>
    <n v="0"/>
    <n v="0"/>
    <n v="0"/>
    <n v="0"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6">
  <r>
    <x v="0"/>
    <x v="0"/>
    <x v="0"/>
    <x v="0"/>
    <s v="b"/>
    <n v="33312.759444583331"/>
    <n v="32758.424360000001"/>
    <n v="35954.525222916665"/>
    <n v="34141.464701249999"/>
    <n v="36801.028818750005"/>
    <n v="34083.910660833331"/>
    <n v="35012.045051666661"/>
    <n v="36095.088802916667"/>
    <n v="33229.955007499993"/>
    <n v="35524.972220416661"/>
    <n v="36664.601472499999"/>
    <n v="39237.863015833325"/>
  </r>
  <r>
    <x v="0"/>
    <x v="0"/>
    <x v="0"/>
    <x v="1"/>
    <s v="b"/>
    <n v="12094.746295416666"/>
    <n v="10243.388579166665"/>
    <n v="11469.468534999998"/>
    <n v="13052.335684166665"/>
    <n v="12517.792990833332"/>
    <n v="12406.205836249999"/>
    <n v="12184.455849999998"/>
    <n v="11973.450955833332"/>
    <n v="10249.951859166666"/>
    <n v="12611.296941666666"/>
    <n v="12972.744519583332"/>
    <n v="12004.615141249998"/>
  </r>
  <r>
    <x v="0"/>
    <x v="0"/>
    <x v="0"/>
    <x v="2"/>
    <s v="b"/>
    <n v="60207.155199999987"/>
    <n v="55955.038537500004"/>
    <n v="61441.234153333331"/>
    <n v="63601.544602083333"/>
    <n v="62722.179027916674"/>
    <n v="59720.811594166669"/>
    <n v="58927.862539999987"/>
    <n v="61902.7375675"/>
    <n v="54192.832041249996"/>
    <n v="61522.454743333321"/>
    <n v="58351.46754208333"/>
    <n v="63861.386680416661"/>
  </r>
  <r>
    <x v="0"/>
    <x v="0"/>
    <x v="0"/>
    <x v="3"/>
    <s v="b"/>
    <n v="7496.2342995833333"/>
    <n v="6830.1867199999997"/>
    <n v="7706.430178333334"/>
    <n v="8123.4263499999988"/>
    <n v="8746.6872691666649"/>
    <n v="7903.6818104166668"/>
    <n v="8478.3790154166672"/>
    <n v="7951.6416116666669"/>
    <n v="7245.2799962499994"/>
    <n v="7581.85319875"/>
    <n v="7464.6485145833331"/>
    <n v="7853.4430924999988"/>
  </r>
  <r>
    <x v="0"/>
    <x v="0"/>
    <x v="0"/>
    <x v="4"/>
    <s v="b"/>
    <n v="130573.75508375"/>
    <n v="122227.45068374999"/>
    <n v="142913.88373125001"/>
    <n v="128976.53075958331"/>
    <n v="142236.60109249997"/>
    <n v="130338.51391083334"/>
    <n v="128161.54458125001"/>
    <n v="139056.74890541667"/>
    <n v="127588.93258499999"/>
    <n v="140598.52718708332"/>
    <n v="134124.60350958334"/>
    <n v="139802.35346583332"/>
  </r>
  <r>
    <x v="0"/>
    <x v="0"/>
    <x v="0"/>
    <x v="5"/>
    <s v="b"/>
    <n v="12446.850315"/>
    <n v="11062.362861666665"/>
    <n v="14397.8536625"/>
    <n v="13389.284907916668"/>
    <n v="14237.144459166666"/>
    <n v="13064.539282916667"/>
    <n v="12158.168546249999"/>
    <n v="13728.319340416669"/>
    <n v="12728.90043625"/>
    <n v="13350.304038333332"/>
    <n v="13211.210359583332"/>
    <n v="13271.681413333332"/>
  </r>
  <r>
    <x v="0"/>
    <x v="0"/>
    <x v="0"/>
    <x v="6"/>
    <s v="b"/>
    <n v="38107.987527083329"/>
    <n v="35148.278689999999"/>
    <n v="40314.525800416668"/>
    <n v="36501.305698750002"/>
    <n v="37455.237426249994"/>
    <n v="36048.621692083332"/>
    <n v="36090.200526666667"/>
    <n v="36079.717510000002"/>
    <n v="33104.694352916667"/>
    <n v="36035.301424166668"/>
    <n v="35796.881162499994"/>
    <n v="37697.486267916662"/>
  </r>
  <r>
    <x v="0"/>
    <x v="0"/>
    <x v="1"/>
    <x v="7"/>
    <s v="b"/>
    <n v="89692.405735416658"/>
    <n v="81273.893860833326"/>
    <n v="95803.229620416649"/>
    <n v="91644.400411666662"/>
    <n v="96322.765647499997"/>
    <n v="89942.938439166654"/>
    <n v="93337.418997916669"/>
    <n v="96670.892957499993"/>
    <n v="89218.265728333339"/>
    <n v="94867.062048333333"/>
    <n v="91082.57908583332"/>
    <n v="97983.560352083325"/>
  </r>
  <r>
    <x v="0"/>
    <x v="0"/>
    <x v="1"/>
    <x v="8"/>
    <s v="b"/>
    <n v="58419.846436666674"/>
    <n v="49927.315348749995"/>
    <n v="59076.823927916659"/>
    <n v="57035.062724166666"/>
    <n v="59393.012220833327"/>
    <n v="57637.20948041667"/>
    <n v="59851.427702916662"/>
    <n v="61982.248970000001"/>
    <n v="56573.718834166655"/>
    <n v="58312.509461666661"/>
    <n v="56261.609802083323"/>
    <n v="59398.663934166667"/>
  </r>
  <r>
    <x v="0"/>
    <x v="0"/>
    <x v="1"/>
    <x v="9"/>
    <s v="b"/>
    <n v="170646.67013916664"/>
    <n v="155987.81215083334"/>
    <n v="182439.51694916666"/>
    <n v="168604.80638416667"/>
    <n v="186396.93550291663"/>
    <n v="176361.19041583332"/>
    <n v="178382.76041791664"/>
    <n v="190284.30015833332"/>
    <n v="181001.38379749999"/>
    <n v="172929.66606666663"/>
    <n v="179555.53651291667"/>
    <n v="189116.42373416666"/>
  </r>
  <r>
    <x v="0"/>
    <x v="0"/>
    <x v="1"/>
    <x v="10"/>
    <s v="b"/>
    <n v="85780.485752916662"/>
    <n v="75197.982979166671"/>
    <n v="89014.872415833321"/>
    <n v="81144.884388333332"/>
    <n v="89814.464512083316"/>
    <n v="85146.411374166666"/>
    <n v="86845.115857500001"/>
    <n v="93594.59474375"/>
    <n v="85214.699112083341"/>
    <n v="89006.337872916658"/>
    <n v="87958.799643333332"/>
    <n v="90828.605217916658"/>
  </r>
  <r>
    <x v="0"/>
    <x v="0"/>
    <x v="1"/>
    <x v="11"/>
    <s v="b"/>
    <n v="89188.241001249989"/>
    <n v="79273.40383791666"/>
    <n v="89622.88738249999"/>
    <n v="86702.34172833334"/>
    <n v="92415.437682083328"/>
    <n v="94029.85643249999"/>
    <n v="91350.887339583322"/>
    <n v="101761.38887791666"/>
    <n v="89606.980544166654"/>
    <n v="92475.52132"/>
    <n v="90370.668308333319"/>
    <n v="93594.230117083323"/>
  </r>
  <r>
    <x v="0"/>
    <x v="0"/>
    <x v="1"/>
    <x v="12"/>
    <s v="b"/>
    <n v="198673.17472166664"/>
    <n v="181673.63003041668"/>
    <n v="213442.38924958336"/>
    <n v="199990.49110625"/>
    <n v="217618.5496195833"/>
    <n v="220304.84542958334"/>
    <n v="218645.50923166666"/>
    <n v="233304.25327416667"/>
    <n v="214064.84115333331"/>
    <n v="220954.83804124998"/>
    <n v="213476.9262316667"/>
    <n v="223271.28846541664"/>
  </r>
  <r>
    <x v="0"/>
    <x v="0"/>
    <x v="1"/>
    <x v="13"/>
    <s v="b"/>
    <n v="71368.377466666658"/>
    <n v="64607.766072499988"/>
    <n v="73407.631862083319"/>
    <n v="67236.063453333336"/>
    <n v="77153.646711249996"/>
    <n v="73488.362485000005"/>
    <n v="76814.862959583334"/>
    <n v="79173.986098333335"/>
    <n v="74649.071716249993"/>
    <n v="78234.183654166671"/>
    <n v="74237.977938750002"/>
    <n v="75510.171773333335"/>
  </r>
  <r>
    <x v="0"/>
    <x v="0"/>
    <x v="1"/>
    <x v="14"/>
    <s v="b"/>
    <n v="46094.131937083323"/>
    <n v="42104.592052916661"/>
    <n v="49109.229843749999"/>
    <n v="44838.437459166656"/>
    <n v="49702.534403333331"/>
    <n v="48993.631795833324"/>
    <n v="49268.742615833333"/>
    <n v="52821.835774583342"/>
    <n v="49192.866085416666"/>
    <n v="51236.940389583331"/>
    <n v="47204.488504583329"/>
    <n v="48803.820826666662"/>
  </r>
  <r>
    <x v="0"/>
    <x v="0"/>
    <x v="1"/>
    <x v="15"/>
    <s v="b"/>
    <n v="331063.83030166663"/>
    <n v="301416.86783958331"/>
    <n v="350957.17756000004"/>
    <n v="332619.1111645833"/>
    <n v="360693.15394874994"/>
    <n v="370114.161265"/>
    <n v="365128.60945708328"/>
    <n v="382532.91253749997"/>
    <n v="364611.56884374999"/>
    <n v="375726.59746958333"/>
    <n v="349082.79139083333"/>
    <n v="370325.72449374996"/>
  </r>
  <r>
    <x v="0"/>
    <x v="0"/>
    <x v="2"/>
    <x v="16"/>
    <s v="b"/>
    <n v="481208.30641124991"/>
    <n v="451706.78441083326"/>
    <n v="489860.11098499998"/>
    <n v="458864.67934749997"/>
    <n v="512686.52654458326"/>
    <n v="519806.55728083325"/>
    <n v="498387.13347666664"/>
    <n v="528418.46941833326"/>
    <n v="459059.31022541667"/>
    <n v="482401.04581624991"/>
    <n v="469365.84758541669"/>
    <n v="489378.5758933333"/>
  </r>
  <r>
    <x v="0"/>
    <x v="0"/>
    <x v="2"/>
    <x v="17"/>
    <s v="b"/>
    <n v="91938.961785416657"/>
    <n v="83051.38049333333"/>
    <n v="91905.040110833317"/>
    <n v="92893.303717916657"/>
    <n v="105705.61250416665"/>
    <n v="103266.79564958334"/>
    <n v="100815.04594291667"/>
    <n v="107031.64574499999"/>
    <n v="97864.680664166663"/>
    <n v="104828.01309041666"/>
    <n v="96832.32001958332"/>
    <n v="99282.668192499987"/>
  </r>
  <r>
    <x v="0"/>
    <x v="0"/>
    <x v="2"/>
    <x v="18"/>
    <s v="b"/>
    <n v="383079.73859166662"/>
    <n v="361759.96041874995"/>
    <n v="386700.37884041661"/>
    <n v="380819.56601458334"/>
    <n v="433561.99293791666"/>
    <n v="420252.68661041668"/>
    <n v="431051.75483500003"/>
    <n v="454703.92445416661"/>
    <n v="399417.56564499997"/>
    <n v="432651.66828083334"/>
    <n v="411373.11571041663"/>
    <n v="431782.69456666667"/>
  </r>
  <r>
    <x v="0"/>
    <x v="0"/>
    <x v="2"/>
    <x v="19"/>
    <s v="b"/>
    <n v="958261.63498291653"/>
    <n v="913020.45597583335"/>
    <n v="971011.90026291658"/>
    <n v="946840.3883245833"/>
    <n v="1073555.2424220832"/>
    <n v="1087195.1511904167"/>
    <n v="1088194.4447541668"/>
    <n v="1111138.1333654167"/>
    <n v="1024413.4468591667"/>
    <n v="1080652.8258291665"/>
    <n v="1043326.6548483333"/>
    <n v="1086767.0794837498"/>
  </r>
  <r>
    <x v="0"/>
    <x v="0"/>
    <x v="3"/>
    <x v="20"/>
    <s v="b"/>
    <n v="265837.09906791669"/>
    <n v="252028.25420708334"/>
    <n v="276300.30055416666"/>
    <n v="261086.35543874998"/>
    <n v="289762.87542208331"/>
    <n v="294539.68985791662"/>
    <n v="299607.22569291666"/>
    <n v="299749.95424374996"/>
    <n v="270470.35314833332"/>
    <n v="277633.19333416666"/>
    <n v="277022.72853208333"/>
    <n v="280637.40941374999"/>
  </r>
  <r>
    <x v="0"/>
    <x v="0"/>
    <x v="3"/>
    <x v="21"/>
    <s v="b"/>
    <n v="135721.83922833332"/>
    <n v="124530.14784583333"/>
    <n v="133978.01219499999"/>
    <n v="129206.51902958332"/>
    <n v="147811.52632874998"/>
    <n v="147219.57772458333"/>
    <n v="150600.08852416667"/>
    <n v="151717.84017625"/>
    <n v="137687.92900416665"/>
    <n v="147119.07749958331"/>
    <n v="143788.97633666667"/>
    <n v="143245.04450666666"/>
  </r>
  <r>
    <x v="0"/>
    <x v="0"/>
    <x v="3"/>
    <x v="22"/>
    <s v="b"/>
    <n v="266081.10267541662"/>
    <n v="253514.59784083333"/>
    <n v="290366.13884749997"/>
    <n v="272870.78165166662"/>
    <n v="319992.73918916663"/>
    <n v="313297.36178458331"/>
    <n v="326346.27909375"/>
    <n v="328346.55261958326"/>
    <n v="287044.0252875"/>
    <n v="299874.31472625001"/>
    <n v="289489.26868708333"/>
    <n v="277192.86105583329"/>
  </r>
  <r>
    <x v="0"/>
    <x v="0"/>
    <x v="4"/>
    <x v="23"/>
    <s v="b"/>
    <n v="59117.639325416661"/>
    <n v="55298.015467916666"/>
    <n v="63261.199792499996"/>
    <n v="58737.413474166657"/>
    <n v="65090.862222083335"/>
    <n v="62717.985821249997"/>
    <n v="65230.559813749984"/>
    <n v="66438.670511666671"/>
    <n v="57262.692315416665"/>
    <n v="60639.773345416659"/>
    <n v="59481.400003749994"/>
    <n v="61337.349737083321"/>
  </r>
  <r>
    <x v="0"/>
    <x v="0"/>
    <x v="4"/>
    <x v="24"/>
    <s v="b"/>
    <n v="74482.198043333323"/>
    <n v="71672.897706249991"/>
    <n v="78090.600509583324"/>
    <n v="72981.474445416665"/>
    <n v="79168.322990416666"/>
    <n v="75272.423792083326"/>
    <n v="77795.104780000009"/>
    <n v="79727.31845958333"/>
    <n v="69194.792328333322"/>
    <n v="76577.365659166666"/>
    <n v="74642.998403333331"/>
    <n v="77725.837107916654"/>
  </r>
  <r>
    <x v="0"/>
    <x v="0"/>
    <x v="4"/>
    <x v="25"/>
    <s v="b"/>
    <n v="198289.87233291665"/>
    <n v="186982.73103208331"/>
    <n v="201727.33325999998"/>
    <n v="191515.18862833333"/>
    <n v="205136.63817166665"/>
    <n v="199536.80437624999"/>
    <n v="199057.13799624998"/>
    <n v="205245.37668041667"/>
    <n v="183804.21201124997"/>
    <n v="201235.07586541664"/>
    <n v="195888.14484708331"/>
    <n v="202978.68640166667"/>
  </r>
  <r>
    <x v="0"/>
    <x v="0"/>
    <x v="4"/>
    <x v="26"/>
    <s v="b"/>
    <n v="60293.400801249991"/>
    <n v="59419.584389166666"/>
    <n v="65947.450024166668"/>
    <n v="58614.955887083328"/>
    <n v="61960.040927083319"/>
    <n v="59988.983112916656"/>
    <n v="60088.207144583335"/>
    <n v="62478.072869166659"/>
    <n v="54672.760496666662"/>
    <n v="60695.640987499995"/>
    <n v="57147.846310000001"/>
    <n v="60827.692813749985"/>
  </r>
  <r>
    <x v="1"/>
    <x v="0"/>
    <x v="0"/>
    <x v="0"/>
    <s v="b"/>
    <n v="1408.9972020833331"/>
    <n v="1366.6093520833333"/>
    <n v="1530.1102283333332"/>
    <n v="1473.7070408333334"/>
    <n v="1682.6039370833334"/>
    <n v="1848.5204649999998"/>
    <n v="1610.5218029166667"/>
    <n v="1803.7967254166665"/>
    <n v="1531.2041083333331"/>
    <n v="1643.2584408333332"/>
    <n v="1684.0396545833332"/>
    <n v="1620.1616204166669"/>
  </r>
  <r>
    <x v="1"/>
    <x v="0"/>
    <x v="0"/>
    <x v="1"/>
    <s v="b"/>
    <n v="457.94830416666667"/>
    <n v="411.74326874999997"/>
    <n v="503.52663749999988"/>
    <n v="452.08009375"/>
    <n v="496.86080624999994"/>
    <n v="513.83873541666662"/>
    <n v="499.88037083333325"/>
    <n v="538.96379166666657"/>
    <n v="460.37535041666666"/>
    <n v="505.57766249999997"/>
    <n v="516.97224583333332"/>
    <n v="507.74263333333329"/>
  </r>
  <r>
    <x v="1"/>
    <x v="0"/>
    <x v="0"/>
    <x v="2"/>
    <s v="b"/>
    <n v="23630.405964999998"/>
    <n v="21549.891783333333"/>
    <n v="24565.924045833333"/>
    <n v="25474.642066666664"/>
    <n v="26455.487799999995"/>
    <n v="25514.215454583333"/>
    <n v="23380.249282499997"/>
    <n v="29531.842986666663"/>
    <n v="24886.146021249999"/>
    <n v="28651.99884"/>
    <n v="28008.842978333334"/>
    <n v="23788.551387083331"/>
  </r>
  <r>
    <x v="1"/>
    <x v="0"/>
    <x v="0"/>
    <x v="3"/>
    <s v="b"/>
    <n v="239.96992499999996"/>
    <n v="447.35134166666666"/>
    <n v="474.52742291666664"/>
    <n v="508.14144374999995"/>
    <n v="514.807275"/>
    <n v="469.74169791666668"/>
    <n v="477.37606874999989"/>
    <n v="550.52929374999997"/>
    <n v="539.81838541666662"/>
    <n v="547.8515666666666"/>
    <n v="381.94643333333329"/>
    <n v="527.85407291666661"/>
  </r>
  <r>
    <x v="1"/>
    <x v="0"/>
    <x v="0"/>
    <x v="4"/>
    <s v="b"/>
    <n v="11140.119498333333"/>
    <n v="12477.535927916666"/>
    <n v="11608.983813333332"/>
    <n v="14914.484070833334"/>
    <n v="16688.415593333331"/>
    <n v="16052.540870416666"/>
    <n v="15470.494159166667"/>
    <n v="16483.814455"/>
    <n v="16162.054210833334"/>
    <n v="17019.997968333333"/>
    <n v="15569.877714999999"/>
    <n v="15716.845050833332"/>
  </r>
  <r>
    <x v="1"/>
    <x v="0"/>
    <x v="0"/>
    <x v="5"/>
    <s v="b"/>
    <n v="488.37184166666663"/>
    <n v="462.56311041666663"/>
    <n v="536.51395624999998"/>
    <n v="392.42944999999997"/>
    <n v="687.66310416666659"/>
    <n v="451.28247291666662"/>
    <n v="421.8844479166666"/>
    <n v="557.08117916666663"/>
    <n v="448.14896249999998"/>
    <n v="560.44258124999999"/>
    <n v="593.71476458333325"/>
    <n v="478.68644583333332"/>
  </r>
  <r>
    <x v="1"/>
    <x v="0"/>
    <x v="0"/>
    <x v="6"/>
    <s v="b"/>
    <n v="1541.1173958333334"/>
    <n v="1316.7808391666667"/>
    <n v="1614.3048045833334"/>
    <n v="2439.1700866666665"/>
    <n v="1671.938607083333"/>
    <n v="1290.2770383333332"/>
    <n v="1264.5138854166667"/>
    <n v="1523.5925266666666"/>
    <n v="1390.4582149999999"/>
    <n v="1644.4206883333334"/>
    <n v="1256.457915"/>
    <n v="1287.2005008333333"/>
  </r>
  <r>
    <x v="1"/>
    <x v="0"/>
    <x v="1"/>
    <x v="7"/>
    <s v="b"/>
    <n v="3319.0028387499997"/>
    <n v="3101.2865349999997"/>
    <n v="3876.1523854166662"/>
    <n v="4130.0009129166665"/>
    <n v="4290.6417487499994"/>
    <n v="3906.1657179166664"/>
    <n v="4188.1816554166662"/>
    <n v="4836.6815766666659"/>
    <n v="3924.5565754166664"/>
    <n v="4701.8950504166669"/>
    <n v="5639.0995295833327"/>
    <n v="4188.5120983333327"/>
  </r>
  <r>
    <x v="1"/>
    <x v="0"/>
    <x v="1"/>
    <x v="8"/>
    <s v="b"/>
    <n v="4794.0088620833321"/>
    <n v="3479.3588100000002"/>
    <n v="4997.8465633333326"/>
    <n v="3956.4386195833331"/>
    <n v="5158.2481129166663"/>
    <n v="4341.7692441666659"/>
    <n v="5217.5797083333337"/>
    <n v="4915.8397470833324"/>
    <n v="4542.5304079166663"/>
    <n v="4302.4465370833332"/>
    <n v="4831.1665983333332"/>
    <n v="4911.5439891666665"/>
  </r>
  <r>
    <x v="1"/>
    <x v="0"/>
    <x v="1"/>
    <x v="9"/>
    <s v="b"/>
    <n v="17190.23304333333"/>
    <n v="15399.81355875"/>
    <n v="17889.108417499996"/>
    <n v="16444.389196666667"/>
    <n v="18541.425524166665"/>
    <n v="17451.066450416667"/>
    <n v="18687.675001249998"/>
    <n v="18660.157082499998"/>
    <n v="17274.735273333332"/>
    <n v="19875.662864999998"/>
    <n v="19611.730131249999"/>
    <n v="18354.668303333332"/>
  </r>
  <r>
    <x v="1"/>
    <x v="0"/>
    <x v="1"/>
    <x v="10"/>
    <s v="b"/>
    <n v="9243.6278374999983"/>
    <n v="8494.3542212499979"/>
    <n v="9369.5835616666664"/>
    <n v="8722.1091529166661"/>
    <n v="9097.9936679166658"/>
    <n v="9436.1735066666661"/>
    <n v="9292.943594166667"/>
    <n v="10002.290590416666"/>
    <n v="8855.3232266666673"/>
    <n v="9602.0444562499997"/>
    <n v="9866.4557624999998"/>
    <n v="11176.194749166665"/>
  </r>
  <r>
    <x v="1"/>
    <x v="0"/>
    <x v="1"/>
    <x v="11"/>
    <s v="b"/>
    <n v="6095.5095650000003"/>
    <n v="4961.7713125"/>
    <n v="8119.5180079166666"/>
    <n v="7684.2449245833322"/>
    <n v="8386.4019387499993"/>
    <n v="8498.4220874999992"/>
    <n v="9084.0125141666667"/>
    <n v="9535.9216891666656"/>
    <n v="8830.6083754166666"/>
    <n v="10201.764166249999"/>
    <n v="9543.4762979166662"/>
    <n v="8744.4539308333333"/>
  </r>
  <r>
    <x v="1"/>
    <x v="0"/>
    <x v="1"/>
    <x v="12"/>
    <s v="b"/>
    <n v="34153.372040833339"/>
    <n v="29671.483605416666"/>
    <n v="36311.665648333328"/>
    <n v="33355.546105000001"/>
    <n v="36573.228308750004"/>
    <n v="36690.672279166662"/>
    <n v="36787.412291666667"/>
    <n v="38877.190269583334"/>
    <n v="35666.823388333331"/>
    <n v="40334.067510833331"/>
    <n v="36721.699729583328"/>
    <n v="38504.678551249999"/>
  </r>
  <r>
    <x v="1"/>
    <x v="0"/>
    <x v="1"/>
    <x v="13"/>
    <s v="b"/>
    <n v="3911.1793345833335"/>
    <n v="2927.405193333333"/>
    <n v="3700.4479104166671"/>
    <n v="3023.9970762499997"/>
    <n v="3456.3417516666664"/>
    <n v="3336.6074699999995"/>
    <n v="4360.1601016666664"/>
    <n v="4725.7894916666664"/>
    <n v="4280.3182562499996"/>
    <n v="4611.3422966666658"/>
    <n v="4391.4952058333338"/>
    <n v="3595.5607708333332"/>
  </r>
  <r>
    <x v="1"/>
    <x v="0"/>
    <x v="1"/>
    <x v="14"/>
    <s v="b"/>
    <n v="4651.5309920833333"/>
    <n v="4045.3961316666664"/>
    <n v="4693.4288749999996"/>
    <n v="4303.4264712499998"/>
    <n v="5024.7605691666658"/>
    <n v="4613.0856679166664"/>
    <n v="5144.2555645833327"/>
    <n v="5299.02819"/>
    <n v="4698.157627083333"/>
    <n v="5484.61176875"/>
    <n v="5099.7939004166665"/>
    <n v="5481.1478154166662"/>
  </r>
  <r>
    <x v="1"/>
    <x v="0"/>
    <x v="1"/>
    <x v="15"/>
    <s v="b"/>
    <n v="48939.211265833328"/>
    <n v="40747.360442916666"/>
    <n v="52713.393524999992"/>
    <n v="45927.600101666663"/>
    <n v="51446.988138749999"/>
    <n v="50324.655864166671"/>
    <n v="54483.188813749992"/>
    <n v="59744.74021916667"/>
    <n v="51294.95021333333"/>
    <n v="54411.471306250001"/>
    <n v="50791.503337916663"/>
    <n v="50659.178041666666"/>
  </r>
  <r>
    <x v="1"/>
    <x v="0"/>
    <x v="2"/>
    <x v="16"/>
    <s v="b"/>
    <n v="205832.63071624999"/>
    <n v="192827.41163416667"/>
    <n v="217460.62069458334"/>
    <n v="208491.53394791664"/>
    <n v="226545.57895916668"/>
    <n v="222220.22930958332"/>
    <n v="224013.06444583333"/>
    <n v="243054.96285916667"/>
    <n v="216041.2772108333"/>
    <n v="235794.5280670833"/>
    <n v="212714.71976333333"/>
    <n v="205223.22561041664"/>
  </r>
  <r>
    <x v="1"/>
    <x v="0"/>
    <x v="2"/>
    <x v="17"/>
    <s v="b"/>
    <n v="20892.845924583333"/>
    <n v="34781.794706249995"/>
    <n v="33223.83611625"/>
    <n v="40848.726656249994"/>
    <n v="52335.480774166666"/>
    <n v="51185.505240416664"/>
    <n v="24892.982771249997"/>
    <n v="21704.163047083333"/>
    <n v="19461.219079999999"/>
    <n v="21290.801747499998"/>
    <n v="20029.63786958333"/>
    <n v="19683.436244166667"/>
  </r>
  <r>
    <x v="1"/>
    <x v="0"/>
    <x v="2"/>
    <x v="18"/>
    <s v="b"/>
    <n v="134396.86568374999"/>
    <n v="190980.57756749997"/>
    <n v="170584.94568124998"/>
    <n v="128169.52078958333"/>
    <n v="121574.30177249998"/>
    <n v="129055.11920083332"/>
    <n v="98026.25585583334"/>
    <n v="123161.55583625"/>
    <n v="102922.91851916666"/>
    <n v="116005.66634624999"/>
    <n v="82427.57263416666"/>
    <n v="73033.467929166654"/>
  </r>
  <r>
    <x v="1"/>
    <x v="0"/>
    <x v="2"/>
    <x v="19"/>
    <s v="b"/>
    <n v="609546.17077500001"/>
    <n v="567221.15050749993"/>
    <n v="648456.38254708331"/>
    <n v="608970.42526833329"/>
    <n v="698602.90688999987"/>
    <n v="686034.1117441667"/>
    <n v="701448.2710833333"/>
    <n v="751126.51223499991"/>
    <n v="631587.21467833326"/>
    <n v="716205.72640124988"/>
    <n v="678559.44739083329"/>
    <n v="633724.32575541653"/>
  </r>
  <r>
    <x v="1"/>
    <x v="0"/>
    <x v="3"/>
    <x v="20"/>
    <s v="b"/>
    <n v="132991.45777541664"/>
    <n v="128636.02642583332"/>
    <n v="157142.34551791666"/>
    <n v="144008.23090916665"/>
    <n v="168813.46399416664"/>
    <n v="167709.13516124999"/>
    <n v="168989.66983083333"/>
    <n v="168946.33623041667"/>
    <n v="144924.37819833332"/>
    <n v="159488.92322041668"/>
    <n v="154220.11346541665"/>
    <n v="114588.37388749998"/>
  </r>
  <r>
    <x v="1"/>
    <x v="0"/>
    <x v="3"/>
    <x v="21"/>
    <s v="b"/>
    <n v="77244.336199999991"/>
    <n v="77821.357899999988"/>
    <n v="89113.4127725"/>
    <n v="83051.961617083332"/>
    <n v="99351.799129583334"/>
    <n v="90196.148870000005"/>
    <n v="98707.640544583322"/>
    <n v="105968.89574666666"/>
    <n v="87514.353920416659"/>
    <n v="98752.763094583323"/>
    <n v="88934.415262916649"/>
    <n v="75872.439761250003"/>
  </r>
  <r>
    <x v="1"/>
    <x v="0"/>
    <x v="3"/>
    <x v="22"/>
    <s v="b"/>
    <n v="105369.54066333333"/>
    <n v="97014.758693333322"/>
    <n v="131167.80029124999"/>
    <n v="123597.99116708331"/>
    <n v="149298.09785416667"/>
    <n v="152405.17283749999"/>
    <n v="163454.35216625"/>
    <n v="163760.96900916664"/>
    <n v="130087.12661333333"/>
    <n v="144474.16681625001"/>
    <n v="134295.12344916663"/>
    <n v="120131.95262499999"/>
  </r>
  <r>
    <x v="1"/>
    <x v="0"/>
    <x v="4"/>
    <x v="23"/>
    <s v="b"/>
    <n v="7972.1746508333335"/>
    <n v="7881.7130537499997"/>
    <n v="9617.7803758333321"/>
    <n v="8002.575399166667"/>
    <n v="9231.1279795833325"/>
    <n v="9871.3440387499995"/>
    <n v="10949.271622083332"/>
    <n v="11673.545522499999"/>
    <n v="9046.2280758333327"/>
    <n v="9280.3753687499993"/>
    <n v="8970.704777500001"/>
    <n v="8131.1518775000004"/>
  </r>
  <r>
    <x v="1"/>
    <x v="0"/>
    <x v="4"/>
    <x v="24"/>
    <s v="b"/>
    <n v="10851.369362083333"/>
    <n v="13242.602436666666"/>
    <n v="15184.501512083334"/>
    <n v="11397.226876666666"/>
    <n v="13772.837977500001"/>
    <n v="13466.528788333333"/>
    <n v="15233.019647916664"/>
    <n v="15403.471220000001"/>
    <n v="12531.341150416665"/>
    <n v="14528.184906666667"/>
    <n v="12765.101027499999"/>
    <n v="11029.626223749998"/>
  </r>
  <r>
    <x v="1"/>
    <x v="0"/>
    <x v="4"/>
    <x v="25"/>
    <s v="b"/>
    <n v="40895.239345416659"/>
    <n v="40322.25132791666"/>
    <n v="40217.147691249993"/>
    <n v="38181.152146666667"/>
    <n v="43549.277089999996"/>
    <n v="45714.270712499994"/>
    <n v="45860.839237916662"/>
    <n v="49303.427727499999"/>
    <n v="44784.392950416666"/>
    <n v="46774.297405416663"/>
    <n v="45293.981506249998"/>
    <n v="44023.120837916656"/>
  </r>
  <r>
    <x v="1"/>
    <x v="0"/>
    <x v="4"/>
    <x v="26"/>
    <s v="b"/>
    <n v="19560.967262499998"/>
    <n v="18275.316424999997"/>
    <n v="21481.638229166667"/>
    <n v="20407.413885416663"/>
    <n v="22488.999157916664"/>
    <n v="22470.437381666667"/>
    <n v="22288.283572499997"/>
    <n v="22938.663599999996"/>
    <n v="21279.042537499998"/>
    <n v="21975.878281249999"/>
    <n v="21156.812842083331"/>
    <n v="21438.407179999998"/>
  </r>
  <r>
    <x v="0"/>
    <x v="1"/>
    <x v="0"/>
    <x v="0"/>
    <s v="b"/>
    <n v="34240.027847083336"/>
    <n v="35893.643964166666"/>
    <n v="36940.589675416668"/>
    <n v="38714.110992916671"/>
    <n v="39441.233539166657"/>
    <n v="37719.215738333332"/>
    <n v="38070.21448333333"/>
    <n v="35964.18782958333"/>
    <n v="36508.08547583333"/>
    <n v="38029.421874999993"/>
    <n v="34829.811480416669"/>
    <n v="40646.586747916663"/>
  </r>
  <r>
    <x v="0"/>
    <x v="1"/>
    <x v="0"/>
    <x v="1"/>
    <s v="b"/>
    <n v="11779.834195833333"/>
    <n v="12673.545550416668"/>
    <n v="13186.016935833333"/>
    <n v="13423.263555416668"/>
    <n v="15363.043238333332"/>
    <n v="11758.389589999999"/>
    <n v="13312.348681249998"/>
    <n v="14423.126848333332"/>
    <n v="11607.115101666666"/>
    <n v="12297.444538333333"/>
    <n v="10977.928999166665"/>
    <n v="12541.995085833332"/>
  </r>
  <r>
    <x v="0"/>
    <x v="1"/>
    <x v="0"/>
    <x v="2"/>
    <s v="b"/>
    <n v="61755.701864166658"/>
    <n v="57512.039982500006"/>
    <n v="58974.728461250001"/>
    <n v="59856.350162916664"/>
    <n v="62282.22277083333"/>
    <n v="60414.981005416659"/>
    <n v="63798.317661666661"/>
    <n v="55454.873302083332"/>
    <n v="61272.013196250002"/>
    <n v="63474.665916666665"/>
    <n v="55523.958660833334"/>
    <n v="69959.209345833326"/>
  </r>
  <r>
    <x v="0"/>
    <x v="1"/>
    <x v="0"/>
    <x v="3"/>
    <s v="b"/>
    <n v="6861.6699537499999"/>
    <n v="6900.4912991666661"/>
    <n v="8598.0449295833332"/>
    <n v="7943.2324091666651"/>
    <n v="8382.1631537499998"/>
    <n v="8756.5549783333336"/>
    <n v="8719.7504741666671"/>
    <n v="7883.6729220833331"/>
    <n v="8400.5426166666675"/>
    <n v="8019.9065604166653"/>
    <n v="8123.2668258333324"/>
    <n v="8814.7471154166669"/>
  </r>
  <r>
    <x v="0"/>
    <x v="1"/>
    <x v="0"/>
    <x v="4"/>
    <s v="b"/>
    <n v="133441.37289833333"/>
    <n v="131733.14254333332"/>
    <n v="138746.53137416663"/>
    <n v="140524.91817875"/>
    <n v="141189.4844625"/>
    <n v="135262.94517374999"/>
    <n v="135710.49022333333"/>
    <n v="137214.09665083332"/>
    <n v="137683.02933333331"/>
    <n v="142221.98184208333"/>
    <n v="126756.80895333331"/>
    <n v="148466.80602708334"/>
  </r>
  <r>
    <x v="0"/>
    <x v="1"/>
    <x v="0"/>
    <x v="5"/>
    <s v="b"/>
    <n v="12737.480557499999"/>
    <n v="13441.87091"/>
    <n v="13163.979811666666"/>
    <n v="13840.783877916665"/>
    <n v="13272.855055416665"/>
    <n v="12795.7296675"/>
    <n v="13906.997801666665"/>
    <n v="12986.759857083332"/>
    <n v="13581.705236666667"/>
    <n v="12902.69062125"/>
    <n v="11940.543399166667"/>
    <n v="14561.628008749996"/>
  </r>
  <r>
    <x v="0"/>
    <x v="1"/>
    <x v="0"/>
    <x v="6"/>
    <s v="b"/>
    <n v="35548.832477916665"/>
    <n v="35368.77527208333"/>
    <n v="36834.893520416663"/>
    <n v="36746.688050833334"/>
    <n v="37073.359360416667"/>
    <n v="36034.481014166668"/>
    <n v="37364.194705416667"/>
    <n v="35203.610786666664"/>
    <n v="37149.942354999999"/>
    <n v="38276.832462916667"/>
    <n v="33112.830085416659"/>
    <n v="41063.229687499996"/>
  </r>
  <r>
    <x v="0"/>
    <x v="1"/>
    <x v="1"/>
    <x v="7"/>
    <s v="b"/>
    <n v="94264.698794999989"/>
    <n v="87218.675877499991"/>
    <n v="97359.775282083327"/>
    <n v="97352.801797083317"/>
    <n v="100833.18611958333"/>
    <n v="97003.774314999988"/>
    <n v="100122.36922208332"/>
    <n v="100724.49318916666"/>
    <n v="100699.52765708334"/>
    <n v="102329.22654374999"/>
    <n v="90326.252222499999"/>
    <n v="104902.02090916666"/>
  </r>
  <r>
    <x v="0"/>
    <x v="1"/>
    <x v="1"/>
    <x v="8"/>
    <s v="b"/>
    <n v="57083.045314583331"/>
    <n v="54850.641337083332"/>
    <n v="59410.411749583327"/>
    <n v="61380.341499999995"/>
    <n v="63243.959787916661"/>
    <n v="61317.363637916664"/>
    <n v="63311.301775416658"/>
    <n v="62978.716677083328"/>
    <n v="62877.008626249997"/>
    <n v="63552.080715833326"/>
    <n v="55783.413323333334"/>
    <n v="61585.660497083336"/>
  </r>
  <r>
    <x v="0"/>
    <x v="1"/>
    <x v="1"/>
    <x v="9"/>
    <s v="b"/>
    <n v="172921.23407499999"/>
    <n v="166363.1613995833"/>
    <n v="177884.40692124999"/>
    <n v="183204.83413875001"/>
    <n v="185201.96275958332"/>
    <n v="184274.75132999997"/>
    <n v="197074.86791208331"/>
    <n v="191325.22952958333"/>
    <n v="189500.58071666665"/>
    <n v="190937.41488583331"/>
    <n v="175561.30206041667"/>
    <n v="192889.63745374998"/>
  </r>
  <r>
    <x v="0"/>
    <x v="1"/>
    <x v="1"/>
    <x v="10"/>
    <s v="b"/>
    <n v="87495.792144166655"/>
    <n v="79105.607203749998"/>
    <n v="85464.719059583338"/>
    <n v="86276.491965416659"/>
    <n v="89077.462862083325"/>
    <n v="87130.037413749989"/>
    <n v="93399.302979999993"/>
    <n v="92491.143293750007"/>
    <n v="92226.128074583336"/>
    <n v="93774.503819999984"/>
    <n v="83469.550307083322"/>
    <n v="91670.300299583323"/>
  </r>
  <r>
    <x v="0"/>
    <x v="1"/>
    <x v="1"/>
    <x v="11"/>
    <s v="b"/>
    <n v="92073.668549583323"/>
    <n v="84655.988507499991"/>
    <n v="90324.793715833337"/>
    <n v="91883.515742916657"/>
    <n v="96471.373803333321"/>
    <n v="93856.351112083314"/>
    <n v="103564.71842541665"/>
    <n v="99982.375371249989"/>
    <n v="95595.301263749992"/>
    <n v="100487.90745541666"/>
    <n v="87262.453866666649"/>
    <n v="98750.472783333331"/>
  </r>
  <r>
    <x v="0"/>
    <x v="1"/>
    <x v="1"/>
    <x v="12"/>
    <s v="b"/>
    <n v="200499.79479749998"/>
    <n v="193369.26965"/>
    <n v="203319.27049749999"/>
    <n v="213911.54982374999"/>
    <n v="211855.89862291663"/>
    <n v="213729.89737624998"/>
    <n v="234038.497435"/>
    <n v="227714.90249541667"/>
    <n v="227668.27586041664"/>
    <n v="225877.25246291666"/>
    <n v="203244.24856083331"/>
    <n v="223459.69790083333"/>
  </r>
  <r>
    <x v="0"/>
    <x v="1"/>
    <x v="1"/>
    <x v="13"/>
    <s v="b"/>
    <n v="74331.333759999994"/>
    <n v="67455.705441666665"/>
    <n v="70186.850331666661"/>
    <n v="72725.734417083324"/>
    <n v="76212.237630833333"/>
    <n v="71955.813815833331"/>
    <n v="81802.602527499999"/>
    <n v="72076.220377916659"/>
    <n v="70329.510514999987"/>
    <n v="78439.44567833333"/>
    <n v="73036.168445416668"/>
    <n v="78243.812077083319"/>
  </r>
  <r>
    <x v="0"/>
    <x v="1"/>
    <x v="1"/>
    <x v="14"/>
    <s v="b"/>
    <n v="48158.716491249994"/>
    <n v="45392.123052499999"/>
    <n v="45591.539655416658"/>
    <n v="48915.180089583329"/>
    <n v="49448.378222083331"/>
    <n v="48474.4034225"/>
    <n v="53533.404714583325"/>
    <n v="52155.013363333332"/>
    <n v="50213.809357499995"/>
    <n v="52814.793922083329"/>
    <n v="47252.220414166666"/>
    <n v="52160.60810374999"/>
  </r>
  <r>
    <x v="0"/>
    <x v="1"/>
    <x v="1"/>
    <x v="15"/>
    <s v="b"/>
    <n v="350932.14366041665"/>
    <n v="319308.17541166663"/>
    <n v="348407.9699820833"/>
    <n v="362003.00688124995"/>
    <n v="360824.61325666663"/>
    <n v="369682.79652374994"/>
    <n v="402558.51672458334"/>
    <n v="383920.53350124997"/>
    <n v="386500.67737291666"/>
    <n v="377726.47218499996"/>
    <n v="332840.06352999998"/>
    <n v="389040.65533833328"/>
  </r>
  <r>
    <x v="0"/>
    <x v="1"/>
    <x v="2"/>
    <x v="16"/>
    <s v="b"/>
    <n v="468037.82029249996"/>
    <n v="465769.72848000005"/>
    <n v="472484.64759499999"/>
    <n v="488602.21735249995"/>
    <n v="497734.71381874999"/>
    <n v="490045.43248833338"/>
    <n v="522713.06480833335"/>
    <n v="497167.02428250003"/>
    <n v="496785.79570791661"/>
    <n v="500094.3838975"/>
    <n v="471540.59497125004"/>
    <n v="530451.4795820833"/>
  </r>
  <r>
    <x v="0"/>
    <x v="1"/>
    <x v="2"/>
    <x v="17"/>
    <s v="b"/>
    <n v="97278.953502499993"/>
    <n v="92317.273346666669"/>
    <n v="91774.913969166664"/>
    <n v="97626.647818333324"/>
    <n v="103127.70197083332"/>
    <n v="102101.7336875"/>
    <n v="109804.98477708331"/>
    <n v="104139.02821458332"/>
    <n v="101872.08725499999"/>
    <n v="104945.66216333333"/>
    <n v="94070.523700416656"/>
    <n v="105720.66474875"/>
  </r>
  <r>
    <x v="0"/>
    <x v="1"/>
    <x v="2"/>
    <x v="18"/>
    <s v="b"/>
    <n v="383583.07152125001"/>
    <n v="384237.33710166666"/>
    <n v="387204.27010458329"/>
    <n v="403983.0219545833"/>
    <n v="424982.17934166663"/>
    <n v="415494.85555041663"/>
    <n v="454709.88382125"/>
    <n v="410638.64365791663"/>
    <n v="422975.28556291666"/>
    <n v="421894.29283666669"/>
    <n v="382365.85655124998"/>
    <n v="463335.62898291665"/>
  </r>
  <r>
    <x v="0"/>
    <x v="1"/>
    <x v="2"/>
    <x v="19"/>
    <s v="b"/>
    <n v="957551.71825749998"/>
    <n v="974979.12955291662"/>
    <n v="1005987.3800966667"/>
    <n v="1033046.4959487499"/>
    <n v="1092923.5158858334"/>
    <n v="1082228.1041858334"/>
    <n v="1144577.1106095833"/>
    <n v="1093605.0259149999"/>
    <n v="1126907.4048941669"/>
    <n v="1066412.5934379166"/>
    <n v="978564.64030125004"/>
    <n v="1121647.3461791666"/>
  </r>
  <r>
    <x v="0"/>
    <x v="1"/>
    <x v="3"/>
    <x v="20"/>
    <s v="b"/>
    <n v="266494.14492666669"/>
    <n v="258311.36419208333"/>
    <n v="274875.56743249996"/>
    <n v="276485.39416583336"/>
    <n v="294717.42256874999"/>
    <n v="293637.92253291665"/>
    <n v="302283.66518833331"/>
    <n v="284401.32515333331"/>
    <n v="291430.31316874997"/>
    <n v="290289.08867500001"/>
    <n v="267605.96000083332"/>
    <n v="292235.60255666665"/>
  </r>
  <r>
    <x v="0"/>
    <x v="1"/>
    <x v="3"/>
    <x v="21"/>
    <s v="b"/>
    <n v="140321.422315"/>
    <n v="135690.00276249999"/>
    <n v="137052.39611875001"/>
    <n v="141586.98450208333"/>
    <n v="145598.74382375"/>
    <n v="147060.06495250002"/>
    <n v="154427.13025541665"/>
    <n v="140832.58332333333"/>
    <n v="146795.55109499997"/>
    <n v="149304.11419416667"/>
    <n v="139777.29677708331"/>
    <n v="146521.45439291667"/>
  </r>
  <r>
    <x v="0"/>
    <x v="1"/>
    <x v="3"/>
    <x v="22"/>
    <s v="b"/>
    <n v="264860.4921195833"/>
    <n v="256655.75402291663"/>
    <n v="270413.71067458333"/>
    <n v="284873.55087041669"/>
    <n v="309604.55963958334"/>
    <n v="306312.41383375"/>
    <n v="313334.69043958333"/>
    <n v="299247.81774541666"/>
    <n v="306466.65091374994"/>
    <n v="295011.28887291666"/>
    <n v="279092.67993499996"/>
    <n v="282941.66763374995"/>
  </r>
  <r>
    <x v="0"/>
    <x v="1"/>
    <x v="4"/>
    <x v="23"/>
    <s v="b"/>
    <n v="58362.417736666663"/>
    <n v="57650.472775416652"/>
    <n v="61187.157734166663"/>
    <n v="63115.759330833331"/>
    <n v="64075.67321458333"/>
    <n v="64454.053143333331"/>
    <n v="66346.966905000008"/>
    <n v="61790.500921666673"/>
    <n v="64667.644607916664"/>
    <n v="62912.320439999996"/>
    <n v="58394.333964583326"/>
    <n v="62573.069510416666"/>
  </r>
  <r>
    <x v="0"/>
    <x v="1"/>
    <x v="4"/>
    <x v="24"/>
    <s v="b"/>
    <n v="75360.948310000007"/>
    <n v="73958.37765291665"/>
    <n v="75680.087799999994"/>
    <n v="75887.651529999988"/>
    <n v="77443.479332916657"/>
    <n v="76653.595421666658"/>
    <n v="79665.058456249986"/>
    <n v="70550.223594166659"/>
    <n v="74099.978139999992"/>
    <n v="76405.694866666658"/>
    <n v="69725.369706666665"/>
    <n v="80495.005722500006"/>
  </r>
  <r>
    <x v="0"/>
    <x v="1"/>
    <x v="4"/>
    <x v="25"/>
    <s v="b"/>
    <n v="198385.30196833331"/>
    <n v="195327.61110916667"/>
    <n v="200817.97714249999"/>
    <n v="203079.14104833332"/>
    <n v="202125.57394749997"/>
    <n v="196736.68807333332"/>
    <n v="207118.06505666667"/>
    <n v="191639.32121916662"/>
    <n v="194969.30843624999"/>
    <n v="197874.18653833334"/>
    <n v="181815.83443041667"/>
    <n v="216367.46994791669"/>
  </r>
  <r>
    <x v="0"/>
    <x v="1"/>
    <x v="4"/>
    <x v="26"/>
    <s v="b"/>
    <n v="55778.923857499998"/>
    <n v="57861.192804999999"/>
    <n v="60311.324480833318"/>
    <n v="58501.63675583333"/>
    <n v="58590.343587083335"/>
    <n v="57386.152625833332"/>
    <n v="61689.78419958333"/>
    <n v="58645.288267916665"/>
    <n v="57864.998595833327"/>
    <n v="58568.830613750004"/>
    <n v="55534.840487916663"/>
    <n v="62303.41669583333"/>
  </r>
  <r>
    <x v="1"/>
    <x v="1"/>
    <x v="0"/>
    <x v="0"/>
    <s v="b"/>
    <n v="1475.5871470833333"/>
    <n v="1533.8932299999999"/>
    <n v="1651.9069295833333"/>
    <n v="1662.3329733333333"/>
    <n v="1821.2076487499996"/>
    <n v="1680.7352254166665"/>
    <n v="1813.425148333333"/>
    <n v="1995.1231741666666"/>
    <n v="1783.9131775000001"/>
    <n v="1795.0115016666664"/>
    <n v="1704.7322179166665"/>
    <n v="1908.1825033333332"/>
  </r>
  <r>
    <x v="1"/>
    <x v="1"/>
    <x v="0"/>
    <x v="1"/>
    <s v="b"/>
    <n v="493.61335000000003"/>
    <n v="451.96614791666667"/>
    <n v="490.30892083333327"/>
    <n v="518.96629791666658"/>
    <n v="429.74671041666659"/>
    <n v="458.51803333333339"/>
    <n v="463.13283958333324"/>
    <n v="552.37521624999999"/>
    <n v="531.61428541666658"/>
    <n v="572.34992083333327"/>
    <n v="478.05974374999994"/>
    <n v="576.50894374999996"/>
  </r>
  <r>
    <x v="1"/>
    <x v="1"/>
    <x v="0"/>
    <x v="2"/>
    <s v="b"/>
    <n v="23560.899006666663"/>
    <n v="26264.742474999999"/>
    <n v="29966.010795416667"/>
    <n v="27643.646582499998"/>
    <n v="29887.194462499996"/>
    <n v="28591.937991249997"/>
    <n v="28260.253065000001"/>
    <n v="30659.450953333329"/>
    <n v="30460.706630833331"/>
    <n v="31402.525916249993"/>
    <n v="28511.33270875"/>
    <n v="23277.903134999997"/>
  </r>
  <r>
    <x v="1"/>
    <x v="1"/>
    <x v="0"/>
    <x v="3"/>
    <s v="b"/>
    <n v="205.84314791666662"/>
    <n v="380.12329999999997"/>
    <n v="618.49798333333331"/>
    <n v="451.90917499999995"/>
    <n v="490.5368125"/>
    <n v="581.9213708333333"/>
    <n v="493.38545833333325"/>
    <n v="504.72306874999998"/>
    <n v="624.48013958333331"/>
    <n v="509.90760416666666"/>
    <n v="479.71195833333326"/>
    <n v="535.60238958333332"/>
  </r>
  <r>
    <x v="1"/>
    <x v="1"/>
    <x v="0"/>
    <x v="4"/>
    <s v="b"/>
    <n v="16001.367796666666"/>
    <n v="15536.457402083332"/>
    <n v="15657.707163333331"/>
    <n v="15582.183864999999"/>
    <n v="16307.756747916668"/>
    <n v="17031.19884375"/>
    <n v="18884.106223333332"/>
    <n v="17226.125980833331"/>
    <n v="17559.759380833333"/>
    <n v="18973.998091249996"/>
    <n v="17579.506193749996"/>
    <n v="18952.587669166667"/>
  </r>
  <r>
    <x v="1"/>
    <x v="1"/>
    <x v="0"/>
    <x v="5"/>
    <s v="b"/>
    <n v="525.86002083333335"/>
    <n v="474.47044999999997"/>
    <n v="417.49753333333331"/>
    <n v="574.11608124999998"/>
    <n v="508.42630833333334"/>
    <n v="550.87113125000008"/>
    <n v="599.52600208333331"/>
    <n v="485.46622291666665"/>
    <n v="647.83903541666666"/>
    <n v="574.91370208333331"/>
    <n v="585.28277291666666"/>
    <n v="619.80836041666657"/>
  </r>
  <r>
    <x v="1"/>
    <x v="1"/>
    <x v="0"/>
    <x v="6"/>
    <s v="b"/>
    <n v="1416.8024916666666"/>
    <n v="1496.7240991666665"/>
    <n v="1497.8863466666667"/>
    <n v="1259.3749283333332"/>
    <n v="1396.4859495833332"/>
    <n v="1369.64031125"/>
    <n v="1600.4375966666666"/>
    <n v="1374.3918524999999"/>
    <n v="1573.3526720833333"/>
    <n v="1389.1934162499999"/>
    <n v="1330.2834204166666"/>
    <n v="1490.8444941666664"/>
  </r>
  <r>
    <x v="1"/>
    <x v="1"/>
    <x v="1"/>
    <x v="7"/>
    <s v="b"/>
    <n v="5380.2487799999999"/>
    <n v="4198.1633104166667"/>
    <n v="4630.8726124999994"/>
    <n v="6057.1326083333333"/>
    <n v="5525.3474041666659"/>
    <n v="5156.4591633333321"/>
    <n v="5164.7316308333329"/>
    <n v="5490.35463875"/>
    <n v="4944.1438920833325"/>
    <n v="5311.6078099999995"/>
    <n v="4758.7426266666662"/>
    <n v="5271.4077199999992"/>
  </r>
  <r>
    <x v="1"/>
    <x v="1"/>
    <x v="1"/>
    <x v="8"/>
    <s v="b"/>
    <n v="4590.0002420833334"/>
    <n v="2538.7359558333333"/>
    <n v="4744.2715058333333"/>
    <n v="3249.7123774999995"/>
    <n v="4142.9907379166661"/>
    <n v="4341.4843795833331"/>
    <n v="5130.7871670833338"/>
    <n v="4231.3215479166665"/>
    <n v="4669.9446387499993"/>
    <n v="4807.0670545833327"/>
    <n v="4165.0164674999996"/>
    <n v="4261.85903125"/>
  </r>
  <r>
    <x v="1"/>
    <x v="1"/>
    <x v="1"/>
    <x v="9"/>
    <s v="b"/>
    <n v="19179.271510000002"/>
    <n v="17466.597267499998"/>
    <n v="18329.474879583333"/>
    <n v="18025.068585833335"/>
    <n v="18725.334099166663"/>
    <n v="18794.419457916665"/>
    <n v="19741.183992499999"/>
    <n v="19016.454308749999"/>
    <n v="19016.499887083333"/>
    <n v="20504.723627083335"/>
    <n v="18559.804987083331"/>
    <n v="19496.234634583332"/>
  </r>
  <r>
    <x v="1"/>
    <x v="1"/>
    <x v="1"/>
    <x v="10"/>
    <s v="b"/>
    <n v="9911.9657283333345"/>
    <n v="9508.050538333333"/>
    <n v="9712.4237850000009"/>
    <n v="11890.623729583333"/>
    <n v="10625.836374166665"/>
    <n v="12452.194374583332"/>
    <n v="11954.285266666666"/>
    <n v="10724.741357499999"/>
    <n v="9881.5080070833337"/>
    <n v="10533.779535416666"/>
    <n v="10208.407208333332"/>
    <n v="10317.966127083333"/>
  </r>
  <r>
    <x v="1"/>
    <x v="1"/>
    <x v="1"/>
    <x v="11"/>
    <s v="b"/>
    <n v="8313.7956537499995"/>
    <n v="6861.111619166667"/>
    <n v="6845.9112449999993"/>
    <n v="7403.6874937499997"/>
    <n v="7430.4533699999984"/>
    <n v="7294.7096987499999"/>
    <n v="8570.8118754166662"/>
    <n v="6417.0077337499997"/>
    <n v="6450.6901220833324"/>
    <n v="8967.1382729166653"/>
    <n v="8073.9282800000001"/>
    <n v="8273.5385908333337"/>
  </r>
  <r>
    <x v="1"/>
    <x v="1"/>
    <x v="1"/>
    <x v="12"/>
    <s v="b"/>
    <n v="37385.24050083333"/>
    <n v="35718.349694166667"/>
    <n v="36868.473357499999"/>
    <n v="38076.037115416664"/>
    <n v="38809.586206666667"/>
    <n v="38094.860967083332"/>
    <n v="41422.250219166664"/>
    <n v="38785.042274166663"/>
    <n v="38198.802356249995"/>
    <n v="44626.931203333334"/>
    <n v="40273.220435833326"/>
    <n v="42099.327755416663"/>
  </r>
  <r>
    <x v="1"/>
    <x v="1"/>
    <x v="1"/>
    <x v="13"/>
    <s v="b"/>
    <n v="4452.9234045833327"/>
    <n v="3755.7572179166664"/>
    <n v="3558.2207212500002"/>
    <n v="3496.8608899999999"/>
    <n v="3419.74235"/>
    <n v="3292.9206374999999"/>
    <n v="3846.2416041666665"/>
    <n v="2807.6367279166666"/>
    <n v="2825.8224829166666"/>
    <n v="4064.3111399999993"/>
    <n v="3607.023721666666"/>
    <n v="4411.0710999999992"/>
  </r>
  <r>
    <x v="1"/>
    <x v="1"/>
    <x v="1"/>
    <x v="14"/>
    <s v="b"/>
    <n v="5215.6084454166667"/>
    <n v="5002.2334779166667"/>
    <n v="4520.3679433333327"/>
    <n v="5856.8386224999995"/>
    <n v="5777.5095333333329"/>
    <n v="5561.9809895833332"/>
    <n v="4817.2766012499997"/>
    <n v="4320.0055899999998"/>
    <n v="4532.8905904166659"/>
    <n v="6189.3439587499997"/>
    <n v="9067.7638383333324"/>
    <n v="5818.99721125"/>
  </r>
  <r>
    <x v="1"/>
    <x v="1"/>
    <x v="1"/>
    <x v="15"/>
    <s v="b"/>
    <n v="47237.088407499999"/>
    <n v="42665.832254999994"/>
    <n v="45034.241979166669"/>
    <n v="48200.42066625"/>
    <n v="47823.111828333327"/>
    <n v="84438.249414583319"/>
    <n v="106243.31149708333"/>
    <n v="79002.474829999992"/>
    <n v="72990.464771666666"/>
    <n v="61318.161258750006"/>
    <n v="46726.462944583327"/>
    <n v="46237.156747083332"/>
  </r>
  <r>
    <x v="1"/>
    <x v="1"/>
    <x v="2"/>
    <x v="16"/>
    <s v="b"/>
    <n v="219306.32669750002"/>
    <n v="203001.69206541666"/>
    <n v="230571.82079625002"/>
    <n v="237020.74475791666"/>
    <n v="238446.01342499998"/>
    <n v="232799.67833499995"/>
    <n v="237246.10682708333"/>
    <n v="226635.11759499996"/>
    <n v="223397.83670791666"/>
    <n v="225779.64646208333"/>
    <n v="195800.04192874997"/>
    <n v="169631.62926125"/>
  </r>
  <r>
    <x v="1"/>
    <x v="1"/>
    <x v="2"/>
    <x v="17"/>
    <s v="b"/>
    <n v="21811.351892499999"/>
    <n v="19807.682780833333"/>
    <n v="20497.385515416667"/>
    <n v="21270.337075833333"/>
    <n v="21035.027535416666"/>
    <n v="21904.707713749998"/>
    <n v="22947.175353750001"/>
    <n v="21724.73027"/>
    <n v="22045.647314999998"/>
    <n v="22570.048829166666"/>
    <n v="20252.937519166666"/>
    <n v="19572.475791666668"/>
  </r>
  <r>
    <x v="1"/>
    <x v="1"/>
    <x v="2"/>
    <x v="18"/>
    <s v="b"/>
    <n v="80735.750479166672"/>
    <n v="73110.80296624999"/>
    <n v="80522.68316541666"/>
    <n v="81716.129034583326"/>
    <n v="89112.820254166669"/>
    <n v="87966.171938749991"/>
    <n v="97416.018945416654"/>
    <n v="89947.47348333332"/>
    <n v="96555.374671666665"/>
    <n v="94136.623678333315"/>
    <n v="83401.01188833332"/>
    <n v="89928.854734166656"/>
  </r>
  <r>
    <x v="1"/>
    <x v="1"/>
    <x v="2"/>
    <x v="19"/>
    <s v="b"/>
    <n v="635623.92813749996"/>
    <n v="626675.12374916661"/>
    <n v="658847.98047166667"/>
    <n v="695664.8933395833"/>
    <n v="709417.95032041671"/>
    <n v="736236.23025916668"/>
    <n v="765430.95310333336"/>
    <n v="758485.32785958331"/>
    <n v="779424.53834374994"/>
    <n v="751619.49888291664"/>
    <n v="658280.1769895833"/>
    <n v="588595.45176166669"/>
  </r>
  <r>
    <x v="1"/>
    <x v="1"/>
    <x v="3"/>
    <x v="20"/>
    <s v="b"/>
    <n v="139940.88881"/>
    <n v="137285.89392041665"/>
    <n v="150443.09395499999"/>
    <n v="152760.78638875001"/>
    <n v="174205.20990875"/>
    <n v="186744.16264083332"/>
    <n v="183565.60943625"/>
    <n v="167183.20677291666"/>
    <n v="180148.51062958332"/>
    <n v="178042.07377083332"/>
    <n v="154998.10143166664"/>
    <n v="151499.26927875"/>
  </r>
  <r>
    <x v="1"/>
    <x v="1"/>
    <x v="3"/>
    <x v="21"/>
    <s v="b"/>
    <n v="85848.796279999995"/>
    <n v="85341.213170833318"/>
    <n v="89893.873363333318"/>
    <n v="100181.2906125"/>
    <n v="98857.376764166649"/>
    <n v="96816.83478083332"/>
    <n v="96741.129169166656"/>
    <n v="87074.500214583328"/>
    <n v="95412.338439166662"/>
    <n v="86788.735459166666"/>
    <n v="86883.937202916655"/>
    <n v="89122.608201249997"/>
  </r>
  <r>
    <x v="1"/>
    <x v="1"/>
    <x v="3"/>
    <x v="22"/>
    <s v="b"/>
    <n v="116609.932495"/>
    <n v="118640.33329916667"/>
    <n v="130480.06881958334"/>
    <n v="141405.76504874998"/>
    <n v="150223.04176166665"/>
    <n v="167454.71690458333"/>
    <n v="163628.09677291664"/>
    <n v="154746.94202583333"/>
    <n v="155776.15776541666"/>
    <n v="159852.36485041663"/>
    <n v="140458.36241749997"/>
    <n v="125979.56163500001"/>
  </r>
  <r>
    <x v="1"/>
    <x v="1"/>
    <x v="4"/>
    <x v="23"/>
    <s v="b"/>
    <n v="8175.670514583333"/>
    <n v="8590.8549475"/>
    <n v="9854.3547149999995"/>
    <n v="9468.6366745833329"/>
    <n v="10006.654715833332"/>
    <n v="9894.406675416667"/>
    <n v="11670.366433749999"/>
    <n v="11256.139145833333"/>
    <n v="11277.105179166665"/>
    <n v="10901.84736625"/>
    <n v="9480.6921437499986"/>
    <n v="9032.7140999999992"/>
  </r>
  <r>
    <x v="1"/>
    <x v="1"/>
    <x v="4"/>
    <x v="24"/>
    <s v="b"/>
    <n v="11479.780632916665"/>
    <n v="12307.392009583333"/>
    <n v="15732.28471125"/>
    <n v="12669.170030416666"/>
    <n v="12371.805589166666"/>
    <n v="14216.486079583334"/>
    <n v="16241.337721666667"/>
    <n v="14783.560308333332"/>
    <n v="14951.516466666668"/>
    <n v="16390.45863375"/>
    <n v="14702.168799583331"/>
    <n v="14770.798374999998"/>
  </r>
  <r>
    <x v="1"/>
    <x v="1"/>
    <x v="4"/>
    <x v="25"/>
    <s v="b"/>
    <n v="44223.995947499992"/>
    <n v="45005.265553749996"/>
    <n v="46639.989451666661"/>
    <n v="44480.248732083332"/>
    <n v="46581.284558333333"/>
    <n v="52578.67536624999"/>
    <n v="59189.550540833334"/>
    <n v="40590.434241249997"/>
    <n v="39343.673116666665"/>
    <n v="47341.622314999993"/>
    <n v="52022.460175416665"/>
    <n v="53665.194465416665"/>
  </r>
  <r>
    <x v="1"/>
    <x v="1"/>
    <x v="4"/>
    <x v="26"/>
    <s v="b"/>
    <n v="18731.612514583332"/>
    <n v="21998.382583333332"/>
    <n v="11098.096275"/>
    <n v="13757.751549166665"/>
    <n v="21836.830180833331"/>
    <n v="16102.950507083333"/>
    <n v="15473.433961666664"/>
    <n v="19103.212666249998"/>
    <n v="22400.110013333331"/>
    <n v="14747.781316666666"/>
    <n v="15543.305546666665"/>
    <n v="12725.858082499999"/>
  </r>
  <r>
    <x v="0"/>
    <x v="2"/>
    <x v="0"/>
    <x v="0"/>
    <s v="b"/>
    <n v="35369.117109583334"/>
    <n v="35559.372467499998"/>
    <n v="38483.359285833329"/>
    <n v="39323.846541666659"/>
    <n v="37003.47638083333"/>
    <n v="38294.99542875"/>
    <n v="39794.385860416667"/>
    <n v="36946.811117916659"/>
    <n v="37489.580700416656"/>
    <n v="37848.282183750001"/>
    <n v="36470.81379375"/>
    <n v="42510.045511666664"/>
  </r>
  <r>
    <x v="0"/>
    <x v="2"/>
    <x v="0"/>
    <x v="1"/>
    <s v="b"/>
    <n v="11463.748454166665"/>
    <n v="12135.766795416666"/>
    <n v="14174.2919375"/>
    <n v="13983.022461666666"/>
    <n v="15508.141862500001"/>
    <n v="12483.609240833333"/>
    <n v="15717.391990833334"/>
    <n v="11666.685983333333"/>
    <n v="12177.733045833333"/>
    <n v="13652.340258749999"/>
    <n v="11271.316730833332"/>
    <n v="16793.48504625"/>
  </r>
  <r>
    <x v="0"/>
    <x v="2"/>
    <x v="0"/>
    <x v="2"/>
    <s v="b"/>
    <n v="66937.06958666665"/>
    <n v="57941.467644583325"/>
    <n v="63571.930079999998"/>
    <n v="61526.340296249989"/>
    <n v="63627.843300416658"/>
    <n v="63998.611647500002"/>
    <n v="64275.933016666662"/>
    <n v="62606.569585416662"/>
    <n v="64106.370222083329"/>
    <n v="61119.177649999991"/>
    <n v="61526.875841666668"/>
    <n v="69622.100597916666"/>
  </r>
  <r>
    <x v="0"/>
    <x v="2"/>
    <x v="0"/>
    <x v="3"/>
    <s v="b"/>
    <n v="8127.2777191666664"/>
    <n v="7440.6743112499989"/>
    <n v="8094.4043462499994"/>
    <n v="7957.8858433333326"/>
    <n v="8555.7482362500014"/>
    <n v="8751.2109187499991"/>
    <n v="9309.8417612499979"/>
    <n v="8544.8778037499997"/>
    <n v="8118.2076308333317"/>
    <n v="8250.8177916666664"/>
    <n v="7943.9730570833317"/>
    <n v="9718.9756704166666"/>
  </r>
  <r>
    <x v="0"/>
    <x v="2"/>
    <x v="0"/>
    <x v="4"/>
    <s v="b"/>
    <n v="135053.76341291665"/>
    <n v="125841.07186916666"/>
    <n v="141217.00238125"/>
    <n v="142350.59250416665"/>
    <n v="139633.34900583333"/>
    <n v="146208.09195666664"/>
    <n v="141508.38466624997"/>
    <n v="137577.48130791666"/>
    <n v="139134.45996374998"/>
    <n v="145419.13100666666"/>
    <n v="132105.84796958335"/>
    <n v="151970.81132083334"/>
  </r>
  <r>
    <x v="0"/>
    <x v="2"/>
    <x v="0"/>
    <x v="5"/>
    <s v="b"/>
    <n v="12185.435784166666"/>
    <n v="12049.600956249998"/>
    <n v="13997.356847500001"/>
    <n v="13701.690199166667"/>
    <n v="13543.510593333333"/>
    <n v="13892.99385875"/>
    <n v="15062.271816666665"/>
    <n v="13558.164027499999"/>
    <n v="13240.118417500002"/>
    <n v="14220.291870416666"/>
    <n v="12523.911882083332"/>
    <n v="15031.449468749999"/>
  </r>
  <r>
    <x v="0"/>
    <x v="2"/>
    <x v="0"/>
    <x v="6"/>
    <s v="b"/>
    <n v="35411.02638708333"/>
    <n v="33821.630141666668"/>
    <n v="37696.21007458333"/>
    <n v="38035.233112499998"/>
    <n v="36205.844152916659"/>
    <n v="35736.421503333331"/>
    <n v="37334.887837083334"/>
    <n v="34549.20847125"/>
    <n v="35156.927178749997"/>
    <n v="35887.695991666667"/>
    <n v="34531.296186250001"/>
    <n v="38956.576331666663"/>
  </r>
  <r>
    <x v="0"/>
    <x v="2"/>
    <x v="1"/>
    <x v="7"/>
    <s v="b"/>
    <n v="98524.917006249991"/>
    <n v="88849.844665416647"/>
    <n v="102506.37813083334"/>
    <n v="104380.57059208333"/>
    <n v="104787.41419000001"/>
    <n v="105070.75189916666"/>
    <n v="110760.2040925"/>
    <n v="108111.84085041666"/>
    <n v="106277.06225291664"/>
    <n v="105090.60126333333"/>
    <n v="99624.106882083317"/>
    <n v="108941.4918575"/>
  </r>
  <r>
    <x v="0"/>
    <x v="2"/>
    <x v="1"/>
    <x v="8"/>
    <s v="b"/>
    <n v="62260.060306250001"/>
    <n v="55173.711958333333"/>
    <n v="63562.404208333326"/>
    <n v="63602.729638749996"/>
    <n v="65565.309882916656"/>
    <n v="66129.854514166669"/>
    <n v="66821.289225416665"/>
    <n v="66140.599606249991"/>
    <n v="66709.223498333333"/>
    <n v="66948.726245416663"/>
    <n v="60385.833661249984"/>
    <n v="67914.702047500003"/>
  </r>
  <r>
    <x v="0"/>
    <x v="2"/>
    <x v="1"/>
    <x v="9"/>
    <s v="b"/>
    <n v="178026.75945083331"/>
    <n v="158939.54477958332"/>
    <n v="186099.45711583333"/>
    <n v="178114.69145041666"/>
    <n v="183250.07063458333"/>
    <n v="191385.98544791667"/>
    <n v="196878.96084083332"/>
    <n v="198413.67448083332"/>
    <n v="194018.56719208334"/>
    <n v="195877.67322499998"/>
    <n v="183636.72303083332"/>
    <n v="204268.62160249997"/>
  </r>
  <r>
    <x v="0"/>
    <x v="2"/>
    <x v="1"/>
    <x v="10"/>
    <s v="b"/>
    <n v="85386.267353333329"/>
    <n v="78178.372984999995"/>
    <n v="87722.191120416668"/>
    <n v="87702.888696249996"/>
    <n v="85880.929004999998"/>
    <n v="91029.82216499999"/>
    <n v="96128.715893333341"/>
    <n v="93349.041472916666"/>
    <n v="93398.67627791666"/>
    <n v="91886.341599583335"/>
    <n v="86356.846567083325"/>
    <n v="92187.113021249985"/>
  </r>
  <r>
    <x v="0"/>
    <x v="2"/>
    <x v="1"/>
    <x v="11"/>
    <s v="b"/>
    <n v="90610.011531249998"/>
    <n v="82964.21193083332"/>
    <n v="91534.898465833336"/>
    <n v="94572.717171666663"/>
    <n v="94933.070869583316"/>
    <n v="98327.619795833321"/>
    <n v="103349.50893"/>
    <n v="101327.08433416666"/>
    <n v="102346.3526025"/>
    <n v="102838.84928333333"/>
    <n v="96440.91608208332"/>
    <n v="104664.11340374999"/>
  </r>
  <r>
    <x v="0"/>
    <x v="2"/>
    <x v="1"/>
    <x v="12"/>
    <s v="b"/>
    <n v="203094.27305499997"/>
    <n v="186747.04547041666"/>
    <n v="203690.88204375"/>
    <n v="211407.94336833333"/>
    <n v="210940.43500874998"/>
    <n v="224460.89436000001"/>
    <n v="237722.99292875"/>
    <n v="230095.37908333333"/>
    <n v="224855.47738624999"/>
    <n v="224243.93009874999"/>
    <n v="207412.03391208331"/>
    <n v="230343.88355125001"/>
  </r>
  <r>
    <x v="0"/>
    <x v="2"/>
    <x v="1"/>
    <x v="13"/>
    <s v="b"/>
    <n v="70671.279647499992"/>
    <n v="65396.624471250005"/>
    <n v="67467.533019166658"/>
    <n v="69308.61282124999"/>
    <n v="71191.875370833339"/>
    <n v="72432.848047083331"/>
    <n v="76549.619848750008"/>
    <n v="74609.224858333328"/>
    <n v="74729.68839333333"/>
    <n v="74404.190725833338"/>
    <n v="68746.92823041667"/>
    <n v="77695.538910833333"/>
  </r>
  <r>
    <x v="0"/>
    <x v="2"/>
    <x v="1"/>
    <x v="14"/>
    <s v="b"/>
    <n v="48599.390607083325"/>
    <n v="45122.982994166669"/>
    <n v="51200.85374416667"/>
    <n v="53675.381222916672"/>
    <n v="54551.453762500001"/>
    <n v="56573.046553749999"/>
    <n v="61035.188176249998"/>
    <n v="58902.190543750003"/>
    <n v="57683.961455833327"/>
    <n v="58383.793974999986"/>
    <n v="51729.106627499998"/>
    <n v="57528.322842083326"/>
  </r>
  <r>
    <x v="0"/>
    <x v="2"/>
    <x v="1"/>
    <x v="15"/>
    <s v="b"/>
    <n v="357431.70515041664"/>
    <n v="326589.35973999999"/>
    <n v="344981.41367124999"/>
    <n v="353548.13489125"/>
    <n v="366944.58699208329"/>
    <n v="379625.86946458335"/>
    <n v="401793.81484249997"/>
    <n v="382833.28514874994"/>
    <n v="376315.1504879166"/>
    <n v="382478.22993208328"/>
    <n v="348183.06369624997"/>
    <n v="378963.98090791667"/>
  </r>
  <r>
    <x v="0"/>
    <x v="2"/>
    <x v="2"/>
    <x v="16"/>
    <s v="b"/>
    <n v="482856.09989625"/>
    <n v="442982.92049208324"/>
    <n v="471547.79634791665"/>
    <n v="492802.3975041667"/>
    <n v="494631.47881"/>
    <n v="514343.42430166667"/>
    <n v="531166.934075"/>
    <n v="507696.97523791663"/>
    <n v="472975.93644999998"/>
    <n v="491697.4875475"/>
    <n v="452733.23126666667"/>
    <n v="510771.88331250002"/>
  </r>
  <r>
    <x v="0"/>
    <x v="2"/>
    <x v="2"/>
    <x v="17"/>
    <s v="b"/>
    <n v="96852.351697083315"/>
    <n v="89927.316465416661"/>
    <n v="91649.664709166667"/>
    <n v="99197.32276333333"/>
    <n v="95247.538580416658"/>
    <n v="104167.76535375"/>
    <n v="108188.61755291666"/>
    <n v="107770.75539291666"/>
    <n v="106051.77994583332"/>
    <n v="106826.05327791667"/>
    <n v="105486.97323916666"/>
    <n v="115706.84339833334"/>
  </r>
  <r>
    <x v="0"/>
    <x v="2"/>
    <x v="2"/>
    <x v="18"/>
    <s v="b"/>
    <n v="381860.01681333332"/>
    <n v="348879.02205708332"/>
    <n v="376006.99537625001"/>
    <n v="406884.17402791668"/>
    <n v="389412.05038749997"/>
    <n v="422127.49437916663"/>
    <n v="438665.84330999997"/>
    <n v="431595.20809249999"/>
    <n v="409915.64595083334"/>
    <n v="431437.26777291659"/>
    <n v="367859.49227166659"/>
    <n v="438374.00524166663"/>
  </r>
  <r>
    <x v="0"/>
    <x v="2"/>
    <x v="2"/>
    <x v="19"/>
    <s v="b"/>
    <n v="992090.4778958332"/>
    <n v="908191.34040249989"/>
    <n v="980256.8384774999"/>
    <n v="1006151.6558045833"/>
    <n v="1032003.2762662498"/>
    <n v="1090380.1765183331"/>
    <n v="1151708.9689233331"/>
    <n v="1125714.40341375"/>
    <n v="1050134.3258716664"/>
    <n v="1085763.2850595834"/>
    <n v="952998.89854083327"/>
    <n v="1102919.8471091664"/>
  </r>
  <r>
    <x v="0"/>
    <x v="2"/>
    <x v="3"/>
    <x v="20"/>
    <s v="b"/>
    <n v="266396.0033804166"/>
    <n v="244026.52200708332"/>
    <n v="267650.56979458331"/>
    <n v="267766.31597208331"/>
    <n v="279225.2331229166"/>
    <n v="307473.37374583335"/>
    <n v="322090.55034833326"/>
    <n v="303935.37841"/>
    <n v="294230.89664958336"/>
    <n v="293150.66736041667"/>
    <n v="256553.23695666663"/>
    <n v="294595.14729499997"/>
  </r>
  <r>
    <x v="0"/>
    <x v="2"/>
    <x v="3"/>
    <x v="21"/>
    <s v="b"/>
    <n v="137730.32824875001"/>
    <n v="123179.33138624999"/>
    <n v="131129.49170208332"/>
    <n v="133186.1114425"/>
    <n v="141420.35011541666"/>
    <n v="148320.76165250002"/>
    <n v="159492.62646"/>
    <n v="154797.56815958332"/>
    <n v="152395.48744166666"/>
    <n v="148000.94988208334"/>
    <n v="133604.32683458333"/>
    <n v="148620.22269708331"/>
  </r>
  <r>
    <x v="0"/>
    <x v="2"/>
    <x v="3"/>
    <x v="22"/>
    <s v="b"/>
    <n v="263705.05858041666"/>
    <n v="239682.30292749996"/>
    <n v="273718.41331124998"/>
    <n v="272548.6112025"/>
    <n v="281596.09268250002"/>
    <n v="306780.91352208331"/>
    <n v="334673.45198833331"/>
    <n v="308665.14461124997"/>
    <n v="298218.53363833332"/>
    <n v="301332.61629041663"/>
    <n v="267978.67682166665"/>
    <n v="288816.77177333331"/>
  </r>
  <r>
    <x v="0"/>
    <x v="2"/>
    <x v="4"/>
    <x v="23"/>
    <s v="b"/>
    <n v="58358.452421666654"/>
    <n v="55602.729415416659"/>
    <n v="61356.504031666671"/>
    <n v="60410.377593750003"/>
    <n v="61243.481159583331"/>
    <n v="66158.375156249997"/>
    <n v="68213.046422916668"/>
    <n v="66530.146226666664"/>
    <n v="61195.62390958333"/>
    <n v="62212.806969166675"/>
    <n v="56435.502538333334"/>
    <n v="65635.591672916664"/>
  </r>
  <r>
    <x v="0"/>
    <x v="2"/>
    <x v="4"/>
    <x v="24"/>
    <s v="b"/>
    <n v="73532.983673333336"/>
    <n v="71365.073037499984"/>
    <n v="78658.700250833324"/>
    <n v="79093.209897083332"/>
    <n v="76154.284779999987"/>
    <n v="81779.756387916656"/>
    <n v="83525.440738333316"/>
    <n v="79297.241306249998"/>
    <n v="76526.147007083331"/>
    <n v="79069.497769166657"/>
    <n v="74522.831127500001"/>
    <n v="81637.517804166666"/>
  </r>
  <r>
    <x v="0"/>
    <x v="2"/>
    <x v="4"/>
    <x v="25"/>
    <s v="b"/>
    <n v="196668.32057333333"/>
    <n v="183718.70705791665"/>
    <n v="195165.44339916666"/>
    <n v="197754.14460291664"/>
    <n v="195472.85786291666"/>
    <n v="198819.59511749999"/>
    <n v="200433.36437666666"/>
    <n v="188546.10204916663"/>
    <n v="184450.92298291664"/>
    <n v="188601.52530249997"/>
    <n v="178933.81386249998"/>
    <n v="205374.69380666665"/>
  </r>
  <r>
    <x v="0"/>
    <x v="2"/>
    <x v="4"/>
    <x v="26"/>
    <s v="b"/>
    <n v="52217.159420833326"/>
    <n v="51197.218872083329"/>
    <n v="57238.661139166659"/>
    <n v="58948.122109166659"/>
    <n v="54824.228692916658"/>
    <n v="59840.261011250004"/>
    <n v="60118.562314583338"/>
    <n v="61534.088612916676"/>
    <n v="61491.210795833336"/>
    <n v="62413.716262499998"/>
    <n v="54175.671798749994"/>
    <n v="60794.226922499991"/>
  </r>
  <r>
    <x v="1"/>
    <x v="2"/>
    <x v="0"/>
    <x v="0"/>
    <s v="b"/>
    <n v="1621.7340729166667"/>
    <n v="1634.7466870833334"/>
    <n v="1895.3066241666666"/>
    <n v="1937.9907333333333"/>
    <n v="1950.5703533333333"/>
    <n v="2093.7432929166666"/>
    <n v="2399.5966987499996"/>
    <n v="2295.0855804166667"/>
    <n v="2275.3501620833331"/>
    <n v="2407.6982474999995"/>
    <n v="2332.8016512499998"/>
    <n v="2407.6526691666663"/>
  </r>
  <r>
    <x v="1"/>
    <x v="2"/>
    <x v="0"/>
    <x v="1"/>
    <s v="b"/>
    <n v="493.32848541666664"/>
    <n v="373.79930624999997"/>
    <n v="481.70601041666663"/>
    <n v="552.80821041666672"/>
    <n v="540.27416874999994"/>
    <n v="576.85078124999995"/>
    <n v="650.17492499999992"/>
    <n v="614.90868958333328"/>
    <n v="581.40861458333336"/>
    <n v="661.96831874999998"/>
    <n v="564.08884791666662"/>
    <n v="659.68940208333322"/>
  </r>
  <r>
    <x v="1"/>
    <x v="2"/>
    <x v="0"/>
    <x v="2"/>
    <s v="b"/>
    <n v="21278.769067499998"/>
    <n v="19411.162675416668"/>
    <n v="24446.337893749998"/>
    <n v="23519.445512499999"/>
    <n v="24936.430317499999"/>
    <n v="25043.64195208333"/>
    <n v="25300.0086825"/>
    <n v="26383.462638749999"/>
    <n v="26541.083910000001"/>
    <n v="26021.536488333331"/>
    <n v="23226.148937499998"/>
    <n v="19029.569474166667"/>
  </r>
  <r>
    <x v="1"/>
    <x v="2"/>
    <x v="0"/>
    <x v="3"/>
    <s v="b"/>
    <n v="455.66938750000003"/>
    <n v="366.79163749999998"/>
    <n v="288.73874166666667"/>
    <n v="365.08244999999999"/>
    <n v="518.45354166666664"/>
    <n v="560.4995541666666"/>
    <n v="477.26212291666667"/>
    <n v="497.0886979166666"/>
    <n v="516.63040833333332"/>
    <n v="453.67533541666666"/>
    <n v="467.00699791666665"/>
    <n v="516.34554375000005"/>
  </r>
  <r>
    <x v="1"/>
    <x v="2"/>
    <x v="0"/>
    <x v="4"/>
    <s v="b"/>
    <n v="16874.329615000002"/>
    <n v="16145.94227"/>
    <n v="17160.1741325"/>
    <n v="16636.285374583331"/>
    <n v="16508.130495833331"/>
    <n v="17166.543704583331"/>
    <n v="17736.93375708333"/>
    <n v="16424.72214583333"/>
    <n v="17011.736895416667"/>
    <n v="18900.058639999999"/>
    <n v="17712.86839708333"/>
    <n v="17239.788086249999"/>
  </r>
  <r>
    <x v="1"/>
    <x v="2"/>
    <x v="0"/>
    <x v="5"/>
    <s v="b"/>
    <n v="460.3411666666666"/>
    <n v="399.2092270833333"/>
    <n v="579.47153541666671"/>
    <n v="510.70522500000004"/>
    <n v="500.73496458333324"/>
    <n v="550.18745624999997"/>
    <n v="725.94890416666658"/>
    <n v="643.16725624999992"/>
    <n v="635.64683124999999"/>
    <n v="555.42896458333325"/>
    <n v="567.79208749999987"/>
    <n v="659.40453749999995"/>
  </r>
  <r>
    <x v="1"/>
    <x v="2"/>
    <x v="0"/>
    <x v="6"/>
    <s v="b"/>
    <n v="1249.3249058333333"/>
    <n v="1214.6056104166667"/>
    <n v="1572.5436566666665"/>
    <n v="1631.6245712500001"/>
    <n v="1417.0531724999998"/>
    <n v="1640.9909187499998"/>
    <n v="1548.93408"/>
    <n v="1502.6492825"/>
    <n v="1662.7887566666666"/>
    <n v="1524.3331745833332"/>
    <n v="1530.6799574999998"/>
    <n v="1664.201685"/>
  </r>
  <r>
    <x v="1"/>
    <x v="2"/>
    <x v="1"/>
    <x v="7"/>
    <s v="b"/>
    <n v="4750.2536620833334"/>
    <n v="4935.4384304166661"/>
    <n v="4765.4882200000002"/>
    <n v="4807.2265787499991"/>
    <n v="6036.1209966666665"/>
    <n v="6159.923144583332"/>
    <n v="5621.1074824999996"/>
    <n v="4906.8608154166668"/>
    <n v="5003.9198762499991"/>
    <n v="6576.4179545833331"/>
    <n v="4688.7912795833327"/>
    <n v="5223.5732591666665"/>
  </r>
  <r>
    <x v="1"/>
    <x v="2"/>
    <x v="1"/>
    <x v="8"/>
    <s v="b"/>
    <n v="2344.3443641666668"/>
    <n v="3488.9644437500001"/>
    <n v="2743.4624345833327"/>
    <n v="2537.7104433333334"/>
    <n v="2940.34944"/>
    <n v="2537.5851029166661"/>
    <n v="2534.2578845833332"/>
    <n v="2453.3449483333334"/>
    <n v="2499.5385891666665"/>
    <n v="2553.8793570833332"/>
    <n v="2467.8274637499999"/>
    <n v="2762.9585666666662"/>
  </r>
  <r>
    <x v="1"/>
    <x v="2"/>
    <x v="1"/>
    <x v="9"/>
    <s v="b"/>
    <n v="19459.806151666668"/>
    <n v="16454.507586666667"/>
    <n v="18500.689888749999"/>
    <n v="19008.93388375"/>
    <n v="19062.978392499997"/>
    <n v="20108.511175416668"/>
    <n v="20599.3328525"/>
    <n v="20537.608394583331"/>
    <n v="20341.79248"/>
    <n v="21401.420362499997"/>
    <n v="20269.516637916666"/>
    <n v="21663.336254999998"/>
  </r>
  <r>
    <x v="1"/>
    <x v="2"/>
    <x v="1"/>
    <x v="10"/>
    <s v="b"/>
    <n v="9933.7977499999979"/>
    <n v="9454.0857916666664"/>
    <n v="10628.662230833332"/>
    <n v="10941.694224166666"/>
    <n v="10661.136793333333"/>
    <n v="10799.432851249998"/>
    <n v="12181.800912083332"/>
    <n v="12768.439640416665"/>
    <n v="11847.540809999999"/>
    <n v="11681.81799"/>
    <n v="11117.991217499999"/>
    <n v="11454.131425833333"/>
  </r>
  <r>
    <x v="1"/>
    <x v="2"/>
    <x v="1"/>
    <x v="11"/>
    <s v="b"/>
    <n v="7325.7713329166663"/>
    <n v="7221.2602145833334"/>
    <n v="7505.9994574999992"/>
    <n v="7437.2331470833342"/>
    <n v="7226.0573341666668"/>
    <n v="7936.4298429166656"/>
    <n v="8528.1391608333324"/>
    <n v="8742.2091979166671"/>
    <n v="8442.3151591666665"/>
    <n v="8492.269012499999"/>
    <n v="7899.8190466666665"/>
    <n v="8272.6270241666662"/>
  </r>
  <r>
    <x v="1"/>
    <x v="2"/>
    <x v="1"/>
    <x v="12"/>
    <s v="b"/>
    <n v="39693.976792083326"/>
    <n v="36536.298464166663"/>
    <n v="42599.641120416665"/>
    <n v="39886.419909999997"/>
    <n v="40045.647817499994"/>
    <n v="39827.35039"/>
    <n v="43924.398167916661"/>
    <n v="42635.93286833333"/>
    <n v="42262.532372499998"/>
    <n v="44906.064311249997"/>
    <n v="42829.56102291667"/>
    <n v="43804.071367916666"/>
  </r>
  <r>
    <x v="1"/>
    <x v="2"/>
    <x v="1"/>
    <x v="13"/>
    <s v="b"/>
    <n v="4459.5664466666667"/>
    <n v="3701.4392391666665"/>
    <n v="3792.8010083333329"/>
    <n v="2858.7870124999999"/>
    <n v="3204.3049629166662"/>
    <n v="3203.8947579166665"/>
    <n v="3818.6667124999999"/>
    <n v="3746.7896808333335"/>
    <n v="3376.1010958333327"/>
    <n v="4035.4828441666664"/>
    <n v="3402.4453724999998"/>
    <n v="3796.8688745833333"/>
  </r>
  <r>
    <x v="1"/>
    <x v="2"/>
    <x v="1"/>
    <x v="14"/>
    <s v="b"/>
    <n v="6222.2287262499995"/>
    <n v="5448.0123670833336"/>
    <n v="5867.0139854166664"/>
    <n v="6636.5357762499998"/>
    <n v="7130.3884124999995"/>
    <n v="7747.370916249999"/>
    <n v="8376.2835487499979"/>
    <n v="8087.1801804166671"/>
    <n v="7884.7326183333325"/>
    <n v="8803.7285533333325"/>
    <n v="8414.6263216666666"/>
    <n v="9434.4415299999982"/>
  </r>
  <r>
    <x v="1"/>
    <x v="2"/>
    <x v="1"/>
    <x v="15"/>
    <s v="b"/>
    <n v="49847.9064975"/>
    <n v="42679.642490000006"/>
    <n v="44159.308897916664"/>
    <n v="43391.883710416667"/>
    <n v="46376.546684999994"/>
    <n v="48073.735688749999"/>
    <n v="50691.527263749995"/>
    <n v="51443.695104166662"/>
    <n v="49639.738854583331"/>
    <n v="52241.783115416663"/>
    <n v="48251.6621075"/>
    <n v="52360.753959999995"/>
  </r>
  <r>
    <x v="1"/>
    <x v="2"/>
    <x v="2"/>
    <x v="16"/>
    <s v="b"/>
    <n v="166623.12881833332"/>
    <n v="157060.47543666663"/>
    <n v="188648.44819666666"/>
    <n v="182741.31388333332"/>
    <n v="187460.4831220833"/>
    <n v="203707.81439458334"/>
    <n v="211885.63848541668"/>
    <n v="206934.87434041666"/>
    <n v="206344.61213458332"/>
    <n v="208258.43495666666"/>
    <n v="195775.93099041664"/>
    <n v="211992.21202333333"/>
  </r>
  <r>
    <x v="1"/>
    <x v="2"/>
    <x v="2"/>
    <x v="17"/>
    <s v="b"/>
    <n v="20016.180866666666"/>
    <n v="17380.055407083331"/>
    <n v="16707.330601666668"/>
    <n v="15582.320599999997"/>
    <n v="15788.608136666664"/>
    <n v="17963.993619166664"/>
    <n v="21853.397904999998"/>
    <n v="21445.961788750003"/>
    <n v="19898.39505875"/>
    <n v="21188.67209708333"/>
    <n v="19711.466919166665"/>
    <n v="19539.488472916666"/>
  </r>
  <r>
    <x v="1"/>
    <x v="2"/>
    <x v="2"/>
    <x v="18"/>
    <s v="b"/>
    <n v="82261.667500833326"/>
    <n v="71744.398716666663"/>
    <n v="83015.931944583339"/>
    <n v="83662.96196458333"/>
    <n v="85996.652393333323"/>
    <n v="91673.559150416666"/>
    <n v="97472.467711249992"/>
    <n v="101457.67765375"/>
    <n v="94117.264281249998"/>
    <n v="95183.216157499992"/>
    <n v="86333.89787624999"/>
    <n v="94855.006579166671"/>
  </r>
  <r>
    <x v="1"/>
    <x v="2"/>
    <x v="2"/>
    <x v="19"/>
    <s v="b"/>
    <n v="587344.96460833331"/>
    <n v="573602.21972541662"/>
    <n v="646983.48452166666"/>
    <n v="655185.79557208333"/>
    <n v="657790.67708416656"/>
    <n v="715676.72147541668"/>
    <n v="742337.30038083333"/>
    <n v="711564.39356124995"/>
    <n v="708960.25269708328"/>
    <n v="742612.14912541665"/>
    <n v="671945.33615458326"/>
    <n v="685417.18621333328"/>
  </r>
  <r>
    <x v="1"/>
    <x v="2"/>
    <x v="3"/>
    <x v="20"/>
    <s v="b"/>
    <n v="129739.71716208334"/>
    <n v="122628.56280624999"/>
    <n v="147685.02366458334"/>
    <n v="147911.75308374999"/>
    <n v="153085.50922458334"/>
    <n v="175895.75587041664"/>
    <n v="183506.15250041668"/>
    <n v="168355.74358166667"/>
    <n v="177173.04308375"/>
    <n v="174993.69228625001"/>
    <n v="148703.58546874998"/>
    <n v="144027.87517083331"/>
  </r>
  <r>
    <x v="1"/>
    <x v="2"/>
    <x v="3"/>
    <x v="21"/>
    <s v="b"/>
    <n v="72607.732112083322"/>
    <n v="71928.398448333333"/>
    <n v="83339.116511666653"/>
    <n v="83071.138700833326"/>
    <n v="83170.112051666671"/>
    <n v="96361.393284999998"/>
    <n v="106535.74208374998"/>
    <n v="95912.822722916666"/>
    <n v="96492.089155833324"/>
    <n v="98112.467273333328"/>
    <n v="85638.61179583332"/>
    <n v="86777.05601125001"/>
  </r>
  <r>
    <x v="1"/>
    <x v="2"/>
    <x v="3"/>
    <x v="22"/>
    <s v="b"/>
    <n v="105005.25583416666"/>
    <n v="95252.802877916663"/>
    <n v="121441.85113583332"/>
    <n v="125189.79166958333"/>
    <n v="131199.36328708331"/>
    <n v="157333.75172875001"/>
    <n v="169859.33861458331"/>
    <n v="144882.9702825"/>
    <n v="143538.80825958331"/>
    <n v="143827.307715"/>
    <n v="126440.02814208333"/>
    <n v="124367.74084958334"/>
  </r>
  <r>
    <x v="1"/>
    <x v="2"/>
    <x v="4"/>
    <x v="23"/>
    <s v="b"/>
    <n v="8491.1865270833314"/>
    <n v="9824.8085604166663"/>
    <n v="10533.095860416666"/>
    <n v="10322.12515"/>
    <n v="10642.096444583332"/>
    <n v="12278.643475833333"/>
    <n v="12832.306279999999"/>
    <n v="12359.362704166666"/>
    <n v="11960.472525416666"/>
    <n v="10846.526664166668"/>
    <n v="10803.272825833334"/>
    <n v="10980.81182875"/>
  </r>
  <r>
    <x v="1"/>
    <x v="2"/>
    <x v="4"/>
    <x v="24"/>
    <s v="b"/>
    <n v="12964.244160416667"/>
    <n v="12752.646747916668"/>
    <n v="15579.677056666666"/>
    <n v="14903.670611249998"/>
    <n v="12186.244799583334"/>
    <n v="14535.203969999999"/>
    <n v="16360.525063333334"/>
    <n v="16155.878346666665"/>
    <n v="15723.169044583334"/>
    <n v="15824.934068333334"/>
    <n v="14740.215313333332"/>
    <n v="14685.544102499998"/>
  </r>
  <r>
    <x v="1"/>
    <x v="2"/>
    <x v="4"/>
    <x v="25"/>
    <s v="b"/>
    <n v="44857.477807916664"/>
    <n v="39887.821443749992"/>
    <n v="43056.187890833331"/>
    <n v="46051.174357916665"/>
    <n v="47492.144760833333"/>
    <n v="52001.505536666657"/>
    <n v="56953.967474583325"/>
    <n v="52515.515190833328"/>
    <n v="54505.385462083323"/>
    <n v="54004.445394999995"/>
    <n v="51135.483019583327"/>
    <n v="51380.842582500001"/>
  </r>
  <r>
    <x v="1"/>
    <x v="2"/>
    <x v="4"/>
    <x v="26"/>
    <s v="b"/>
    <n v="21285.526055416663"/>
    <n v="21353.506139583333"/>
    <n v="22371.828657499998"/>
    <n v="26039.072752083332"/>
    <n v="25152.17535833333"/>
    <n v="26412.8948475"/>
    <n v="27173.471890416662"/>
    <n v="26798.202682916661"/>
    <n v="28294.755863333336"/>
    <n v="28945.64864708333"/>
    <n v="25958.444680416666"/>
    <n v="28371.042598749998"/>
  </r>
  <r>
    <x v="0"/>
    <x v="3"/>
    <x v="0"/>
    <x v="0"/>
    <s v="b"/>
    <n v="34315.346042916666"/>
    <n v="36271.225896519631"/>
    <n v="43072.083334583331"/>
    <n v="39393.399078333336"/>
    <n v="39046.599127029389"/>
    <n v="39683.835612916657"/>
    <n v="41029.974458045828"/>
    <n v="39688.279500416662"/>
    <n v="38985.666702916657"/>
    <n v="37464.877243750001"/>
    <n v="39410.525137083328"/>
    <n v="43008.569927083336"/>
  </r>
  <r>
    <x v="0"/>
    <x v="3"/>
    <x v="0"/>
    <x v="1"/>
    <s v="b"/>
    <n v="12689.042183749998"/>
    <n v="14185.284144604047"/>
    <n v="12502.398908749999"/>
    <n v="15916.386994166669"/>
    <n v="15123.026251841127"/>
    <n v="13252.982902083331"/>
    <n v="12978.014738845794"/>
    <n v="13230.398837916664"/>
    <n v="13377.012941666666"/>
    <n v="14277.219208749999"/>
    <n v="14036.987208333332"/>
    <n v="14709.267625"/>
  </r>
  <r>
    <x v="0"/>
    <x v="3"/>
    <x v="0"/>
    <x v="2"/>
    <s v="b"/>
    <n v="64642.097952083328"/>
    <n v="57859.042458076357"/>
    <n v="73093.551567083341"/>
    <n v="68012.854988333333"/>
    <n v="68242.677158415303"/>
    <n v="65797.098497083338"/>
    <n v="71579.726933197715"/>
    <n v="68563.122206666667"/>
    <n v="63395.804005416656"/>
    <n v="63758.322674166673"/>
    <n v="63297.286437916664"/>
    <n v="76635.295720833325"/>
  </r>
  <r>
    <x v="0"/>
    <x v="3"/>
    <x v="0"/>
    <x v="3"/>
    <s v="b"/>
    <n v="8257.6203579166668"/>
    <n v="7788.8179758007454"/>
    <n v="9298.6067020833325"/>
    <n v="9111.963427083334"/>
    <n v="9131.9558056959249"/>
    <n v="9005.0822354166667"/>
    <n v="9733.5303051035553"/>
    <n v="9466.4717037499995"/>
    <n v="9116.6352062500009"/>
    <n v="9062.1690979166669"/>
    <n v="8980.640854166666"/>
    <n v="9813.7216308333336"/>
  </r>
  <r>
    <x v="0"/>
    <x v="3"/>
    <x v="0"/>
    <x v="4"/>
    <s v="b"/>
    <n v="133741.58598541666"/>
    <n v="130888.16255337586"/>
    <n v="148870.41356333331"/>
    <n v="144764.77426958331"/>
    <n v="141167.25095352071"/>
    <n v="143426.20698708331"/>
    <n v="145022.89387800224"/>
    <n v="145778.34524624998"/>
    <n v="145916.98314166666"/>
    <n v="147294.09829958333"/>
    <n v="146050.73276083331"/>
    <n v="148310.23305750001"/>
  </r>
  <r>
    <x v="0"/>
    <x v="3"/>
    <x v="0"/>
    <x v="5"/>
    <s v="b"/>
    <n v="12588.940769166667"/>
    <n v="13511.055348270411"/>
    <n v="14762.742404583334"/>
    <n v="12743.588054166667"/>
    <n v="14029.362868035993"/>
    <n v="13801.4155925"/>
    <n v="13953.755770011167"/>
    <n v="14226.148686250001"/>
    <n v="13437.654914166666"/>
    <n v="15098.301489166664"/>
    <n v="12726.906384166667"/>
    <n v="14700.676109166667"/>
  </r>
  <r>
    <x v="0"/>
    <x v="3"/>
    <x v="0"/>
    <x v="6"/>
    <s v="b"/>
    <n v="32430.784510833331"/>
    <n v="33497.475312618611"/>
    <n v="39358.748150416664"/>
    <n v="35560.591687916662"/>
    <n v="34926.509796507002"/>
    <n v="35328.187766250005"/>
    <n v="35948.604580132458"/>
    <n v="36548.160225416665"/>
    <n v="35680.382942499993"/>
    <n v="35504.473364999998"/>
    <n v="37337.189542916669"/>
    <n v="36364.308623333331"/>
  </r>
  <r>
    <x v="0"/>
    <x v="3"/>
    <x v="1"/>
    <x v="7"/>
    <s v="b"/>
    <n v="102142.40095541666"/>
    <n v="96633.716417550182"/>
    <n v="111192.95897291668"/>
    <n v="108546.89743666665"/>
    <n v="105246.55633820991"/>
    <n v="106465.59702874998"/>
    <n v="113103.96786412985"/>
    <n v="110405.47931874999"/>
    <n v="111237.71689625"/>
    <n v="105840.99154875"/>
    <n v="108982.93395708334"/>
    <n v="116991.67382583332"/>
  </r>
  <r>
    <x v="0"/>
    <x v="3"/>
    <x v="1"/>
    <x v="8"/>
    <s v="b"/>
    <n v="66203.668625000006"/>
    <n v="59227.953575640277"/>
    <n v="71201.572161249991"/>
    <n v="67682.229758333327"/>
    <n v="68305.173492262285"/>
    <n v="65784.50748249999"/>
    <n v="69066.289773085809"/>
    <n v="68731.397413333325"/>
    <n v="69816.685897500007"/>
    <n v="63982.340182499996"/>
    <n v="68710.887163333333"/>
    <n v="71697.168168749995"/>
  </r>
  <r>
    <x v="0"/>
    <x v="3"/>
    <x v="1"/>
    <x v="9"/>
    <s v="b"/>
    <n v="187963.37166291664"/>
    <n v="175083.05067789077"/>
    <n v="194557.36006499999"/>
    <n v="189295.50100583333"/>
    <n v="187543.06981043197"/>
    <n v="191033.7674825"/>
    <n v="199315.67769033293"/>
    <n v="201661.10794166665"/>
    <n v="196496.51304583333"/>
    <n v="193511.23476374999"/>
    <n v="193257.81923041664"/>
    <n v="210466.81915250001"/>
  </r>
  <r>
    <x v="0"/>
    <x v="3"/>
    <x v="1"/>
    <x v="10"/>
    <s v="b"/>
    <n v="85796.928136666669"/>
    <n v="80506.365267716348"/>
    <n v="91719.786974999995"/>
    <n v="86027.634265416651"/>
    <n v="87001.702901689481"/>
    <n v="87493.194179166661"/>
    <n v="95421.667473229885"/>
    <n v="93032.75062875"/>
    <n v="91819.216109166664"/>
    <n v="88719.376686249991"/>
    <n v="87582.482134166654"/>
    <n v="94970.513470416656"/>
  </r>
  <r>
    <x v="0"/>
    <x v="3"/>
    <x v="1"/>
    <x v="11"/>
    <s v="b"/>
    <n v="94397.046880416659"/>
    <n v="85953.081277548757"/>
    <n v="97949.855174583325"/>
    <n v="96257.941862916661"/>
    <n v="97676.892539905471"/>
    <n v="98792.666925416663"/>
    <n v="106967.44751857856"/>
    <n v="106642.39538374997"/>
    <n v="104545.529975"/>
    <n v="100892.10750999999"/>
    <n v="100856.06644291666"/>
    <n v="108480.37585916666"/>
  </r>
  <r>
    <x v="0"/>
    <x v="3"/>
    <x v="1"/>
    <x v="12"/>
    <s v="b"/>
    <n v="206791.82674124997"/>
    <n v="193362.63424155358"/>
    <n v="219553.71449625"/>
    <n v="216740.67673583332"/>
    <n v="214554.35291439612"/>
    <n v="221179.92664041664"/>
    <n v="244304.0209456677"/>
    <n v="238076.21361749998"/>
    <n v="235058.52914041662"/>
    <n v="224317.58468541663"/>
    <n v="220265.34040916662"/>
    <n v="242653.34937500002"/>
  </r>
  <r>
    <x v="0"/>
    <x v="3"/>
    <x v="1"/>
    <x v="13"/>
    <s v="b"/>
    <n v="71332.347794166664"/>
    <n v="65897.595446969775"/>
    <n v="74683.073152916651"/>
    <n v="73260.402450833324"/>
    <n v="73401.543738627603"/>
    <n v="75974.603595416658"/>
    <n v="84935.233376089323"/>
    <n v="84131.643966250005"/>
    <n v="80661.207114999997"/>
    <n v="78947.917564999996"/>
    <n v="77636.241499166659"/>
    <n v="83592.04207791666"/>
  </r>
  <r>
    <x v="0"/>
    <x v="3"/>
    <x v="1"/>
    <x v="14"/>
    <s v="b"/>
    <n v="51701.383606249998"/>
    <n v="49925.959974061494"/>
    <n v="55921.390332916664"/>
    <n v="52784.541303333332"/>
    <n v="52569.945549804084"/>
    <n v="54715.66110291666"/>
    <n v="59158.788672874514"/>
    <n v="57258.795367916675"/>
    <n v="56614.864674583332"/>
    <n v="55324.918079166666"/>
    <n v="53016.10202583333"/>
    <n v="55703.844947916674"/>
  </r>
  <r>
    <x v="0"/>
    <x v="3"/>
    <x v="1"/>
    <x v="15"/>
    <s v="b"/>
    <n v="347061.14162666665"/>
    <n v="322874.25142880913"/>
    <n v="371738.35656791658"/>
    <n v="363080.47868124995"/>
    <n v="372850.7734184576"/>
    <n v="379751.67705916666"/>
    <n v="414400.94617687701"/>
    <n v="407663.50655499997"/>
    <n v="392939.77920374996"/>
    <n v="376597.91846791666"/>
    <n v="367900.31906374998"/>
    <n v="395642.49460833333"/>
  </r>
  <r>
    <x v="0"/>
    <x v="3"/>
    <x v="2"/>
    <x v="16"/>
    <s v="b"/>
    <n v="433369.76631708327"/>
    <n v="439125.19945285347"/>
    <n v="509588.89767083328"/>
    <n v="494753.09319791669"/>
    <n v="502060.5588976724"/>
    <n v="526011.52321333322"/>
    <n v="542332.44503586565"/>
    <n v="536939.53254291671"/>
    <n v="500349.97579624999"/>
    <n v="489093.87083416665"/>
    <n v="496263.27429999999"/>
    <n v="533466.57748874999"/>
  </r>
  <r>
    <x v="0"/>
    <x v="3"/>
    <x v="2"/>
    <x v="17"/>
    <s v="b"/>
    <n v="96444.129354583332"/>
    <n v="90606.262198361132"/>
    <n v="104857.27438041665"/>
    <n v="102236.46324083333"/>
    <n v="106761.86233637336"/>
    <n v="107168.69979333332"/>
    <n v="113330.6455251813"/>
    <n v="111064.38249458333"/>
    <n v="107182.27074208332"/>
    <n v="104116.47833416668"/>
    <n v="104141.067845"/>
    <n v="109940.02198416665"/>
  </r>
  <r>
    <x v="0"/>
    <x v="3"/>
    <x v="2"/>
    <x v="18"/>
    <s v="b"/>
    <n v="344950.28366958332"/>
    <n v="337573.95690586494"/>
    <n v="400031.12977374997"/>
    <n v="407105.52520374994"/>
    <n v="409816.4292584362"/>
    <n v="430617.54144791665"/>
    <n v="449159.03885915322"/>
    <n v="440496.69077624998"/>
    <n v="416620.23017874995"/>
    <n v="418928.45371374994"/>
    <n v="408072.92532874999"/>
    <n v="448450.97593124991"/>
  </r>
  <r>
    <x v="0"/>
    <x v="3"/>
    <x v="2"/>
    <x v="19"/>
    <s v="b"/>
    <n v="910554.97579624993"/>
    <n v="892585.03724414459"/>
    <n v="1029953.8465079166"/>
    <n v="1020220.3541383332"/>
    <n v="1048763.4855270246"/>
    <n v="1095497.2560016667"/>
    <n v="1128042.2226722001"/>
    <n v="1115332.6048308334"/>
    <n v="1027238.0501216665"/>
    <n v="1032638.6154437499"/>
    <n v="1017138.9511512499"/>
    <n v="1114376.67905125"/>
  </r>
  <r>
    <x v="0"/>
    <x v="3"/>
    <x v="3"/>
    <x v="20"/>
    <s v="b"/>
    <n v="252979.74749374995"/>
    <n v="247936.69388008505"/>
    <n v="284246.60950083332"/>
    <n v="275964.91238833335"/>
    <n v="293909.27685628552"/>
    <n v="305110.72968083335"/>
    <n v="312800.17425557709"/>
    <n v="305164.53490333335"/>
    <n v="284401.13144541666"/>
    <n v="285872.19494291663"/>
    <n v="282128.96037208335"/>
    <n v="296592.89122333331"/>
  </r>
  <r>
    <x v="0"/>
    <x v="3"/>
    <x v="3"/>
    <x v="21"/>
    <s v="b"/>
    <n v="133890.61574083331"/>
    <n v="123156.51203243922"/>
    <n v="147047.73601333331"/>
    <n v="144565.55137458333"/>
    <n v="151573.08760940356"/>
    <n v="158298.33739166666"/>
    <n v="162251.59220310042"/>
    <n v="159793.16998999999"/>
    <n v="150613.03277083332"/>
    <n v="149317.10401916667"/>
    <n v="145446.06780166665"/>
    <n v="152644.47048208333"/>
  </r>
  <r>
    <x v="0"/>
    <x v="3"/>
    <x v="3"/>
    <x v="22"/>
    <s v="b"/>
    <n v="250104.84854041669"/>
    <n v="233926.90551663633"/>
    <n v="282813.97993291664"/>
    <n v="280947.41044791666"/>
    <n v="296177.6732589599"/>
    <n v="314987.21267666668"/>
    <n v="329283.923099368"/>
    <n v="318715.74823499995"/>
    <n v="294716.24892666662"/>
    <n v="286612.63775708328"/>
    <n v="284384.58651041664"/>
    <n v="290200.58694625"/>
  </r>
  <r>
    <x v="0"/>
    <x v="3"/>
    <x v="4"/>
    <x v="23"/>
    <s v="b"/>
    <n v="59069.155373333335"/>
    <n v="58884.94580011072"/>
    <n v="67580.214053749994"/>
    <n v="63720.561024999995"/>
    <n v="68638.845338155661"/>
    <n v="70482.744871666655"/>
    <n v="73385.625629164948"/>
    <n v="71766.048424999986"/>
    <n v="64284.399192083336"/>
    <n v="63249.725447083336"/>
    <n v="65493.637953749989"/>
    <n v="67618.796112916665"/>
  </r>
  <r>
    <x v="0"/>
    <x v="3"/>
    <x v="4"/>
    <x v="24"/>
    <s v="b"/>
    <n v="73335.014182499988"/>
    <n v="73221.872259225143"/>
    <n v="81939.907256666658"/>
    <n v="78164.027204583341"/>
    <n v="80562.709634825631"/>
    <n v="80214.790129166664"/>
    <n v="83154.119106069862"/>
    <n v="81787.960487916658"/>
    <n v="75479.463371249993"/>
    <n v="74479.839364583328"/>
    <n v="79090.304278333337"/>
    <n v="83313.547066666666"/>
  </r>
  <r>
    <x v="0"/>
    <x v="3"/>
    <x v="4"/>
    <x v="25"/>
    <s v="b"/>
    <n v="183768.06839291664"/>
    <n v="175424.20137971709"/>
    <n v="200708.34985624999"/>
    <n v="187253.34099166663"/>
    <n v="181160.33909183336"/>
    <n v="185348.04131791668"/>
    <n v="188457.04206505843"/>
    <n v="186841.27867458333"/>
    <n v="177328.59054083331"/>
    <n v="175248.04217541663"/>
    <n v="185700.82901250001"/>
    <n v="201667.31798958333"/>
  </r>
  <r>
    <x v="0"/>
    <x v="3"/>
    <x v="4"/>
    <x v="26"/>
    <s v="b"/>
    <n v="48059.993821249998"/>
    <n v="48874.867274389493"/>
    <n v="58648.342016250004"/>
    <n v="56194.518495416662"/>
    <n v="58764.044891199548"/>
    <n v="62377.435909166656"/>
    <n v="64144.44074047303"/>
    <n v="64467.988718749999"/>
    <n v="58464.091603749985"/>
    <n v="59024.408844583326"/>
    <n v="60713.598850833325"/>
    <n v="66340.506176249983"/>
  </r>
  <r>
    <x v="1"/>
    <x v="3"/>
    <x v="0"/>
    <x v="0"/>
    <s v="b"/>
    <n v="1983.6488287500001"/>
    <n v="2112.6013283333332"/>
    <n v="2560.2033508333334"/>
    <n v="2555.8506199999997"/>
    <n v="2629.0608179166661"/>
    <n v="2495.0035449999996"/>
    <n v="2647.144021666666"/>
    <n v="2593.6692420833328"/>
    <n v="2679.4476654166665"/>
    <n v="2801.0962370833331"/>
    <n v="2695.6279737499999"/>
    <n v="2850.2182858333331"/>
  </r>
  <r>
    <x v="1"/>
    <x v="3"/>
    <x v="0"/>
    <x v="1"/>
    <s v="b"/>
    <n v="536.19490791666658"/>
    <n v="522.84045624999999"/>
    <n v="655.81524374999992"/>
    <n v="534.00714791666667"/>
    <n v="636.78628958333331"/>
    <n v="621.23268333333328"/>
    <n v="690.51174999999989"/>
    <n v="685.89694374999999"/>
    <n v="631.65872708333336"/>
    <n v="674.61630624999998"/>
    <n v="672.90711875"/>
    <n v="676.38246666666669"/>
  </r>
  <r>
    <x v="1"/>
    <x v="3"/>
    <x v="0"/>
    <x v="2"/>
    <s v="b"/>
    <n v="22379.064217916664"/>
    <n v="21359.750371249997"/>
    <n v="25183.74974875"/>
    <n v="24032.099211249999"/>
    <n v="23767.049808333333"/>
    <n v="23653.890201249997"/>
    <n v="24499.846857083332"/>
    <n v="26529.985585833329"/>
    <n v="25749.000844166665"/>
    <n v="26997.550918333327"/>
    <n v="26906.063808749997"/>
    <n v="22035.346611666664"/>
  </r>
  <r>
    <x v="1"/>
    <x v="3"/>
    <x v="0"/>
    <x v="3"/>
    <s v="b"/>
    <n v="400.34868541666668"/>
    <n v="521.13126875"/>
    <n v="484.55465624999994"/>
    <n v="507.57171458333329"/>
    <n v="501.36166666666662"/>
    <n v="477.37606874999989"/>
    <n v="487.57422083333324"/>
    <n v="550.52929374999997"/>
    <n v="491.16351458333327"/>
    <n v="433.96270624999994"/>
    <n v="445.81307291666667"/>
    <n v="453.10560624999994"/>
  </r>
  <r>
    <x v="1"/>
    <x v="3"/>
    <x v="0"/>
    <x v="4"/>
    <s v="b"/>
    <n v="16117.364655000001"/>
    <n v="16352.913481666665"/>
    <n v="19805.073421249999"/>
    <n v="18899.956088749997"/>
    <n v="19018.778803749999"/>
    <n v="18545.65291458333"/>
    <n v="18221.875829166664"/>
    <n v="20015.064197499996"/>
    <n v="19970.511376666665"/>
    <n v="19957.168319583332"/>
    <n v="19914.655129166666"/>
    <n v="29044.154819999996"/>
  </r>
  <r>
    <x v="1"/>
    <x v="3"/>
    <x v="0"/>
    <x v="5"/>
    <s v="b"/>
    <n v="467.34883541666659"/>
    <n v="529.84812499999998"/>
    <n v="501.24772083333329"/>
    <n v="469.1149958333333"/>
    <n v="522.21375416666672"/>
    <n v="607.73010208333324"/>
    <n v="573.77424374999998"/>
    <n v="603.85594374999994"/>
    <n v="634.05158958333323"/>
    <n v="641.23017708333327"/>
    <n v="645.27525416666651"/>
    <n v="656.55589166666664"/>
  </r>
  <r>
    <x v="1"/>
    <x v="3"/>
    <x v="0"/>
    <x v="6"/>
    <s v="b"/>
    <n v="1433.3246374999999"/>
    <n v="1528.8568241666667"/>
    <n v="2029.5006320833334"/>
    <n v="1759.5173745833333"/>
    <n v="1763.2889816666664"/>
    <n v="1686.9452733333333"/>
    <n v="1761.2835349999998"/>
    <n v="1996.50191875"/>
    <n v="1821.6064591666666"/>
    <n v="1892.7428429166664"/>
    <n v="1821.0367299999998"/>
    <n v="1951.7439954166666"/>
  </r>
  <r>
    <x v="1"/>
    <x v="3"/>
    <x v="1"/>
    <x v="7"/>
    <s v="b"/>
    <n v="4906.9747612499996"/>
    <n v="4907.168469166666"/>
    <n v="5462.11886125"/>
    <n v="5504.3585816666664"/>
    <n v="5322.6947395833331"/>
    <n v="5708.7546174999998"/>
    <n v="5938.8226495833333"/>
    <n v="6623.9333670833321"/>
    <n v="5784.4944129166661"/>
    <n v="6191.896345416666"/>
    <n v="6289.2972437499993"/>
    <n v="5907.6698587499995"/>
  </r>
  <r>
    <x v="1"/>
    <x v="3"/>
    <x v="1"/>
    <x v="8"/>
    <s v="b"/>
    <n v="2325.4977233333329"/>
    <n v="2267.0663"/>
    <n v="2839.8150312499997"/>
    <n v="2576.0532162499999"/>
    <n v="2714.3036958333332"/>
    <n v="2792.0717270833329"/>
    <n v="2792.7212183333331"/>
    <n v="2929.5017966666665"/>
    <n v="2721.2429970833332"/>
    <n v="2964.8250049999997"/>
    <n v="2908.9801520833335"/>
    <n v="3146.7395279166667"/>
  </r>
  <r>
    <x v="1"/>
    <x v="3"/>
    <x v="1"/>
    <x v="9"/>
    <s v="b"/>
    <n v="20239.423543333334"/>
    <n v="18302.241825416666"/>
    <n v="21792.060862916664"/>
    <n v="20767.938502083332"/>
    <n v="20682.923515833332"/>
    <n v="20281.116323749997"/>
    <n v="22811.876071250001"/>
    <n v="23123.312822916665"/>
    <n v="23146.352670416665"/>
    <n v="22508.666208749997"/>
    <n v="23044.895300416665"/>
    <n v="24490.252617916667"/>
  </r>
  <r>
    <x v="1"/>
    <x v="3"/>
    <x v="1"/>
    <x v="10"/>
    <s v="b"/>
    <n v="10504.974028749999"/>
    <n v="9520.6187637499988"/>
    <n v="11767.436889166665"/>
    <n v="10930.914948333331"/>
    <n v="11061.998234999999"/>
    <n v="10726.632858333332"/>
    <n v="12316.086076666665"/>
    <n v="12186.370139999999"/>
    <n v="11497.442237083333"/>
    <n v="11119.46111875"/>
    <n v="11627.488616666666"/>
    <n v="11850.594558333332"/>
  </r>
  <r>
    <x v="1"/>
    <x v="3"/>
    <x v="1"/>
    <x v="11"/>
    <s v="b"/>
    <n v="8311.0495591666659"/>
    <n v="8084.76452875"/>
    <n v="8640.4669633333324"/>
    <n v="8416.0620391666671"/>
    <n v="8562.1861758333325"/>
    <n v="8275.1338324999997"/>
    <n v="8895.2156629166657"/>
    <n v="9619.7060604166654"/>
    <n v="9309.2834266666669"/>
    <n v="9071.4898670833336"/>
    <n v="9087.8866724999989"/>
    <n v="8864.5870229166667"/>
  </r>
  <r>
    <x v="1"/>
    <x v="3"/>
    <x v="1"/>
    <x v="12"/>
    <s v="b"/>
    <n v="42056.028338749995"/>
    <n v="39730.804085416668"/>
    <n v="48732.479340416663"/>
    <n v="44341.81593916667"/>
    <n v="44405.899075833331"/>
    <n v="43417.510128333335"/>
    <n v="48351.433079166658"/>
    <n v="49384.249507083332"/>
    <n v="46754.789878749994"/>
    <n v="44184.103511249996"/>
    <n v="44621.906192083334"/>
    <n v="44685.510756249998"/>
  </r>
  <r>
    <x v="1"/>
    <x v="3"/>
    <x v="1"/>
    <x v="13"/>
    <s v="b"/>
    <n v="3331.4571183333328"/>
    <n v="2709.7458624999999"/>
    <n v="3246.8409424999995"/>
    <n v="2822.8371020833333"/>
    <n v="3055.0131320833334"/>
    <n v="2626.1551991666661"/>
    <n v="3553.7084662499997"/>
    <n v="4467.4628929166656"/>
    <n v="5315.2198929166661"/>
    <n v="5345.9624787500006"/>
    <n v="5795.4673966666669"/>
    <n v="5335.8896670833328"/>
  </r>
  <r>
    <x v="1"/>
    <x v="3"/>
    <x v="1"/>
    <x v="14"/>
    <s v="b"/>
    <n v="8456.6267558333329"/>
    <n v="8151.5026033333334"/>
    <n v="9486.1843329166677"/>
    <n v="9107.1777020833342"/>
    <n v="9402.331594166666"/>
    <n v="9717.7222662499989"/>
    <n v="10656.202938749999"/>
    <n v="9208.646466666667"/>
    <n v="8934.720683333333"/>
    <n v="8580.4630874999984"/>
    <n v="8414.2616949999992"/>
    <n v="7790.9893812499995"/>
  </r>
  <r>
    <x v="1"/>
    <x v="3"/>
    <x v="1"/>
    <x v="15"/>
    <s v="b"/>
    <n v="49242.72878208333"/>
    <n v="45732.217181250002"/>
    <n v="56110.620178333331"/>
    <n v="50982.19169"/>
    <n v="53893.724228750005"/>
    <n v="51193.470054166661"/>
    <n v="60182.121300416657"/>
    <n v="62605.418732500002"/>
    <n v="57400.714903333326"/>
    <n v="56844.670631249988"/>
    <n v="63059.151040833334"/>
    <n v="58405.489261666662"/>
  </r>
  <r>
    <x v="1"/>
    <x v="3"/>
    <x v="2"/>
    <x v="16"/>
    <s v="b"/>
    <n v="200768.79812083332"/>
    <n v="199776.19317749998"/>
    <n v="230454.39961499994"/>
    <n v="218208.03699374999"/>
    <n v="255739.94857124999"/>
    <n v="235183.53911416663"/>
    <n v="241853.83704083328"/>
    <n v="249255.71279583333"/>
    <n v="229826.04531708334"/>
    <n v="200477.07399833333"/>
    <n v="212517.27442333332"/>
    <n v="195011.53676208333"/>
  </r>
  <r>
    <x v="1"/>
    <x v="3"/>
    <x v="2"/>
    <x v="17"/>
    <s v="b"/>
    <n v="19175.135276249999"/>
    <n v="17959.492758750002"/>
    <n v="21916.523896666666"/>
    <n v="21296.054650416667"/>
    <n v="21623.090586666665"/>
    <n v="22715.910890416668"/>
    <n v="24976.573434583333"/>
    <n v="25277.641115416664"/>
    <n v="22388.305224999996"/>
    <n v="22824.33035083333"/>
    <n v="23775.550167500001"/>
    <n v="22190.233182916665"/>
  </r>
  <r>
    <x v="1"/>
    <x v="3"/>
    <x v="2"/>
    <x v="18"/>
    <s v="b"/>
    <n v="83310.6528425"/>
    <n v="76864.212899999999"/>
    <n v="99286.485377916659"/>
    <n v="94516.211432916665"/>
    <n v="98935.053638750003"/>
    <n v="107803.33250666667"/>
    <n v="114771.13160958335"/>
    <n v="108305.82223708334"/>
    <n v="106001.56401708335"/>
    <n v="103678.55031291668"/>
    <n v="108382.30268041666"/>
    <n v="104840.80920749999"/>
  </r>
  <r>
    <x v="1"/>
    <x v="3"/>
    <x v="2"/>
    <x v="19"/>
    <s v="b"/>
    <n v="615359.6188241666"/>
    <n v="613892.45227416663"/>
    <n v="747801.02587833325"/>
    <n v="696975.37297416653"/>
    <n v="730893.75452291663"/>
    <n v="761083.66888083331"/>
    <n v="764348.33095166658"/>
    <n v="794178.39297333325"/>
    <n v="755742.95930500003"/>
    <n v="742639.73541166657"/>
    <n v="739355.06445249997"/>
    <n v="677391.93559333333"/>
  </r>
  <r>
    <x v="1"/>
    <x v="3"/>
    <x v="3"/>
    <x v="20"/>
    <s v="b"/>
    <n v="137373.8373145833"/>
    <n v="136264.57462708332"/>
    <n v="173240.16846249998"/>
    <n v="164140.96696875"/>
    <n v="180916.68785958333"/>
    <n v="183437.62547624999"/>
    <n v="190375.45682499997"/>
    <n v="183955.57765625001"/>
    <n v="175272.23287583332"/>
    <n v="173863.57751124998"/>
    <n v="173109.56374833331"/>
    <n v="159174.63782291664"/>
  </r>
  <r>
    <x v="1"/>
    <x v="3"/>
    <x v="3"/>
    <x v="21"/>
    <s v="b"/>
    <n v="80169.154822916651"/>
    <n v="80437.827703333314"/>
    <n v="100029.64010291666"/>
    <n v="96464.366134583324"/>
    <n v="99724.926155416644"/>
    <n v="105705.05416958331"/>
    <n v="110693.30649374999"/>
    <n v="111276.40150666666"/>
    <n v="107000.90315916666"/>
    <n v="105526.03387083333"/>
    <n v="103598.75404583331"/>
    <n v="99169.235115416668"/>
  </r>
  <r>
    <x v="1"/>
    <x v="3"/>
    <x v="3"/>
    <x v="22"/>
    <s v="b"/>
    <n v="107595.96248458333"/>
    <n v="105585.29709874997"/>
    <n v="144580.11365208335"/>
    <n v="139641.73541916665"/>
    <n v="152517.18159166665"/>
    <n v="164992.98554291666"/>
    <n v="176271.97082833332"/>
    <n v="172863.07612166667"/>
    <n v="151516.17884041666"/>
    <n v="152372.97174500002"/>
    <n v="144835.54602666665"/>
    <n v="128792.64497374999"/>
  </r>
  <r>
    <x v="1"/>
    <x v="3"/>
    <x v="4"/>
    <x v="23"/>
    <s v="b"/>
    <n v="9622.7028358333337"/>
    <n v="10364.638340416666"/>
    <n v="11732.71759375"/>
    <n v="11390.481283333333"/>
    <n v="12756.486722499998"/>
    <n v="14090.222701666666"/>
    <n v="15215.244097916666"/>
    <n v="15953.761227499997"/>
    <n v="13628.571157916667"/>
    <n v="14013.069977916666"/>
    <n v="14494.399967083333"/>
    <n v="12752.772088333331"/>
  </r>
  <r>
    <x v="1"/>
    <x v="3"/>
    <x v="4"/>
    <x v="24"/>
    <s v="b"/>
    <n v="14052.187582499999"/>
    <n v="14307.141384583332"/>
    <n v="17317.225674583333"/>
    <n v="15032.178722083332"/>
    <n v="14603.799361666666"/>
    <n v="14910.530150416665"/>
    <n v="16680.006390833332"/>
    <n v="18594.376152916666"/>
    <n v="17944.634222083332"/>
    <n v="17533.791125416668"/>
    <n v="17556.78539458333"/>
    <n v="16805.905142083331"/>
  </r>
  <r>
    <x v="1"/>
    <x v="3"/>
    <x v="4"/>
    <x v="25"/>
    <s v="b"/>
    <n v="49769.978942083326"/>
    <n v="50001.380140416659"/>
    <n v="59018.107639999995"/>
    <n v="57778.057924999994"/>
    <n v="57080.971500416665"/>
    <n v="63261.46186791666"/>
    <n v="66157.429405833333"/>
    <n v="65260.299676250004"/>
    <n v="61944.407558750005"/>
    <n v="58947.723298749988"/>
    <n v="64086.817117083323"/>
    <n v="60174.441351249996"/>
  </r>
  <r>
    <x v="1"/>
    <x v="3"/>
    <x v="4"/>
    <x v="26"/>
    <s v="b"/>
    <n v="23527.273591249999"/>
    <n v="24296.499122916666"/>
    <n v="27372.432709999997"/>
    <n v="27764.269641666662"/>
    <n v="27102.016458333328"/>
    <n v="27056.244417083333"/>
    <n v="28762.571876666665"/>
    <n v="29821.288192499997"/>
    <n v="27021.969510416664"/>
    <n v="25832.295248333332"/>
    <n v="28632.18365958333"/>
    <n v="27669.876913333326"/>
  </r>
  <r>
    <x v="0"/>
    <x v="4"/>
    <x v="0"/>
    <x v="0"/>
    <s v="b"/>
    <n v="37433.734807824461"/>
    <n v="39606.577415530614"/>
    <n v="42950.72193274177"/>
    <n v="41363.188286481367"/>
    <n v="39996.00019958504"/>
    <n v="40136.047061273443"/>
    <n v="39524.106343749998"/>
    <n v="41827.931569583328"/>
    <n v="40069.54225875"/>
    <n v="39801.929074583328"/>
    <n v="41096.000509166661"/>
    <n v="42377.116302499999"/>
  </r>
  <r>
    <x v="0"/>
    <x v="4"/>
    <x v="0"/>
    <x v="1"/>
    <s v="b"/>
    <n v="12731.000625143235"/>
    <n v="17512.759658223255"/>
    <n v="15526.291646186386"/>
    <n v="17522.058658152313"/>
    <n v="15448.437291604141"/>
    <n v="13896.193907053968"/>
    <n v="14751.370610416665"/>
    <n v="15219.836115"/>
    <n v="15293.490701666666"/>
    <n v="17143.492462499999"/>
    <n v="14071.057012499998"/>
    <n v="15175.317477916666"/>
  </r>
  <r>
    <x v="0"/>
    <x v="4"/>
    <x v="0"/>
    <x v="2"/>
    <s v="b"/>
    <n v="65887.3320626778"/>
    <n v="67378.434514198496"/>
    <n v="72343.090759381041"/>
    <n v="70968.771049580522"/>
    <n v="71648.720942133354"/>
    <n v="71453.789407342992"/>
    <n v="70095.784821666661"/>
    <n v="69675.051226666663"/>
    <n v="69868.53125166666"/>
    <n v="68529.941179999994"/>
    <n v="70072.095482916659"/>
    <n v="75855.655539999992"/>
  </r>
  <r>
    <x v="0"/>
    <x v="4"/>
    <x v="0"/>
    <x v="3"/>
    <s v="b"/>
    <n v="8774.2531286469221"/>
    <n v="8740.2740516202084"/>
    <n v="9923.5745641129779"/>
    <n v="9254.4094514793924"/>
    <n v="9648.5052661933987"/>
    <n v="9895.9885168771998"/>
    <n v="9330.9901079166666"/>
    <n v="9308.1553629166665"/>
    <n v="8897.141347499999"/>
    <n v="8837.3995470833324"/>
    <n v="9086.9751058333331"/>
    <n v="9895.0333774999999"/>
  </r>
  <r>
    <x v="0"/>
    <x v="4"/>
    <x v="0"/>
    <x v="4"/>
    <s v="b"/>
    <n v="135626.55251585634"/>
    <n v="138708.21023804913"/>
    <n v="154038.84100317772"/>
    <n v="148043.55064297232"/>
    <n v="153218.91798439319"/>
    <n v="144713.55023663203"/>
    <n v="144708.41666041667"/>
    <n v="155770.66557625"/>
    <n v="146581.81150083334"/>
    <n v="149541.57731083332"/>
    <n v="147854.66622124999"/>
    <n v="161011.56999666666"/>
  </r>
  <r>
    <x v="0"/>
    <x v="4"/>
    <x v="0"/>
    <x v="5"/>
    <s v="b"/>
    <n v="13315.349013675308"/>
    <n v="13335.562357779798"/>
    <n v="14822.618077870746"/>
    <n v="13818.579484887383"/>
    <n v="14319.392857317987"/>
    <n v="14405.428428773095"/>
    <n v="14037.499964583334"/>
    <n v="14662.903065416665"/>
    <n v="13868.073904999999"/>
    <n v="13842.253779166665"/>
    <n v="14173.665235416665"/>
    <n v="15112.180091666665"/>
  </r>
  <r>
    <x v="0"/>
    <x v="4"/>
    <x v="0"/>
    <x v="6"/>
    <s v="b"/>
    <n v="35640.066793445258"/>
    <n v="35911.29037300824"/>
    <n v="38630.094814629352"/>
    <n v="35251.202129940539"/>
    <n v="38565.017430440734"/>
    <n v="35557.832845227582"/>
    <n v="36127.164554999996"/>
    <n v="37748.932811666658"/>
    <n v="35709.028924999991"/>
    <n v="36139.447915833327"/>
    <n v="37099.316221249996"/>
    <n v="38468.398197916664"/>
  </r>
  <r>
    <x v="0"/>
    <x v="4"/>
    <x v="1"/>
    <x v="7"/>
    <s v="b"/>
    <n v="109576.7908322287"/>
    <n v="104867.0056092856"/>
    <n v="117987.00239630393"/>
    <n v="114473.13238279603"/>
    <n v="117484.56863340217"/>
    <n v="115260.06673241645"/>
    <n v="114382.37121541666"/>
    <n v="123688.13371583335"/>
    <n v="117123.36102541666"/>
    <n v="113150.86743791666"/>
    <n v="113733.32435416666"/>
    <n v="125652.67382833333"/>
  </r>
  <r>
    <x v="0"/>
    <x v="4"/>
    <x v="1"/>
    <x v="8"/>
    <s v="b"/>
    <n v="67419.294356489598"/>
    <n v="64686.09527826422"/>
    <n v="72767.409704737569"/>
    <n v="70536.404699934894"/>
    <n v="74075.11646190114"/>
    <n v="69841.262764988307"/>
    <n v="72478.699850416655"/>
    <n v="75778.582578333328"/>
    <n v="69887.218368333342"/>
    <n v="68031.337002499989"/>
    <n v="69511.573139583328"/>
    <n v="74303.519582083332"/>
  </r>
  <r>
    <x v="0"/>
    <x v="4"/>
    <x v="1"/>
    <x v="9"/>
    <s v="b"/>
    <n v="192720.41277335369"/>
    <n v="185681.12576744091"/>
    <n v="203168.53022936455"/>
    <n v="197125.52488256496"/>
    <n v="209367.84325231507"/>
    <n v="202055.34087519298"/>
    <n v="206392.54914666666"/>
    <n v="217694.26662583332"/>
    <n v="205164.58908458331"/>
    <n v="200031.29510916665"/>
    <n v="203390.71453500001"/>
    <n v="225631.33456541662"/>
  </r>
  <r>
    <x v="0"/>
    <x v="4"/>
    <x v="1"/>
    <x v="10"/>
    <s v="b"/>
    <n v="85787.176445519974"/>
    <n v="81448.798266940576"/>
    <n v="89815.491359683467"/>
    <n v="87095.878811894232"/>
    <n v="90704.897910971675"/>
    <n v="89316.114323848873"/>
    <n v="93972.416337916657"/>
    <n v="97111.350576249999"/>
    <n v="92929.481519999987"/>
    <n v="89889.634578333324"/>
    <n v="90325.295077499992"/>
    <n v="94533.223545833331"/>
  </r>
  <r>
    <x v="0"/>
    <x v="4"/>
    <x v="1"/>
    <x v="11"/>
    <s v="b"/>
    <n v="98612.773365316389"/>
    <n v="94318.548824539161"/>
    <n v="104345.55374171877"/>
    <n v="99640.960838592611"/>
    <n v="107650.57727668394"/>
    <n v="105643.47035112283"/>
    <n v="110201.17443958332"/>
    <n v="116919.19288125"/>
    <n v="107269.7697475"/>
    <n v="103187.60329541667"/>
    <n v="105620.08476166669"/>
    <n v="111522.25103666667"/>
  </r>
  <r>
    <x v="0"/>
    <x v="4"/>
    <x v="1"/>
    <x v="12"/>
    <s v="b"/>
    <n v="211920.5722827281"/>
    <n v="203489.87892545175"/>
    <n v="224315.54765369717"/>
    <n v="222012.41439462273"/>
    <n v="233274.71892455244"/>
    <n v="234166.06693689898"/>
    <n v="244234.54152041665"/>
    <n v="256479.84444541665"/>
    <n v="238890.02615374996"/>
    <n v="231270.5480408333"/>
    <n v="228284.91652666667"/>
    <n v="246939.95744124995"/>
  </r>
  <r>
    <x v="0"/>
    <x v="4"/>
    <x v="1"/>
    <x v="13"/>
    <s v="b"/>
    <n v="76189.206440761802"/>
    <n v="71144.501704941475"/>
    <n v="79048.682507724559"/>
    <n v="75955.115641322511"/>
    <n v="81469.632683537391"/>
    <n v="80751.935732157333"/>
    <n v="82941.479737083326"/>
    <n v="88285.664660833325"/>
    <n v="83013.801157499984"/>
    <n v="79900.026159166664"/>
    <n v="79431.845519166658"/>
    <n v="85632.561272083331"/>
  </r>
  <r>
    <x v="0"/>
    <x v="4"/>
    <x v="1"/>
    <x v="14"/>
    <s v="b"/>
    <n v="51862.336432512442"/>
    <n v="49372.127146866231"/>
    <n v="53849.900210430285"/>
    <n v="52565.294530094419"/>
    <n v="55475.181547751054"/>
    <n v="55168.570517963068"/>
    <n v="57239.971516249992"/>
    <n v="60758.607454999998"/>
    <n v="56925.196151666663"/>
    <n v="56617.98679041666"/>
    <n v="54307.883149166672"/>
    <n v="58455.967265833322"/>
  </r>
  <r>
    <x v="0"/>
    <x v="4"/>
    <x v="1"/>
    <x v="15"/>
    <s v="b"/>
    <n v="362265.97534108104"/>
    <n v="341201.19991649053"/>
    <n v="379079.55407898279"/>
    <n v="369232.14883271069"/>
    <n v="394913.87128124328"/>
    <n v="402760.40976089839"/>
    <n v="405959.11617458332"/>
    <n v="425889.4958287499"/>
    <n v="393706.24724625004"/>
    <n v="388446.96336291661"/>
    <n v="387275.16720208328"/>
    <n v="408517.23431666661"/>
  </r>
  <r>
    <x v="0"/>
    <x v="4"/>
    <x v="2"/>
    <x v="16"/>
    <s v="b"/>
    <n v="475048.23172184289"/>
    <n v="452818.29007283354"/>
    <n v="518763.05160867941"/>
    <n v="489662.15281850356"/>
    <n v="525799.16793622181"/>
    <n v="535458.84102131519"/>
    <n v="539711.05983624991"/>
    <n v="553150.2188354166"/>
    <n v="511867.14205708326"/>
    <n v="508211.33812416665"/>
    <n v="514214.31227791659"/>
    <n v="558144.30518625001"/>
  </r>
  <r>
    <x v="0"/>
    <x v="4"/>
    <x v="2"/>
    <x v="17"/>
    <s v="b"/>
    <n v="96403.413761577482"/>
    <n v="91285.565125343695"/>
    <n v="106846.42493039374"/>
    <n v="102484.98303571816"/>
    <n v="111761.62257432379"/>
    <n v="109742.43422541163"/>
    <n v="111300.54662875"/>
    <n v="118836.14921374997"/>
    <n v="108466.89606708333"/>
    <n v="107209.56076916667"/>
    <n v="107205.99426458334"/>
    <n v="113382.80418166667"/>
  </r>
  <r>
    <x v="0"/>
    <x v="4"/>
    <x v="2"/>
    <x v="18"/>
    <s v="b"/>
    <n v="352037.21401595417"/>
    <n v="342953.74828275037"/>
    <n v="401522.71365276928"/>
    <n v="393319.06860825542"/>
    <n v="420531.42109961534"/>
    <n v="433340.25612831989"/>
    <n v="443445.81404541666"/>
    <n v="449466.10796583327"/>
    <n v="421220.82738333329"/>
    <n v="413320.5183695833"/>
    <n v="409424.44825249998"/>
    <n v="461071.04670208332"/>
  </r>
  <r>
    <x v="0"/>
    <x v="4"/>
    <x v="2"/>
    <x v="19"/>
    <s v="b"/>
    <n v="911509.53591291001"/>
    <n v="903133.19612037344"/>
    <n v="1029733.1762067592"/>
    <n v="999959.1527731875"/>
    <n v="1062366.163288425"/>
    <n v="1086147.5857696249"/>
    <n v="1099084.6696454166"/>
    <n v="1155161.10607375"/>
    <n v="1038299.8888324999"/>
    <n v="1028554.9221174999"/>
    <n v="1019917.3607729166"/>
    <n v="1109814.9829541666"/>
  </r>
  <r>
    <x v="0"/>
    <x v="4"/>
    <x v="3"/>
    <x v="20"/>
    <s v="b"/>
    <n v="254749.43887989793"/>
    <n v="257607.57871859075"/>
    <n v="283449.13565892563"/>
    <n v="279206.63832751336"/>
    <n v="300145.93437618337"/>
    <n v="306681.7986234221"/>
    <n v="311264.24906958325"/>
    <n v="318202.23994250002"/>
    <n v="292647.11793375004"/>
    <n v="279788.84339833329"/>
    <n v="280707.29239333328"/>
    <n v="292758.30627791665"/>
  </r>
  <r>
    <x v="0"/>
    <x v="4"/>
    <x v="3"/>
    <x v="21"/>
    <s v="b"/>
    <n v="136456.62340107682"/>
    <n v="130192.15517819164"/>
    <n v="150384.31994973251"/>
    <n v="139098.11524357478"/>
    <n v="151263.81915336702"/>
    <n v="157794.83885013551"/>
    <n v="161763.64668041666"/>
    <n v="163781.63878333333"/>
    <n v="153437.27140666664"/>
    <n v="144428.52011541667"/>
    <n v="147134.106955"/>
    <n v="154167.21980958333"/>
  </r>
  <r>
    <x v="0"/>
    <x v="4"/>
    <x v="3"/>
    <x v="22"/>
    <s v="b"/>
    <n v="250430.84098284549"/>
    <n v="244569.41361259326"/>
    <n v="284517.20359470771"/>
    <n v="284135.65150037938"/>
    <n v="304381.48250165279"/>
    <n v="318566.81728084158"/>
    <n v="321962.81706916663"/>
    <n v="330185.88905041665"/>
    <n v="298757.4062733333"/>
    <n v="284680.80009874993"/>
    <n v="280751.28687958332"/>
    <n v="291132.94872749993"/>
  </r>
  <r>
    <x v="0"/>
    <x v="4"/>
    <x v="4"/>
    <x v="23"/>
    <s v="b"/>
    <n v="61525.642038372403"/>
    <n v="61035.31815916075"/>
    <n v="68754.912890978274"/>
    <n v="63433.067672423196"/>
    <n v="69015.580533791799"/>
    <n v="70231.703077991639"/>
    <n v="70227.791069583327"/>
    <n v="74173.017419166659"/>
    <n v="66359.706049166663"/>
    <n v="66006.086549999993"/>
    <n v="65513.646842083333"/>
    <n v="68392.271824166659"/>
  </r>
  <r>
    <x v="0"/>
    <x v="4"/>
    <x v="4"/>
    <x v="24"/>
    <s v="b"/>
    <n v="76664.17032387662"/>
    <n v="77633.286754952089"/>
    <n v="84142.214495712862"/>
    <n v="78326.741320210524"/>
    <n v="82569.745426054185"/>
    <n v="82424.780718632901"/>
    <n v="81116.352351666661"/>
    <n v="86230.503427083342"/>
    <n v="76458.360630833326"/>
    <n v="79928.204963750002"/>
    <n v="77636.138947916654"/>
    <n v="79840.307147916654"/>
  </r>
  <r>
    <x v="0"/>
    <x v="4"/>
    <x v="4"/>
    <x v="25"/>
    <s v="b"/>
    <n v="182074.09638540735"/>
    <n v="174731.41584965141"/>
    <n v="196125.71599980086"/>
    <n v="181527.52478338574"/>
    <n v="191383.88826964158"/>
    <n v="188403.67698886705"/>
    <n v="187268.18813374999"/>
    <n v="199728.7575270833"/>
    <n v="176210.09824083332"/>
    <n v="186666.91876041665"/>
    <n v="189104.73289166667"/>
    <n v="200906.28516333332"/>
  </r>
  <r>
    <x v="0"/>
    <x v="4"/>
    <x v="4"/>
    <x v="26"/>
    <s v="b"/>
    <n v="56307.266374810832"/>
    <n v="56946.418871095229"/>
    <n v="64145.388047463843"/>
    <n v="59135.367603404629"/>
    <n v="62076.32304378011"/>
    <n v="63578.931230519505"/>
    <n v="61012.262274583329"/>
    <n v="64485.354063749997"/>
    <n v="58973.566213749989"/>
    <n v="62506.810008333327"/>
    <n v="59476.215468333336"/>
    <n v="67866.001598333329"/>
  </r>
  <r>
    <x v="1"/>
    <x v="4"/>
    <x v="0"/>
    <x v="0"/>
    <s v="b"/>
    <n v="2372.9105845833333"/>
    <n v="2563.4052287499994"/>
    <n v="2896.7677549537539"/>
    <n v="2687.3099279166663"/>
    <n v="2922.0953175"/>
    <n v="3007.3495899999998"/>
    <n v="2853.2378504166663"/>
    <n v="3081.9158157452757"/>
    <n v="3004.7060466666667"/>
    <n v="2805.095735833333"/>
    <n v="2998.8752785374172"/>
    <n v="2931.438875833333"/>
  </r>
  <r>
    <x v="1"/>
    <x v="4"/>
    <x v="0"/>
    <x v="1"/>
    <s v="b"/>
    <n v="603.11529583333333"/>
    <n v="599.35508333333337"/>
    <n v="644.33128695190624"/>
    <n v="624.02435624999998"/>
    <n v="683.10527083333329"/>
    <n v="669.20387916666664"/>
    <n v="669.7736083333333"/>
    <n v="691.53728757384545"/>
    <n v="683.67500000000007"/>
    <n v="621.40360208333334"/>
    <n v="647.61227207304671"/>
    <n v="919.91889624999999"/>
  </r>
  <r>
    <x v="1"/>
    <x v="4"/>
    <x v="0"/>
    <x v="2"/>
    <s v="b"/>
    <n v="26587.288945416662"/>
    <n v="25659.291289583332"/>
    <n v="28127.69557220041"/>
    <n v="27998.587853333331"/>
    <n v="29006.358987083328"/>
    <n v="25242.693928333334"/>
    <n v="26740.853744999997"/>
    <n v="30339.935600470359"/>
    <n v="28814.81604125"/>
    <n v="29447.386334999999"/>
    <n v="30172.989134499425"/>
    <n v="24660.556060416664"/>
  </r>
  <r>
    <x v="1"/>
    <x v="4"/>
    <x v="0"/>
    <x v="3"/>
    <s v="b"/>
    <n v="410.83170208333325"/>
    <n v="416.81385833333326"/>
    <n v="464.57335235303844"/>
    <n v="389.80869583333333"/>
    <n v="520.21970208333335"/>
    <n v="365.36731458333333"/>
    <n v="463.13283958333324"/>
    <n v="561.69600193692486"/>
    <n v="554.40345208333326"/>
    <n v="482.38968541666668"/>
    <n v="549.39057882828581"/>
    <n v="532.0130958333333"/>
  </r>
  <r>
    <x v="1"/>
    <x v="4"/>
    <x v="0"/>
    <x v="4"/>
    <s v="b"/>
    <n v="21195.702554999996"/>
    <n v="18462.5750075"/>
    <n v="20971.950325201597"/>
    <n v="20258.919675416666"/>
    <n v="21263.899136249998"/>
    <n v="22264.263790833331"/>
    <n v="20942.526307916665"/>
    <n v="22396.600763986175"/>
    <n v="24089.573489583334"/>
    <n v="23937.888796249998"/>
    <n v="22058.251033961209"/>
    <n v="35345.644267916665"/>
  </r>
  <r>
    <x v="1"/>
    <x v="4"/>
    <x v="0"/>
    <x v="5"/>
    <s v="b"/>
    <n v="562.03782291666664"/>
    <n v="541.12876249999988"/>
    <n v="692.81504336925536"/>
    <n v="565.28527916666667"/>
    <n v="710.28135208333333"/>
    <n v="591.4358479166666"/>
    <n v="692.10699166666666"/>
    <n v="748.22533945751957"/>
    <n v="643.79395833333331"/>
    <n v="644.19276874999991"/>
    <n v="734.89477142171745"/>
    <n v="767.19729583333321"/>
  </r>
  <r>
    <x v="1"/>
    <x v="4"/>
    <x v="0"/>
    <x v="6"/>
    <s v="b"/>
    <n v="1850.4233604166666"/>
    <n v="1892.6175024999998"/>
    <n v="2192.9169852863115"/>
    <n v="2038.8555849999998"/>
    <n v="1922.6650187499999"/>
    <n v="1900.7532349999997"/>
    <n v="1778.6146962499997"/>
    <n v="2009.6285436546289"/>
    <n v="1920.169605"/>
    <n v="2261.8020025000001"/>
    <n v="1941.9361798749667"/>
    <n v="2104.6934875000002"/>
  </r>
  <r>
    <x v="1"/>
    <x v="4"/>
    <x v="1"/>
    <x v="7"/>
    <s v="b"/>
    <n v="5678.3082908333336"/>
    <n v="5933.6950870833325"/>
    <n v="5824.1126882717717"/>
    <n v="5928.72704875"/>
    <n v="6138.1367012499995"/>
    <n v="5739.0756037500005"/>
    <n v="6896.9361891666667"/>
    <n v="7081.9160519561447"/>
    <n v="6378.6763554166664"/>
    <n v="6826.4834804166667"/>
    <n v="7572.381768443177"/>
    <n v="7065.0860554166666"/>
  </r>
  <r>
    <x v="1"/>
    <x v="4"/>
    <x v="1"/>
    <x v="8"/>
    <s v="b"/>
    <n v="2771.0715099999998"/>
    <n v="2746.0148212499998"/>
    <n v="3120.9360800977602"/>
    <n v="2797.1878949999996"/>
    <n v="3145.9533016666664"/>
    <n v="3192.7280662499998"/>
    <n v="3057.4287837499996"/>
    <n v="3228.0969745791808"/>
    <n v="3106.8470916666665"/>
    <n v="3108.2486254166665"/>
    <n v="3290.2825689798292"/>
    <n v="3461.9820704166668"/>
  </r>
  <r>
    <x v="1"/>
    <x v="4"/>
    <x v="1"/>
    <x v="9"/>
    <s v="b"/>
    <n v="23115.940527499995"/>
    <n v="22528.868804999998"/>
    <n v="24094.154412770615"/>
    <n v="24889.723920416665"/>
    <n v="26448.377579999997"/>
    <n v="25553.925577499998"/>
    <n v="26524.52758041667"/>
    <n v="27630.896416124848"/>
    <n v="26486.127834583331"/>
    <n v="25820.285357499997"/>
    <n v="27085.431307284958"/>
    <n v="25466.791198749997"/>
  </r>
  <r>
    <x v="1"/>
    <x v="4"/>
    <x v="1"/>
    <x v="10"/>
    <s v="b"/>
    <n v="11131.960976666665"/>
    <n v="10456.592627916665"/>
    <n v="12423.319960171832"/>
    <n v="11198.63068375"/>
    <n v="12294.994702916665"/>
    <n v="12432.515929166666"/>
    <n v="11930.664295416665"/>
    <n v="13312.132358022283"/>
    <n v="12810.314734166664"/>
    <n v="11528.253190416666"/>
    <n v="12573.62287808612"/>
    <n v="12205.535829166665"/>
  </r>
  <r>
    <x v="1"/>
    <x v="4"/>
    <x v="1"/>
    <x v="11"/>
    <s v="b"/>
    <n v="8956.7122291666674"/>
    <n v="7484.6460083333332"/>
    <n v="10096.195461538971"/>
    <n v="9132.3255474999987"/>
    <n v="9684.769131250001"/>
    <n v="9759.3694683333324"/>
    <n v="9333.3601812500001"/>
    <n v="11540.821604020277"/>
    <n v="10468.97854"/>
    <n v="9915.3613141666665"/>
    <n v="9441.3209321625036"/>
    <n v="9443.4204616666666"/>
  </r>
  <r>
    <x v="1"/>
    <x v="4"/>
    <x v="1"/>
    <x v="12"/>
    <s v="b"/>
    <n v="41296.864224166668"/>
    <n v="41973.144139583332"/>
    <n v="44826.745692530327"/>
    <n v="45264.868345833333"/>
    <n v="44338.317802083337"/>
    <n v="42611.799140833333"/>
    <n v="44469.674558749997"/>
    <n v="47228.622696225364"/>
    <n v="46354.532349999994"/>
    <n v="45703.274939583331"/>
    <n v="44996.478427225025"/>
    <n v="47930.984348749997"/>
  </r>
  <r>
    <x v="1"/>
    <x v="4"/>
    <x v="1"/>
    <x v="13"/>
    <s v="b"/>
    <n v="4695.7191862499994"/>
    <n v="4489.5911737500001"/>
    <n v="4927.2008310482597"/>
    <n v="5778.6034133333324"/>
    <n v="4894.8965029166666"/>
    <n v="4963.3437649999996"/>
    <n v="4895.9106208333324"/>
    <n v="5747.8267839738583"/>
    <n v="4986.1899045833334"/>
    <n v="5312.6105333333326"/>
    <n v="5367.4361838236455"/>
    <n v="5690.0902900000001"/>
  </r>
  <r>
    <x v="1"/>
    <x v="4"/>
    <x v="1"/>
    <x v="14"/>
    <s v="b"/>
    <n v="7120.030736249998"/>
    <n v="7375.440321666666"/>
    <n v="8421.6962207350152"/>
    <n v="7710.7829091666663"/>
    <n v="8504.3016925000011"/>
    <n v="7485.7512829166653"/>
    <n v="7032.406390416666"/>
    <n v="7911.5441829254951"/>
    <n v="7401.84157125"/>
    <n v="7663.9283824999993"/>
    <n v="7681.093575397269"/>
    <n v="7780.278472916666"/>
  </r>
  <r>
    <x v="1"/>
    <x v="4"/>
    <x v="1"/>
    <x v="15"/>
    <s v="b"/>
    <n v="56757.148836666667"/>
    <n v="68208.24930333333"/>
    <n v="57684.37443950076"/>
    <n v="55197.948237083328"/>
    <n v="54002.189267499998"/>
    <n v="52708.847086249996"/>
    <n v="56904.081988749989"/>
    <n v="58154.877542804767"/>
    <n v="56004.49102916666"/>
    <n v="52398.504214583336"/>
    <n v="55154.306412880986"/>
    <n v="53906.338032499989"/>
  </r>
  <r>
    <x v="1"/>
    <x v="4"/>
    <x v="2"/>
    <x v="16"/>
    <s v="b"/>
    <n v="178798.43481791666"/>
    <n v="175363.21862375"/>
    <n v="192548.78668240263"/>
    <n v="189285.77003166665"/>
    <n v="198369.6799945833"/>
    <n v="198962.79084624999"/>
    <n v="203386.38459333332"/>
    <n v="206709.08052811894"/>
    <n v="197363.74338874998"/>
    <n v="192204.24187166666"/>
    <n v="191600.77266743596"/>
    <n v="181330.26565625001"/>
  </r>
  <r>
    <x v="1"/>
    <x v="4"/>
    <x v="2"/>
    <x v="17"/>
    <s v="b"/>
    <n v="21317.054867499995"/>
    <n v="20174.884623333332"/>
    <n v="21318.819973170914"/>
    <n v="20104.580044166665"/>
    <n v="22557.628733333331"/>
    <n v="23072.322062499999"/>
    <n v="23523.843821666665"/>
    <n v="25142.558549839116"/>
    <n v="24438.45284208333"/>
    <n v="23451.362877083331"/>
    <n v="24250.816736510395"/>
    <n v="23254.316347499996"/>
  </r>
  <r>
    <x v="1"/>
    <x v="4"/>
    <x v="2"/>
    <x v="18"/>
    <s v="b"/>
    <n v="92009.209391666664"/>
    <n v="92937.879327916657"/>
    <n v="107160.73396200848"/>
    <n v="103014.644915"/>
    <n v="120150.69671458335"/>
    <n v="120754.26779374998"/>
    <n v="115064.21168750001"/>
    <n v="117791.71119345655"/>
    <n v="114787.85885791665"/>
    <n v="117586.55083791667"/>
    <n v="130663.01438929503"/>
    <n v="130201.34591666667"/>
  </r>
  <r>
    <x v="1"/>
    <x v="4"/>
    <x v="2"/>
    <x v="19"/>
    <s v="b"/>
    <n v="638105.40631208324"/>
    <n v="664241.13931458327"/>
    <n v="760219.64536397858"/>
    <n v="692148.78699833329"/>
    <n v="773945.74920708337"/>
    <n v="778264.58115500002"/>
    <n v="775038.58090541663"/>
    <n v="846288.92492306221"/>
    <n v="767548.29457833339"/>
    <n v="737887.64722166664"/>
    <n v="764082.41561322054"/>
    <n v="695696.61585958337"/>
  </r>
  <r>
    <x v="1"/>
    <x v="4"/>
    <x v="3"/>
    <x v="20"/>
    <s v="b"/>
    <n v="144462.13413624998"/>
    <n v="152340.89599291666"/>
    <n v="171736.74114318195"/>
    <n v="165198.47545875001"/>
    <n v="203087.94906124999"/>
    <n v="202002.85428499998"/>
    <n v="188980.97632208333"/>
    <n v="202030.31601820732"/>
    <n v="185974.04833166665"/>
    <n v="174340.90800166666"/>
    <n v="180237.67449224644"/>
    <n v="163476.44626333332"/>
  </r>
  <r>
    <x v="1"/>
    <x v="4"/>
    <x v="3"/>
    <x v="21"/>
    <s v="b"/>
    <n v="90350.750576666644"/>
    <n v="92572.033440833315"/>
    <n v="111685.12466455043"/>
    <n v="105611.70974291665"/>
    <n v="116147.48333041665"/>
    <n v="123441.57772166668"/>
    <n v="122174.60260625"/>
    <n v="127344.40525631286"/>
    <n v="119247.84690416667"/>
    <n v="112472.35418416667"/>
    <n v="110267.36211908011"/>
    <n v="101920.21797499999"/>
  </r>
  <r>
    <x v="1"/>
    <x v="4"/>
    <x v="3"/>
    <x v="22"/>
    <s v="b"/>
    <n v="115861.54765625"/>
    <n v="120491.78217208332"/>
    <n v="149340.45801473077"/>
    <n v="144564.93606708333"/>
    <n v="165906.66020749998"/>
    <n v="177469.02878041664"/>
    <n v="179291.93422208334"/>
    <n v="187982.35578951286"/>
    <n v="164113.85925499999"/>
    <n v="151273.79326374998"/>
    <n v="150164.14276099738"/>
    <n v="135688.06568333332"/>
  </r>
  <r>
    <x v="1"/>
    <x v="4"/>
    <x v="4"/>
    <x v="23"/>
    <s v="b"/>
    <n v="11095.862936666665"/>
    <n v="12217.37480125"/>
    <n v="14965.449634740411"/>
    <n v="14239.82218625"/>
    <n v="15586.058023333331"/>
    <n v="16945.465998749998"/>
    <n v="15505.555292083332"/>
    <n v="19694.477732485702"/>
    <n v="16509.440872916664"/>
    <n v="14706.817789583331"/>
    <n v="15876.990693106702"/>
    <n v="13740.181101666665"/>
  </r>
  <r>
    <x v="1"/>
    <x v="4"/>
    <x v="4"/>
    <x v="24"/>
    <s v="b"/>
    <n v="15756.566568333332"/>
    <n v="15989.1755925"/>
    <n v="20945.764018021076"/>
    <n v="18708.26501333333"/>
    <n v="17719.101234166665"/>
    <n v="18383.507993749998"/>
    <n v="18948.690721666666"/>
    <n v="20385.866892795173"/>
    <n v="19269.801474583332"/>
    <n v="20045.04334625"/>
    <n v="19232.833452449522"/>
    <n v="18316.724340833331"/>
  </r>
  <r>
    <x v="1"/>
    <x v="4"/>
    <x v="4"/>
    <x v="25"/>
    <s v="b"/>
    <n v="60440.903682499993"/>
    <n v="68817.153047499989"/>
    <n v="71288.883216856309"/>
    <n v="62171.729496250002"/>
    <n v="73299.747947083335"/>
    <n v="70286.085757916662"/>
    <n v="69980.471638333329"/>
    <n v="86892.643089035468"/>
    <n v="73420.029168749999"/>
    <n v="75772.064876666656"/>
    <n v="74068.069617846719"/>
    <n v="73262.20279499999"/>
  </r>
  <r>
    <x v="1"/>
    <x v="4"/>
    <x v="4"/>
    <x v="26"/>
    <s v="b"/>
    <n v="24296.795382083332"/>
    <n v="23683.504723333332"/>
    <n v="27887.248992293367"/>
    <n v="26905.083874583332"/>
    <n v="28497.476895416665"/>
    <n v="27860.200638749997"/>
    <n v="27790.146740416665"/>
    <n v="29014.642997883293"/>
    <n v="27251.319683749996"/>
    <n v="28283.133388333328"/>
    <n v="27776.217857248164"/>
    <n v="30335.218084583328"/>
  </r>
  <r>
    <x v="0"/>
    <x v="5"/>
    <x v="0"/>
    <x v="0"/>
    <s v="b"/>
    <n v="40081.426809166667"/>
    <n v="42078.316143749995"/>
    <n v="43480.237309583332"/>
    <n v="40422.375531666665"/>
    <n v="42789.167224999997"/>
    <n v="41448.662863333331"/>
    <n v="41955.653454166662"/>
    <n v="42525.416804583328"/>
    <n v="37599.799028491565"/>
    <n v="43395.313479999997"/>
    <n v="41876.359840925434"/>
    <n v="42100.968575416664"/>
  </r>
  <r>
    <x v="0"/>
    <x v="5"/>
    <x v="0"/>
    <x v="1"/>
    <s v="b"/>
    <n v="14156.299890416667"/>
    <n v="16605.679523749997"/>
    <n v="15343.353398333333"/>
    <n v="16436.378804583332"/>
    <n v="15255.831603750001"/>
    <n v="14690.751427083334"/>
    <n v="16731.190859166665"/>
    <n v="17140.290584583334"/>
    <n v="14849.942392878831"/>
    <n v="17317.590301250002"/>
    <n v="17076.339873720186"/>
    <n v="16527.102477083332"/>
  </r>
  <r>
    <x v="0"/>
    <x v="5"/>
    <x v="0"/>
    <x v="2"/>
    <s v="b"/>
    <n v="70760.544813333327"/>
    <n v="67632.674715416651"/>
    <n v="79677.079741666661"/>
    <n v="71046.480487499997"/>
    <n v="75199.669377500002"/>
    <n v="66868.451405833315"/>
    <n v="73189.961136666665"/>
    <n v="72351.502116666656"/>
    <n v="69199.533659573062"/>
    <n v="72754.551318333324"/>
    <n v="73058.834334130908"/>
    <n v="74655.69196916667"/>
  </r>
  <r>
    <x v="0"/>
    <x v="5"/>
    <x v="0"/>
    <x v="3"/>
    <s v="b"/>
    <n v="9170.2922991666674"/>
    <n v="9205.9231612499989"/>
    <n v="10022.835024166667"/>
    <n v="9878.3631020833327"/>
    <n v="10026.857312083332"/>
    <n v="9820.5469862499995"/>
    <n v="10473.878210833333"/>
    <n v="10312.804380833333"/>
    <n v="9429.1077441577345"/>
    <n v="9832.4543258333324"/>
    <n v="9512.7614264736239"/>
    <n v="10086.576323333333"/>
  </r>
  <r>
    <x v="0"/>
    <x v="5"/>
    <x v="0"/>
    <x v="4"/>
    <s v="b"/>
    <n v="143482.10881291667"/>
    <n v="148319.42848624999"/>
    <n v="164624.46192874998"/>
    <n v="148096.77832791666"/>
    <n v="159497.28684458334"/>
    <n v="153131.34963333333"/>
    <n v="150610.09296833331"/>
    <n v="161816.22128791665"/>
    <n v="145347.16035118449"/>
    <n v="162650.22502583332"/>
    <n v="149404.50744860593"/>
    <n v="162962.19732291665"/>
  </r>
  <r>
    <x v="0"/>
    <x v="5"/>
    <x v="0"/>
    <x v="5"/>
    <s v="b"/>
    <n v="13906.279942916668"/>
    <n v="13872.141771249999"/>
    <n v="15435.307685833333"/>
    <n v="13598.614798333334"/>
    <n v="14533.403625833331"/>
    <n v="14367.054103750001"/>
    <n v="13853.420470833335"/>
    <n v="14498.034839166668"/>
    <n v="13482.861707877379"/>
    <n v="15200.807160833332"/>
    <n v="13580.634701352043"/>
    <n v="14770.171672916666"/>
  </r>
  <r>
    <x v="0"/>
    <x v="5"/>
    <x v="0"/>
    <x v="6"/>
    <s v="b"/>
    <n v="37637.562154166662"/>
    <n v="36484.396137083328"/>
    <n v="39327.914407916665"/>
    <n v="35913.402171666661"/>
    <n v="37420.506736249998"/>
    <n v="36123.028321249993"/>
    <n v="36848.817701250002"/>
    <n v="39274.610547083328"/>
    <n v="33506.393227787703"/>
    <n v="37944.349915833329"/>
    <n v="36887.429682729773"/>
    <n v="37613.701896666658"/>
  </r>
  <r>
    <x v="0"/>
    <x v="5"/>
    <x v="1"/>
    <x v="7"/>
    <s v="b"/>
    <n v="114150.10402874999"/>
    <n v="114407.42790416665"/>
    <n v="127786.70836791667"/>
    <n v="116529.39558"/>
    <n v="122098.20192499997"/>
    <n v="117938.56370083333"/>
    <n v="119342.22823791667"/>
    <n v="125720.85901499998"/>
    <n v="113217.53970521403"/>
    <n v="124462.47541541664"/>
    <n v="114905.0630280388"/>
    <n v="123410.84653041666"/>
  </r>
  <r>
    <x v="0"/>
    <x v="5"/>
    <x v="1"/>
    <x v="8"/>
    <s v="b"/>
    <n v="71678.526630416673"/>
    <n v="68737.493515416674"/>
    <n v="75451.877084999986"/>
    <n v="70686.844648333325"/>
    <n v="73421.12304875"/>
    <n v="71755.394489583341"/>
    <n v="71916.696211250004"/>
    <n v="75439.001205833323"/>
    <n v="69191.566803537164"/>
    <n v="73602.342502083338"/>
    <n v="72101.263778801949"/>
    <n v="73784.621651666661"/>
  </r>
  <r>
    <x v="0"/>
    <x v="5"/>
    <x v="1"/>
    <x v="9"/>
    <s v="b"/>
    <n v="200556.88165999998"/>
    <n v="197279.56020708333"/>
    <n v="222022.70420749998"/>
    <n v="195175.81247"/>
    <n v="210257.71715374995"/>
    <n v="210537.46556916667"/>
    <n v="206430.31079583333"/>
    <n v="220390.95429583333"/>
    <n v="199404.11587846532"/>
    <n v="218831.01304833335"/>
    <n v="208320.80363266822"/>
    <n v="217397.33517874999"/>
  </r>
  <r>
    <x v="0"/>
    <x v="5"/>
    <x v="1"/>
    <x v="10"/>
    <s v="b"/>
    <n v="88990.351272499989"/>
    <n v="86163.822325416666"/>
    <n v="94369.81382625"/>
    <n v="85636.310089999999"/>
    <n v="92292.934516666661"/>
    <n v="88146.388668749991"/>
    <n v="93801.839425416663"/>
    <n v="98988.710731666666"/>
    <n v="89092.883800186217"/>
    <n v="94846.585982083328"/>
    <n v="89209.713618431793"/>
    <n v="91125.810134999992"/>
  </r>
  <r>
    <x v="0"/>
    <x v="5"/>
    <x v="1"/>
    <x v="11"/>
    <s v="b"/>
    <n v="103010.56565416665"/>
    <n v="101105.64200166665"/>
    <n v="109326.77690375"/>
    <n v="98836.285390416655"/>
    <n v="107825.21010666667"/>
    <n v="105759.05309999998"/>
    <n v="110411.16521583332"/>
    <n v="116827.18162083332"/>
    <n v="105449.93105056527"/>
    <n v="113208.61518625"/>
    <n v="105305.49778732228"/>
    <n v="110544.99459708334"/>
  </r>
  <r>
    <x v="0"/>
    <x v="5"/>
    <x v="1"/>
    <x v="12"/>
    <s v="b"/>
    <n v="220743.05831541665"/>
    <n v="218583.95569249993"/>
    <n v="239334.4262983333"/>
    <n v="216298.8859508333"/>
    <n v="236563.59407458332"/>
    <n v="231875.54344291662"/>
    <n v="242144.94585583333"/>
    <n v="252967.33879249997"/>
    <n v="227430.99429291746"/>
    <n v="244408.22915416668"/>
    <n v="228697.39857880131"/>
    <n v="239470.63714749998"/>
  </r>
  <r>
    <x v="0"/>
    <x v="5"/>
    <x v="1"/>
    <x v="13"/>
    <s v="b"/>
    <n v="77955.426567499992"/>
    <n v="76929.013895416661"/>
    <n v="83487.177727499991"/>
    <n v="75981.178270000004"/>
    <n v="80451.626543749997"/>
    <n v="80156.677754166652"/>
    <n v="84550.919054583326"/>
    <n v="86513.62463916665"/>
    <n v="79430.584905322554"/>
    <n v="85625.26873874999"/>
    <n v="79938.671644188915"/>
    <n v="83243.538746666658"/>
  </r>
  <r>
    <x v="0"/>
    <x v="5"/>
    <x v="1"/>
    <x v="14"/>
    <s v="b"/>
    <n v="52777.157613333322"/>
    <n v="51223.74546208333"/>
    <n v="57174.714737499999"/>
    <n v="51491.973953749992"/>
    <n v="55578.299428749997"/>
    <n v="55869.26011416666"/>
    <n v="57308.544118749989"/>
    <n v="61823.602186250006"/>
    <n v="54775.513067114349"/>
    <n v="59867.300357500004"/>
    <n v="55501.510453967319"/>
    <n v="56267.136174999992"/>
  </r>
  <r>
    <x v="0"/>
    <x v="5"/>
    <x v="1"/>
    <x v="15"/>
    <s v="b"/>
    <n v="376920.10031166661"/>
    <n v="362924.95401333331"/>
    <n v="392052.00442708336"/>
    <n v="361687.63899833331"/>
    <n v="394052.50584458333"/>
    <n v="402940.26945000002"/>
    <n v="406625.60814291664"/>
    <n v="425879.36604416661"/>
    <n v="388904.64959465433"/>
    <n v="418343.36464874999"/>
    <n v="387537.15637475107"/>
    <n v="394103.30289708328"/>
  </r>
  <r>
    <x v="0"/>
    <x v="5"/>
    <x v="2"/>
    <x v="16"/>
    <s v="b"/>
    <n v="496814.86328999989"/>
    <n v="488979.99336833338"/>
    <n v="519978.09133833327"/>
    <n v="468686.46834333334"/>
    <n v="544004.18560416659"/>
    <n v="529964.17883124994"/>
    <n v="547122.49564666662"/>
    <n v="548660.52511041658"/>
    <n v="475060.0510875741"/>
    <n v="524389.76635125"/>
    <n v="498067.08842949703"/>
    <n v="509986.35213208327"/>
  </r>
  <r>
    <x v="0"/>
    <x v="5"/>
    <x v="2"/>
    <x v="17"/>
    <s v="b"/>
    <n v="101772.53278041666"/>
    <n v="100456.07098958333"/>
    <n v="104847.38388208332"/>
    <n v="99416.246892916664"/>
    <n v="111729.59826958332"/>
    <n v="104029.18443124999"/>
    <n v="110975.47056083332"/>
    <n v="115548.11685250001"/>
    <n v="102069.60697178391"/>
    <n v="110390.57520374999"/>
    <n v="105569.1568799313"/>
    <n v="105247.27678416665"/>
  </r>
  <r>
    <x v="0"/>
    <x v="5"/>
    <x v="2"/>
    <x v="18"/>
    <s v="b"/>
    <n v="368871.43382291665"/>
    <n v="368615.71658374998"/>
    <n v="399973.38202541665"/>
    <n v="378121.8528320833"/>
    <n v="428491.16406833328"/>
    <n v="421573.83157500002"/>
    <n v="432189.60653208324"/>
    <n v="433858.13815874996"/>
    <n v="394005.83284698171"/>
    <n v="420421.23528708325"/>
    <n v="402918.80117734324"/>
    <n v="426534.52040208329"/>
  </r>
  <r>
    <x v="0"/>
    <x v="5"/>
    <x v="2"/>
    <x v="19"/>
    <s v="b"/>
    <n v="941510.21873833332"/>
    <n v="938932.67283166666"/>
    <n v="1024740.9271841665"/>
    <n v="949271.76451624976"/>
    <n v="1105342.5178391666"/>
    <n v="1084874.46198125"/>
    <n v="1096220.80064875"/>
    <n v="1086501.7224270832"/>
    <n v="980542.89753900608"/>
    <n v="1041186.3418933334"/>
    <n v="1028530.8685480352"/>
    <n v="1002362.6719816666"/>
  </r>
  <r>
    <x v="0"/>
    <x v="5"/>
    <x v="3"/>
    <x v="20"/>
    <s v="b"/>
    <n v="261101.51023458331"/>
    <n v="262572.44839166669"/>
    <n v="275383.74306000001"/>
    <n v="268087.59764374996"/>
    <n v="308137.49564083334"/>
    <n v="310988.34062874992"/>
    <n v="312291.03776291665"/>
    <n v="305864.40160624997"/>
    <n v="268383.23354698572"/>
    <n v="289416.30916999996"/>
    <n v="270657.51120584836"/>
    <n v="278016.47293374996"/>
  </r>
  <r>
    <x v="0"/>
    <x v="5"/>
    <x v="3"/>
    <x v="21"/>
    <s v="b"/>
    <n v="140070.83263833332"/>
    <n v="135865.44516208331"/>
    <n v="143311.54329500001"/>
    <n v="138073.08871000001"/>
    <n v="152252.89562583333"/>
    <n v="153947.28156208331"/>
    <n v="154448.8939095833"/>
    <n v="157263.07112833334"/>
    <n v="138953.30038391336"/>
    <n v="149139.69035666666"/>
    <n v="143560.40093045877"/>
    <n v="142549.32543208331"/>
  </r>
  <r>
    <x v="0"/>
    <x v="5"/>
    <x v="3"/>
    <x v="22"/>
    <s v="b"/>
    <n v="255764.38995249997"/>
    <n v="245870.12001208332"/>
    <n v="282083.99734624999"/>
    <n v="272264.35053208331"/>
    <n v="304084.39677083329"/>
    <n v="310843.97125791665"/>
    <n v="313175.7018183333"/>
    <n v="308254.55219541665"/>
    <n v="275237.14032348787"/>
    <n v="296869.00476666668"/>
    <n v="266172.70834627608"/>
    <n v="269547.65397374996"/>
  </r>
  <r>
    <x v="0"/>
    <x v="5"/>
    <x v="4"/>
    <x v="23"/>
    <s v="b"/>
    <n v="62467.760771249988"/>
    <n v="63835.144954999996"/>
    <n v="68576.294344999988"/>
    <n v="64830.609938749993"/>
    <n v="73776.326394999996"/>
    <n v="72432.52899875"/>
    <n v="74957.921897499997"/>
    <n v="75205.309696249984"/>
    <n v="63041.505203597626"/>
    <n v="71091.648615833328"/>
    <n v="63162.009133339183"/>
    <n v="67237.06617666666"/>
  </r>
  <r>
    <x v="0"/>
    <x v="5"/>
    <x v="4"/>
    <x v="24"/>
    <s v="b"/>
    <n v="79739.567636666659"/>
    <n v="81000.173179999983"/>
    <n v="85078.545235833328"/>
    <n v="78557.493561666663"/>
    <n v="86013.31127416667"/>
    <n v="82237.681902916665"/>
    <n v="86258.591075000004"/>
    <n v="84768.646752916655"/>
    <n v="74793.957873686377"/>
    <n v="83460.252327083334"/>
    <n v="78925.443210328885"/>
    <n v="81649.766981249995"/>
  </r>
  <r>
    <x v="0"/>
    <x v="5"/>
    <x v="4"/>
    <x v="25"/>
    <s v="b"/>
    <n v="190615.71161458333"/>
    <n v="187027.85358208333"/>
    <n v="196330.35723166665"/>
    <n v="171813.94265041666"/>
    <n v="196090.35312291665"/>
    <n v="187009.13228166665"/>
    <n v="191610.44734499996"/>
    <n v="197827.59408708333"/>
    <n v="170630.7749874336"/>
    <n v="187347.41467166666"/>
    <n v="180681.93381784527"/>
    <n v="188499.56657083333"/>
  </r>
  <r>
    <x v="0"/>
    <x v="5"/>
    <x v="4"/>
    <x v="26"/>
    <s v="b"/>
    <n v="58351.946114583334"/>
    <n v="58619.74161208333"/>
    <n v="63579.530267083333"/>
    <n v="57720.378544166662"/>
    <n v="64044.019062083331"/>
    <n v="61108.67184416666"/>
    <n v="62518.102040416663"/>
    <n v="64686.274751666671"/>
    <n v="57783.953151871996"/>
    <n v="62082.156676666666"/>
    <n v="59803.8029191034"/>
    <n v="63672.737958749989"/>
  </r>
  <r>
    <x v="1"/>
    <x v="5"/>
    <x v="0"/>
    <x v="0"/>
    <s v="b"/>
    <n v="2687.9936029166661"/>
    <n v="2762.5597562499997"/>
    <n v="3074.0876645833332"/>
    <n v="2896.7258250842333"/>
    <n v="3319.489674080527"/>
    <n v="3268.0051992202798"/>
    <n v="3214.3710749058446"/>
    <n v="3413.1220970833328"/>
    <n v="2914.2451444400822"/>
    <n v="3485.1586529166661"/>
    <n v="3192.7752317204668"/>
    <n v="3059.6849112499999"/>
  </r>
  <r>
    <x v="1"/>
    <x v="5"/>
    <x v="0"/>
    <x v="1"/>
    <s v="b"/>
    <n v="647.06420374999993"/>
    <n v="695.49118291666662"/>
    <n v="724.6157379166666"/>
    <n v="718.69113580245562"/>
    <n v="611.20256492783494"/>
    <n v="561.96297289758013"/>
    <n v="743.32343993422114"/>
    <n v="746.83517541666663"/>
    <n v="630.37242670359126"/>
    <n v="781.69120583333336"/>
    <n v="700.99187010579249"/>
    <n v="698.579115"/>
  </r>
  <r>
    <x v="1"/>
    <x v="5"/>
    <x v="0"/>
    <x v="2"/>
    <s v="b"/>
    <n v="28910.929351666662"/>
    <n v="26493.089925"/>
    <n v="30108.465876249997"/>
    <n v="27552.085930140838"/>
    <n v="30044.823539267785"/>
    <n v="27668.536207499845"/>
    <n v="25156.432776149137"/>
    <n v="31439.330420416663"/>
    <n v="27562.015526333809"/>
    <n v="30448.172589166668"/>
    <n v="28437.074705266856"/>
    <n v="24710.977091666664"/>
  </r>
  <r>
    <x v="1"/>
    <x v="5"/>
    <x v="0"/>
    <x v="3"/>
    <s v="b"/>
    <n v="550.70021249999991"/>
    <n v="476.80633958333334"/>
    <n v="562.37966041666664"/>
    <n v="549.84847655896181"/>
    <n v="507.4699072301122"/>
    <n v="437.66505692473999"/>
    <n v="488.7040050350908"/>
    <n v="516.17462499999999"/>
    <n v="473.40821552109554"/>
    <n v="482.38968541666668"/>
    <n v="523.91707481455808"/>
    <n v="541.86941041666671"/>
  </r>
  <r>
    <x v="1"/>
    <x v="5"/>
    <x v="0"/>
    <x v="4"/>
    <s v="b"/>
    <n v="26800.344864583334"/>
    <n v="23826.597900833331"/>
    <n v="22881.4400025"/>
    <n v="20479.85940629918"/>
    <n v="22728.5548246904"/>
    <n v="23075.964243157792"/>
    <n v="21349.650774277747"/>
    <n v="21851.814057916665"/>
    <n v="20911.437476752584"/>
    <n v="22028.2136025"/>
    <n v="21532.732180346073"/>
    <n v="21084.685129583333"/>
  </r>
  <r>
    <x v="1"/>
    <x v="5"/>
    <x v="0"/>
    <x v="5"/>
    <s v="b"/>
    <n v="651.88411250000001"/>
    <n v="672.16647083333328"/>
    <n v="777.11058333333335"/>
    <n v="664.6106522104202"/>
    <n v="720.95366615690477"/>
    <n v="775.98181554671351"/>
    <n v="773.19409341615687"/>
    <n v="859.37947499999996"/>
    <n v="759.50892951488015"/>
    <n v="794.2024583333332"/>
    <n v="840.80383971096319"/>
    <n v="813.00352083333337"/>
  </r>
  <r>
    <x v="1"/>
    <x v="5"/>
    <x v="0"/>
    <x v="6"/>
    <s v="b"/>
    <n v="1885.3135745833333"/>
    <n v="2063.5020687499996"/>
    <n v="2276.5921716666667"/>
    <n v="2628.8665937664168"/>
    <n v="2281.8133955383155"/>
    <n v="2071.0172045005879"/>
    <n v="2207.8195136350146"/>
    <n v="2516.7102262499998"/>
    <n v="2265.5718555437611"/>
    <n v="2392.2016141666663"/>
    <n v="2403.9085087844683"/>
    <n v="1902.7017087499996"/>
  </r>
  <r>
    <x v="1"/>
    <x v="5"/>
    <x v="1"/>
    <x v="7"/>
    <s v="b"/>
    <n v="7176.4225291666671"/>
    <n v="6892.116280416667"/>
    <n v="7450.2457612499984"/>
    <n v="6720.0878727595964"/>
    <n v="7280.3103555098132"/>
    <n v="7456.1591288378349"/>
    <n v="8234.5898759638658"/>
    <n v="8513.4971212499986"/>
    <n v="7739.1851468227542"/>
    <n v="12129.579536666664"/>
    <n v="18105.012317415127"/>
    <n v="20663.085546249997"/>
  </r>
  <r>
    <x v="1"/>
    <x v="5"/>
    <x v="1"/>
    <x v="8"/>
    <s v="b"/>
    <n v="3096.5122045833332"/>
    <n v="3198.3000174999997"/>
    <n v="3409.1339929166661"/>
    <n v="3351.8699568188435"/>
    <n v="3926.8132645285045"/>
    <n v="3893.9123763423604"/>
    <n v="3697.7401568192363"/>
    <n v="4189.7199241666667"/>
    <n v="3820.9821921194425"/>
    <n v="4450.9635362500003"/>
    <n v="4714.6039910698219"/>
    <n v="4015.8841608333332"/>
  </r>
  <r>
    <x v="1"/>
    <x v="5"/>
    <x v="1"/>
    <x v="9"/>
    <s v="b"/>
    <n v="26440.549501249992"/>
    <n v="24521.895375833334"/>
    <n v="28558.996250833326"/>
    <n v="25436.554151855114"/>
    <n v="27054.204911467474"/>
    <n v="26657.503292472418"/>
    <n v="27236.19289174649"/>
    <n v="28164.515775833333"/>
    <n v="26036.157075320036"/>
    <n v="28323.139770416663"/>
    <n v="27722.679852514728"/>
    <n v="26220.941696666665"/>
  </r>
  <r>
    <x v="1"/>
    <x v="5"/>
    <x v="1"/>
    <x v="10"/>
    <s v="b"/>
    <n v="11964.55178625"/>
    <n v="11672.235145416666"/>
    <n v="12823.156429583332"/>
    <n v="10824.513308202981"/>
    <n v="12386.050470773493"/>
    <n v="11520.539420631732"/>
    <n v="12677.67526269313"/>
    <n v="13697.804646250001"/>
    <n v="11767.914362710573"/>
    <n v="12207.210832916666"/>
    <n v="12683.232012446979"/>
    <n v="11283.8507725"/>
  </r>
  <r>
    <x v="1"/>
    <x v="5"/>
    <x v="1"/>
    <x v="11"/>
    <s v="b"/>
    <n v="8949.225987916665"/>
    <n v="8852.7480508333319"/>
    <n v="9812.2403349999986"/>
    <n v="9657.2365925886334"/>
    <n v="10193.144552831376"/>
    <n v="9345.9870438135458"/>
    <n v="10392.348149256097"/>
    <n v="10756.725952916668"/>
    <n v="9606.5423646478721"/>
    <n v="10413.236238333333"/>
    <n v="9753.3483572740934"/>
    <n v="8777.9312166666659"/>
  </r>
  <r>
    <x v="1"/>
    <x v="5"/>
    <x v="1"/>
    <x v="12"/>
    <s v="b"/>
    <n v="44604.02809083333"/>
    <n v="48465.709355416664"/>
    <n v="55102.541390833336"/>
    <n v="49866.027516945484"/>
    <n v="54439.514290518942"/>
    <n v="54916.054728888477"/>
    <n v="56012.264536450144"/>
    <n v="60037.364513749999"/>
    <n v="55869.651721345152"/>
    <n v="59933.104076249991"/>
    <n v="59405.921538017326"/>
    <n v="54981.439759166664"/>
  </r>
  <r>
    <x v="1"/>
    <x v="5"/>
    <x v="1"/>
    <x v="13"/>
    <s v="b"/>
    <n v="5756.190267916666"/>
    <n v="5362.7125162499997"/>
    <n v="5800.9367966666659"/>
    <n v="5316.9853131710179"/>
    <n v="5765.2297408177283"/>
    <n v="5580.4434920156746"/>
    <n v="5897.5547691132269"/>
    <n v="6320.0056458333329"/>
    <n v="5797.6238150832569"/>
    <n v="6774.1937374999998"/>
    <n v="5766.6299292634021"/>
    <n v="5670.5485795833329"/>
  </r>
  <r>
    <x v="1"/>
    <x v="5"/>
    <x v="1"/>
    <x v="14"/>
    <s v="b"/>
    <n v="7239.9815149999995"/>
    <n v="7202.5047304166665"/>
    <n v="8571.7348366666665"/>
    <n v="7564.4769973410394"/>
    <n v="8724.3408238458833"/>
    <n v="8430.5927842543733"/>
    <n v="8507.762295704124"/>
    <n v="8623.2155641666668"/>
    <n v="7883.4063159115967"/>
    <n v="9046.6952537500001"/>
    <n v="8861.1234486084231"/>
    <n v="8180.7069204166664"/>
  </r>
  <r>
    <x v="1"/>
    <x v="5"/>
    <x v="1"/>
    <x v="15"/>
    <s v="b"/>
    <n v="52445.677789583337"/>
    <n v="49661.001147083327"/>
    <n v="57808.424489583333"/>
    <n v="49928.567627267723"/>
    <n v="53188.256650968651"/>
    <n v="55082.844918465875"/>
    <n v="55618.315331462647"/>
    <n v="58128.532519166663"/>
    <n v="53935.944673003723"/>
    <n v="57797.428716666662"/>
    <n v="53534.444417056409"/>
    <n v="51044.599822916658"/>
  </r>
  <r>
    <x v="1"/>
    <x v="5"/>
    <x v="2"/>
    <x v="16"/>
    <s v="b"/>
    <n v="171077.19168125"/>
    <n v="174888.54307124999"/>
    <n v="191974.60683374997"/>
    <n v="179806.25740598844"/>
    <n v="205839.73057188909"/>
    <n v="203652.98159241234"/>
    <n v="215006.93835719259"/>
    <n v="221686.96280958335"/>
    <n v="195604.44754614902"/>
    <n v="209844.74326999998"/>
    <n v="193245.7111156515"/>
    <n v="174503.38336541667"/>
  </r>
  <r>
    <x v="1"/>
    <x v="5"/>
    <x v="2"/>
    <x v="17"/>
    <s v="b"/>
    <n v="24086.531135833331"/>
    <n v="21818.952079583334"/>
    <n v="23896.913874583333"/>
    <n v="22064.694591164844"/>
    <n v="25432.255865095489"/>
    <n v="25207.781784957009"/>
    <n v="26930.119096999646"/>
    <n v="28467.554719583331"/>
    <n v="25215.198650952749"/>
    <n v="26044.804227499997"/>
    <n v="24853.560662840468"/>
    <n v="22793.815656666666"/>
  </r>
  <r>
    <x v="1"/>
    <x v="5"/>
    <x v="2"/>
    <x v="18"/>
    <s v="b"/>
    <n v="138907.94704166666"/>
    <n v="116958.53837749999"/>
    <n v="121681.84385"/>
    <n v="114774.7347714934"/>
    <n v="134345.900532183"/>
    <n v="128192.09077131414"/>
    <n v="120346.02346389397"/>
    <n v="133625.07637083333"/>
    <n v="112834.77261336411"/>
    <n v="122539.71923999999"/>
    <n v="115501.83085358469"/>
    <n v="101692.06423291664"/>
  </r>
  <r>
    <x v="1"/>
    <x v="5"/>
    <x v="2"/>
    <x v="19"/>
    <s v="b"/>
    <n v="700903.29095166666"/>
    <n v="680827.25433874992"/>
    <n v="753116.75852749997"/>
    <n v="683149.90946117521"/>
    <n v="783355.91780453164"/>
    <n v="723115.30418158707"/>
    <n v="770435.45519099222"/>
    <n v="823899.47719999996"/>
    <n v="703741.83925195329"/>
    <n v="782060.73217083316"/>
    <n v="729463.73015084129"/>
    <n v="622941.18715833325"/>
  </r>
  <r>
    <x v="1"/>
    <x v="5"/>
    <x v="3"/>
    <x v="20"/>
    <s v="b"/>
    <n v="157956.69359958332"/>
    <n v="154086.12456"/>
    <n v="181494.74646666666"/>
    <n v="174414.90006854787"/>
    <n v="201519.32257893705"/>
    <n v="192631.66335067854"/>
    <n v="200366.27136420851"/>
    <n v="205200.93780541664"/>
    <n v="180686.3124760949"/>
    <n v="196571.97937125"/>
    <n v="178203.70588635918"/>
    <n v="155360.60870583332"/>
  </r>
  <r>
    <x v="1"/>
    <x v="5"/>
    <x v="3"/>
    <x v="21"/>
    <s v="b"/>
    <n v="98237.967214166667"/>
    <n v="99437.737077083337"/>
    <n v="114346.30735916668"/>
    <n v="106712.48690744927"/>
    <n v="123732.64509100403"/>
    <n v="121753.93078123724"/>
    <n v="127183.18876957723"/>
    <n v="129024.37661499999"/>
    <n v="112705.81142926845"/>
    <n v="125103.56885749998"/>
    <n v="113295.38803409715"/>
    <n v="99860.533091666657"/>
  </r>
  <r>
    <x v="1"/>
    <x v="5"/>
    <x v="3"/>
    <x v="22"/>
    <s v="b"/>
    <n v="125255.78909625"/>
    <n v="120802.36433"/>
    <n v="151865.60513291665"/>
    <n v="145172.36877127539"/>
    <n v="166004.1803006657"/>
    <n v="171213.22493829954"/>
    <n v="179498.02613348569"/>
    <n v="172814.39846166666"/>
    <n v="148911.1184571558"/>
    <n v="166717.29365499999"/>
    <n v="144050.04001803687"/>
    <n v="123915.36449666663"/>
  </r>
  <r>
    <x v="1"/>
    <x v="5"/>
    <x v="4"/>
    <x v="23"/>
    <s v="b"/>
    <n v="13207.598276666664"/>
    <n v="14282.950684166666"/>
    <n v="16424.277757083331"/>
    <n v="14035.511735870461"/>
    <n v="16472.168644641024"/>
    <n v="15802.862284317851"/>
    <n v="18996.501055685694"/>
    <n v="20006.586627499997"/>
    <n v="14836.066003545622"/>
    <n v="16097.310188333333"/>
    <n v="15071.784140772828"/>
    <n v="13648.637019166667"/>
  </r>
  <r>
    <x v="1"/>
    <x v="5"/>
    <x v="4"/>
    <x v="24"/>
    <s v="b"/>
    <n v="17198.573878333333"/>
    <n v="19069.051705416667"/>
    <n v="20290.061071666667"/>
    <n v="17680.606383118175"/>
    <n v="19664.917501963817"/>
    <n v="20159.441269826999"/>
    <n v="22324.746153901648"/>
    <n v="22153.508440833331"/>
    <n v="19703.474307287281"/>
    <n v="22028.6238075"/>
    <n v="22371.753932833763"/>
    <n v="17731.099730416663"/>
  </r>
  <r>
    <x v="1"/>
    <x v="5"/>
    <x v="4"/>
    <x v="25"/>
    <s v="b"/>
    <n v="75878.068685416671"/>
    <n v="74024.090214999989"/>
    <n v="87328.428504166659"/>
    <n v="76196.253347562131"/>
    <n v="85658.190864981443"/>
    <n v="80482.347611627309"/>
    <n v="88461.701749513348"/>
    <n v="88821.05055333332"/>
    <n v="79079.079542790772"/>
    <n v="84228.270032916669"/>
    <n v="81863.929957469241"/>
    <n v="81175.64976333332"/>
  </r>
  <r>
    <x v="1"/>
    <x v="5"/>
    <x v="4"/>
    <x v="26"/>
    <s v="b"/>
    <n v="27911.567420416664"/>
    <n v="26875.435168749995"/>
    <n v="28844.521720000001"/>
    <n v="26960.2036641251"/>
    <n v="30998.242472203874"/>
    <n v="29262.801426605369"/>
    <n v="29922.947537570624"/>
    <n v="33584.246787083328"/>
    <n v="29677.278819663723"/>
    <n v="31595.185531250001"/>
    <n v="27829.54754143066"/>
    <n v="29606.637031666665"/>
  </r>
  <r>
    <x v="0"/>
    <x v="6"/>
    <x v="0"/>
    <x v="0"/>
    <s v="b"/>
    <n v="41951.585587916663"/>
    <n v="39999.602306249995"/>
    <n v="41899.671866249992"/>
    <n v="43997.74510083333"/>
    <n v="43951.916086666657"/>
    <n v="39859.095699166668"/>
    <n v="44245.45194791667"/>
    <n v="44857.022024583326"/>
    <n v="39203.929946666671"/>
    <n v="43503.470864999996"/>
    <n v="42482.037625833334"/>
    <n v="44504.69011333333"/>
  </r>
  <r>
    <x v="0"/>
    <x v="6"/>
    <x v="0"/>
    <x v="1"/>
    <s v="b"/>
    <n v="17016.739117499998"/>
    <n v="15172.901826249999"/>
    <n v="16292.761476249998"/>
    <n v="17200.602114166668"/>
    <n v="17031.233027499999"/>
    <n v="16207.962987083332"/>
    <n v="18020.453779583331"/>
    <n v="17945.101399999996"/>
    <n v="16453.561836249999"/>
    <n v="17557.719750416665"/>
    <n v="17243.502720416665"/>
    <n v="18695.719577083331"/>
  </r>
  <r>
    <x v="0"/>
    <x v="6"/>
    <x v="0"/>
    <x v="2"/>
    <s v="b"/>
    <n v="73855.803613749988"/>
    <n v="70647.795411250001"/>
    <n v="70191.624662083326"/>
    <n v="74775.654142500003"/>
    <n v="70634.999294166657"/>
    <n v="65645.265674166672"/>
    <n v="77536.641446249996"/>
    <n v="76800.24370916668"/>
    <n v="65407.267012083328"/>
    <n v="77456.981914166652"/>
    <n v="73134.788564166651"/>
    <n v="79452.879919999992"/>
  </r>
  <r>
    <x v="0"/>
    <x v="6"/>
    <x v="0"/>
    <x v="3"/>
    <s v="b"/>
    <n v="9604.6766049999987"/>
    <n v="9224.9407208333323"/>
    <n v="9943.4603566666665"/>
    <n v="10263.534202499999"/>
    <n v="10326.409513333332"/>
    <n v="9818.5643287500006"/>
    <n v="10751.1312125"/>
    <n v="10583.368762083332"/>
    <n v="10077.153002916666"/>
    <n v="10163.432787916667"/>
    <n v="10030.241503333333"/>
    <n v="10456.7407575"/>
  </r>
  <r>
    <x v="0"/>
    <x v="6"/>
    <x v="0"/>
    <x v="4"/>
    <s v="b"/>
    <n v="158838.97618708332"/>
    <n v="150544.40319541667"/>
    <n v="156413.54796791667"/>
    <n v="168356.6779375"/>
    <n v="165007.92384166666"/>
    <n v="153021.99581708331"/>
    <n v="164142.64197249999"/>
    <n v="170826.93244749997"/>
    <n v="154426.16171583332"/>
    <n v="168379.30757999999"/>
    <n v="160503.12089916668"/>
    <n v="165113.75673166665"/>
  </r>
  <r>
    <x v="0"/>
    <x v="6"/>
    <x v="0"/>
    <x v="5"/>
    <s v="b"/>
    <n v="14262.087202083334"/>
    <n v="13542.74715625"/>
    <n v="14822.256313333333"/>
    <n v="15783.343839166668"/>
    <n v="15023.2795525"/>
    <n v="13559.759269166663"/>
    <n v="15019.200291666666"/>
    <n v="15250.464754999999"/>
    <n v="14040.006772916666"/>
    <n v="14443.96754125"/>
    <n v="15223.573538333332"/>
    <n v="15783.286866249999"/>
  </r>
  <r>
    <x v="0"/>
    <x v="6"/>
    <x v="0"/>
    <x v="6"/>
    <s v="b"/>
    <n v="37670.458316249998"/>
    <n v="36073.108651666662"/>
    <n v="35988.446897499998"/>
    <n v="40035.916843333333"/>
    <n v="38933.456722083334"/>
    <n v="34128.406508749998"/>
    <n v="39775.710138333336"/>
    <n v="39596.610077500001"/>
    <n v="36926.802229583329"/>
    <n v="38745.879091249997"/>
    <n v="38196.409493749998"/>
    <n v="40897.803126666666"/>
  </r>
  <r>
    <x v="0"/>
    <x v="6"/>
    <x v="1"/>
    <x v="7"/>
    <s v="b"/>
    <n v="122544.99493208331"/>
    <n v="112820.33336458335"/>
    <n v="120188.86856874998"/>
    <n v="129792.74755291667"/>
    <n v="126305.34416708331"/>
    <n v="118133.28573541666"/>
    <n v="132203.14631666665"/>
    <n v="129636.41386958334"/>
    <n v="119951.65613291666"/>
    <n v="128844.18267416666"/>
    <n v="122163.07128791665"/>
    <n v="129655.48840208333"/>
  </r>
  <r>
    <x v="0"/>
    <x v="6"/>
    <x v="1"/>
    <x v="8"/>
    <s v="b"/>
    <n v="75979.810920000004"/>
    <n v="67862.788325833331"/>
    <n v="70310.094144999995"/>
    <n v="76868.37192291666"/>
    <n v="78818.794146666667"/>
    <n v="73356.766442083332"/>
    <n v="79043.825772916665"/>
    <n v="79236.052393749997"/>
    <n v="74584.806266250001"/>
    <n v="76891.491532500004"/>
    <n v="74948.521366250003"/>
    <n v="79185.186973749995"/>
  </r>
  <r>
    <x v="0"/>
    <x v="6"/>
    <x v="1"/>
    <x v="9"/>
    <s v="b"/>
    <n v="212492.94698791669"/>
    <n v="194929.33623791666"/>
    <n v="196480.62899666667"/>
    <n v="214882.53924249997"/>
    <n v="214706.89174041664"/>
    <n v="206527.85982374995"/>
    <n v="228225.88119041664"/>
    <n v="229556.74573458332"/>
    <n v="210781.67427916665"/>
    <n v="225018.37434958332"/>
    <n v="212775.81751916665"/>
    <n v="223506.84868666669"/>
  </r>
  <r>
    <x v="0"/>
    <x v="6"/>
    <x v="1"/>
    <x v="10"/>
    <s v="b"/>
    <n v="91613.635036666659"/>
    <n v="83868.383512916669"/>
    <n v="85825.767827083328"/>
    <n v="90206.07355208334"/>
    <n v="91989.565129999988"/>
    <n v="86899.342679583337"/>
    <n v="97896.995702500004"/>
    <n v="96202.313507083338"/>
    <n v="92616.187451249993"/>
    <n v="96009.984335000001"/>
    <n v="90439.93598041666"/>
    <n v="93806.887225833329"/>
  </r>
  <r>
    <x v="0"/>
    <x v="6"/>
    <x v="1"/>
    <x v="11"/>
    <s v="b"/>
    <n v="109203.68122"/>
    <n v="98709.919461249985"/>
    <n v="102054.26385333332"/>
    <n v="109280.60605208331"/>
    <n v="108348.92794583332"/>
    <n v="105393.99343916666"/>
    <n v="119375.56878875"/>
    <n v="119000.03750583333"/>
    <n v="111214.93912416665"/>
    <n v="116010.36091458333"/>
    <n v="110192.59431833331"/>
    <n v="113201.29986375"/>
  </r>
  <r>
    <x v="0"/>
    <x v="6"/>
    <x v="1"/>
    <x v="12"/>
    <s v="b"/>
    <n v="231937.91739208333"/>
    <n v="208745.86104791664"/>
    <n v="216658.43063333331"/>
    <n v="228344.71529999998"/>
    <n v="237805.62644708331"/>
    <n v="228611.28018249996"/>
    <n v="256931.3320208333"/>
    <n v="259160.60248791668"/>
    <n v="240679.31757458331"/>
    <n v="247672.12778791666"/>
    <n v="234703.17766458332"/>
    <n v="249766.58893958331"/>
  </r>
  <r>
    <x v="0"/>
    <x v="6"/>
    <x v="1"/>
    <x v="13"/>
    <s v="b"/>
    <n v="78823.511504166658"/>
    <n v="71549.961546666658"/>
    <n v="76837.367261666659"/>
    <n v="78972.598232499993"/>
    <n v="82005.688186250001"/>
    <n v="77776.896235833323"/>
    <n v="87125.798628749995"/>
    <n v="87196.331099583316"/>
    <n v="82856.396383333326"/>
    <n v="86928.763493749997"/>
    <n v="82296.546320416659"/>
    <n v="85513.977843333327"/>
  </r>
  <r>
    <x v="0"/>
    <x v="6"/>
    <x v="1"/>
    <x v="14"/>
    <s v="b"/>
    <n v="55803.342449583324"/>
    <n v="50165.803977916657"/>
    <n v="52343.536744583325"/>
    <n v="55314.378089583326"/>
    <n v="56580.430243749994"/>
    <n v="55764.259028750006"/>
    <n v="59927.771411249996"/>
    <n v="62397.96894833332"/>
    <n v="58085.768647916666"/>
    <n v="60391.166326249993"/>
    <n v="56981.189134166656"/>
    <n v="59184.958523749992"/>
  </r>
  <r>
    <x v="0"/>
    <x v="6"/>
    <x v="1"/>
    <x v="15"/>
    <s v="b"/>
    <n v="385517.99711166666"/>
    <n v="347794.12098874996"/>
    <n v="366173.37880291668"/>
    <n v="385137.22432041663"/>
    <n v="402287.73584624997"/>
    <n v="398185.98210541665"/>
    <n v="431041.62505041662"/>
    <n v="432942.74291208328"/>
    <n v="401982.07614833326"/>
    <n v="420047.93734249996"/>
    <n v="393917.00145958329"/>
    <n v="408751.10813958326"/>
  </r>
  <r>
    <x v="0"/>
    <x v="6"/>
    <x v="2"/>
    <x v="16"/>
    <s v="b"/>
    <n v="491455.20452208328"/>
    <n v="458129.63756583323"/>
    <n v="471346.83008166659"/>
    <n v="516038.6534370833"/>
    <n v="526682.07165333326"/>
    <n v="514846.2216858333"/>
    <n v="555477.7447945833"/>
    <n v="555998.23796666658"/>
    <n v="493141.21543958335"/>
    <n v="536906.22617583326"/>
    <n v="493684.66869708331"/>
    <n v="535807.95926124998"/>
  </r>
  <r>
    <x v="0"/>
    <x v="6"/>
    <x v="2"/>
    <x v="17"/>
    <s v="b"/>
    <n v="100982.89954999999"/>
    <n v="95453.826117083328"/>
    <n v="100741.53948583333"/>
    <n v="109865.05702041667"/>
    <n v="111484.84261958333"/>
    <n v="105455.22792999999"/>
    <n v="116839.85239749998"/>
    <n v="117070.27366166667"/>
    <n v="104255.68595874999"/>
    <n v="113453.24549583334"/>
    <n v="106106.99809666665"/>
    <n v="111114.19961291667"/>
  </r>
  <r>
    <x v="0"/>
    <x v="6"/>
    <x v="2"/>
    <x v="18"/>
    <s v="b"/>
    <n v="367263.35046083329"/>
    <n v="346675.22987833328"/>
    <n v="384937.79632291663"/>
    <n v="411891.1248633333"/>
    <n v="420448.73041666666"/>
    <n v="413236.92770624999"/>
    <n v="450721.51757916663"/>
    <n v="454924.07919874997"/>
    <n v="402044.03989249998"/>
    <n v="434884.36851750006"/>
    <n v="405373.03578083334"/>
    <n v="449282.56401750003"/>
  </r>
  <r>
    <x v="0"/>
    <x v="6"/>
    <x v="2"/>
    <x v="19"/>
    <s v="b"/>
    <n v="940987.79988166667"/>
    <n v="909385.09392541647"/>
    <n v="965583.93096791662"/>
    <n v="1035773.9945720832"/>
    <n v="1048967.2470683332"/>
    <n v="1038228.4561895833"/>
    <n v="1134024.552800833"/>
    <n v="1121893.7198599998"/>
    <n v="1004181.5437408332"/>
    <n v="1088776.0356820833"/>
    <n v="971083.95960791665"/>
    <n v="1066597.1173204165"/>
  </r>
  <r>
    <x v="0"/>
    <x v="6"/>
    <x v="3"/>
    <x v="20"/>
    <s v="b"/>
    <n v="273155.33858124999"/>
    <n v="258704.92170583335"/>
    <n v="274731.08411583334"/>
    <n v="293761.80444291665"/>
    <n v="297928.89472458331"/>
    <n v="295423.43095208332"/>
    <n v="328820.20265958336"/>
    <n v="317417.52917208336"/>
    <n v="280593.13006291667"/>
    <n v="307415.09045208333"/>
    <n v="270143.64765499998"/>
    <n v="286618.9161725"/>
  </r>
  <r>
    <x v="0"/>
    <x v="6"/>
    <x v="3"/>
    <x v="21"/>
    <s v="b"/>
    <n v="146795.80177583333"/>
    <n v="131576.31889291666"/>
    <n v="137211.86331250001"/>
    <n v="148893.25970291666"/>
    <n v="153067.40323166666"/>
    <n v="150085.71424333332"/>
    <n v="164856.93421791666"/>
    <n v="163371.11473500001"/>
    <n v="149331.57514"/>
    <n v="156683.18938791665"/>
    <n v="144282.15669249999"/>
    <n v="150587.12148833333"/>
  </r>
  <r>
    <x v="0"/>
    <x v="6"/>
    <x v="3"/>
    <x v="22"/>
    <s v="b"/>
    <n v="272846.13516791665"/>
    <n v="247531.02866249997"/>
    <n v="276912.25804666668"/>
    <n v="290182.29863999999"/>
    <n v="307155.97762708331"/>
    <n v="302634.96019250003"/>
    <n v="327985.28735499998"/>
    <n v="323310.55699124996"/>
    <n v="289651.11734874995"/>
    <n v="296666.70533416665"/>
    <n v="274180.11043333332"/>
    <n v="274797.12712083332"/>
  </r>
  <r>
    <x v="0"/>
    <x v="6"/>
    <x v="4"/>
    <x v="23"/>
    <s v="b"/>
    <n v="65342.967378333327"/>
    <n v="62335.617788333337"/>
    <n v="65436.915717916672"/>
    <n v="71521.748558333333"/>
    <n v="72714.73864416666"/>
    <n v="69382.689007499997"/>
    <n v="77957.158544166668"/>
    <n v="77510.730163749991"/>
    <n v="68383.668913749992"/>
    <n v="72040.851591249986"/>
    <n v="65730.474368333336"/>
    <n v="68927.042409166665"/>
  </r>
  <r>
    <x v="0"/>
    <x v="6"/>
    <x v="4"/>
    <x v="24"/>
    <s v="b"/>
    <n v="82917.334615"/>
    <n v="81273.643179999999"/>
    <n v="80237.305825833333"/>
    <n v="86734.73652875"/>
    <n v="86897.849989166658"/>
    <n v="80294.461055833322"/>
    <n v="88859.814925833329"/>
    <n v="88613.190564166653"/>
    <n v="79565.59513833333"/>
    <n v="86851.599375416656"/>
    <n v="83797.771279999986"/>
    <n v="87164.073034166664"/>
  </r>
  <r>
    <x v="0"/>
    <x v="6"/>
    <x v="4"/>
    <x v="25"/>
    <s v="b"/>
    <n v="189538.50188999998"/>
    <n v="175136.37525875002"/>
    <n v="177920.86958791665"/>
    <n v="196892.23553041666"/>
    <n v="193249.47839541663"/>
    <n v="180450.53545541663"/>
    <n v="194020.84610875"/>
    <n v="197198.93213541666"/>
    <n v="174951.93113833331"/>
    <n v="196745.68979416665"/>
    <n v="182045.30994416666"/>
    <n v="195717.02099458332"/>
  </r>
  <r>
    <x v="0"/>
    <x v="6"/>
    <x v="4"/>
    <x v="26"/>
    <s v="b"/>
    <n v="57335.264416666658"/>
    <n v="56982.020938750007"/>
    <n v="60785.737957916659"/>
    <n v="64965.510410833325"/>
    <n v="61987.182824583331"/>
    <n v="60816.822381249993"/>
    <n v="63924.843114999996"/>
    <n v="63905.255826250002"/>
    <n v="57280.000687500004"/>
    <n v="61108.717422499991"/>
    <n v="61923.008531250001"/>
    <n v="66073.610850833327"/>
  </r>
  <r>
    <x v="1"/>
    <x v="6"/>
    <x v="0"/>
    <x v="0"/>
    <s v="b"/>
    <n v="3013.8900808333333"/>
    <n v="2687.2529549999999"/>
    <n v="3147.6169108333333"/>
    <n v="3305.039348049102"/>
    <n v="3203.2542128968198"/>
    <n v="2915.3486597409742"/>
    <n v="3337.4278799999997"/>
    <n v="3339.6384291666659"/>
    <n v="3200.3054641666668"/>
    <n v="3489.5226411479834"/>
    <n v="3099.5277515168086"/>
    <n v="3232.4077686244691"/>
  </r>
  <r>
    <x v="1"/>
    <x v="6"/>
    <x v="0"/>
    <x v="1"/>
    <s v="b"/>
    <n v="763.58521291666671"/>
    <n v="696.22043625000003"/>
    <n v="729.10520374999987"/>
    <n v="798.66025697648411"/>
    <n v="800.95734949469079"/>
    <n v="707.73248479673316"/>
    <n v="871.74259791666657"/>
    <n v="797.40433624999991"/>
    <n v="822.82565166666654"/>
    <n v="824.75758388366637"/>
    <n v="741.15611711180759"/>
    <n v="867.25453628495234"/>
  </r>
  <r>
    <x v="1"/>
    <x v="6"/>
    <x v="0"/>
    <x v="2"/>
    <s v="b"/>
    <n v="27501.966333333326"/>
    <n v="25830.449325833335"/>
    <n v="28759.358604166668"/>
    <n v="31119.825534601725"/>
    <n v="30894.959730480885"/>
    <n v="27955.416692804894"/>
    <n v="27725.687582499995"/>
    <n v="31394.173686666665"/>
    <n v="27786.181425416664"/>
    <n v="32265.275891559559"/>
    <n v="31003.783513045291"/>
    <n v="24236.218825770833"/>
  </r>
  <r>
    <x v="1"/>
    <x v="6"/>
    <x v="0"/>
    <x v="3"/>
    <s v="b"/>
    <n v="513.66781666666657"/>
    <n v="501.58955833333323"/>
    <n v="554.23253333333332"/>
    <n v="608.51851979591106"/>
    <n v="553.30186733023334"/>
    <n v="460.44776754869122"/>
    <n v="570.0140312499999"/>
    <n v="545.91448749999995"/>
    <n v="557.62811916666658"/>
    <n v="644.97271756888517"/>
    <n v="482.48860028372656"/>
    <n v="548.53610975576123"/>
  </r>
  <r>
    <x v="1"/>
    <x v="6"/>
    <x v="0"/>
    <x v="4"/>
    <s v="b"/>
    <n v="21124.805457499999"/>
    <n v="18794.635955000002"/>
    <n v="22413.954432083334"/>
    <n v="23900.118121540658"/>
    <n v="24002.762215176408"/>
    <n v="21867.276393948327"/>
    <n v="25486.105017499998"/>
    <n v="27618.988704166666"/>
    <n v="30448.856264166669"/>
    <n v="32571.713804748539"/>
    <n v="29695.233955698801"/>
    <n v="30218.051034476397"/>
  </r>
  <r>
    <x v="1"/>
    <x v="6"/>
    <x v="0"/>
    <x v="5"/>
    <s v="b"/>
    <n v="831.40577291666671"/>
    <n v="723.10025833333327"/>
    <n v="796.02559166666663"/>
    <n v="831.43384023372437"/>
    <n v="826.97555767809922"/>
    <n v="873.60167437123982"/>
    <n v="910.99693749999983"/>
    <n v="949.05484583333327"/>
    <n v="812.66168333333326"/>
    <n v="861.60784177642392"/>
    <n v="883.48720719381515"/>
    <n v="926.09602314084407"/>
  </r>
  <r>
    <x v="1"/>
    <x v="6"/>
    <x v="0"/>
    <x v="6"/>
    <s v="b"/>
    <n v="2426.1802616666664"/>
    <n v="2566.9033658333333"/>
    <n v="2843.5752437499996"/>
    <n v="2424.5758444222515"/>
    <n v="2559.632329337921"/>
    <n v="2261.8672421600827"/>
    <n v="2905.5161987500001"/>
    <n v="3275.2362441666669"/>
    <n v="2733.3896229166667"/>
    <n v="3258.2825576064261"/>
    <n v="3290.4975467255585"/>
    <n v="2621.2132565863444"/>
  </r>
  <r>
    <x v="1"/>
    <x v="6"/>
    <x v="1"/>
    <x v="7"/>
    <s v="b"/>
    <n v="20381.13797625"/>
    <n v="17560.545607083332"/>
    <n v="18648.033245833329"/>
    <n v="21292.668129077447"/>
    <n v="17458.620064596984"/>
    <n v="17119.250868786425"/>
    <n v="21410.980417916664"/>
    <n v="18640.797685416666"/>
    <n v="18812.081062083333"/>
    <n v="20920.971860380483"/>
    <n v="16598.119796142659"/>
    <n v="17707.877052622553"/>
  </r>
  <r>
    <x v="1"/>
    <x v="6"/>
    <x v="1"/>
    <x v="8"/>
    <s v="b"/>
    <n v="4729.4129691666667"/>
    <n v="3797.9627545833332"/>
    <n v="4089.6982716666662"/>
    <n v="4357.8386562044379"/>
    <n v="4172.1365232651606"/>
    <n v="4080.602306115009"/>
    <n v="4744.4766083333325"/>
    <n v="3903.4424124999991"/>
    <n v="3633.9947004166661"/>
    <n v="4001.9860785253959"/>
    <n v="3871.9635177103037"/>
    <n v="3826.4897980575392"/>
  </r>
  <r>
    <x v="1"/>
    <x v="6"/>
    <x v="1"/>
    <x v="9"/>
    <s v="b"/>
    <n v="29135.983767083329"/>
    <n v="24838.174825416663"/>
    <n v="25476.453805416662"/>
    <n v="28561.635562742256"/>
    <n v="28373.945890231138"/>
    <n v="27548.353625993474"/>
    <n v="30091.829784583337"/>
    <n v="30707.65004083333"/>
    <n v="29461.116807916667"/>
    <n v="31538.033870422747"/>
    <n v="31339.944082879927"/>
    <n v="28858.932902215882"/>
  </r>
  <r>
    <x v="1"/>
    <x v="6"/>
    <x v="1"/>
    <x v="10"/>
    <s v="b"/>
    <n v="12622.509211666666"/>
    <n v="10655.952257916666"/>
    <n v="11591.265236249999"/>
    <n v="12399.434797862259"/>
    <n v="13041.432054119054"/>
    <n v="12674.200173149744"/>
    <n v="13284.363584583334"/>
    <n v="13071.3874275"/>
    <n v="12485.158904166667"/>
    <n v="12862.722524196151"/>
    <n v="12790.268403098517"/>
    <n v="12302.52380415876"/>
  </r>
  <r>
    <x v="1"/>
    <x v="6"/>
    <x v="1"/>
    <x v="11"/>
    <s v="b"/>
    <n v="10065.690052083331"/>
    <n v="8385.6157124999991"/>
    <n v="9644.7855383333317"/>
    <n v="9816.0104758953912"/>
    <n v="10386.288362817315"/>
    <n v="9533.0887423040513"/>
    <n v="11272.558740416665"/>
    <n v="10502.774874166667"/>
    <n v="10928.704399166665"/>
    <n v="10947.723218580388"/>
    <n v="10390.440215448252"/>
    <n v="10068.457380335794"/>
  </r>
  <r>
    <x v="1"/>
    <x v="6"/>
    <x v="1"/>
    <x v="12"/>
    <s v="b"/>
    <n v="57013.982745000001"/>
    <n v="51010.32491625"/>
    <n v="57249.873409166656"/>
    <n v="57036.777327922224"/>
    <n v="54215.521774295041"/>
    <n v="52559.878393282597"/>
    <n v="57544.491755833333"/>
    <n v="58284.33065708333"/>
    <n v="57476.112861249996"/>
    <n v="65545.931114174135"/>
    <n v="61944.290152017202"/>
    <n v="62399.554196480458"/>
  </r>
  <r>
    <x v="1"/>
    <x v="6"/>
    <x v="1"/>
    <x v="13"/>
    <s v="b"/>
    <n v="6583.0382074999998"/>
    <n v="5311.0380808333321"/>
    <n v="5518.2143949999991"/>
    <n v="6284.2953447904556"/>
    <n v="5535.5764214461979"/>
    <n v="5288.7744812061901"/>
    <n v="6135.4020012499996"/>
    <n v="6210.9252995833331"/>
    <n v="5819.2934704166664"/>
    <n v="6485.717676114562"/>
    <n v="6195.4515874855642"/>
    <n v="6076.8411590360465"/>
  </r>
  <r>
    <x v="1"/>
    <x v="6"/>
    <x v="1"/>
    <x v="14"/>
    <s v="b"/>
    <n v="8001.7094108333322"/>
    <n v="7366.0170012500002"/>
    <n v="8436.0937166666663"/>
    <n v="8403.7683147155512"/>
    <n v="8931.7091274346203"/>
    <n v="8339.0012525871425"/>
    <n v="9259.7853566666654"/>
    <n v="9142.0223379166655"/>
    <n v="9689.9992449999991"/>
    <n v="10126.316829517236"/>
    <n v="9705.5378191981199"/>
    <n v="9251.278987985168"/>
  </r>
  <r>
    <x v="1"/>
    <x v="6"/>
    <x v="1"/>
    <x v="15"/>
    <s v="b"/>
    <n v="52495.643037499998"/>
    <n v="47062.796860833332"/>
    <n v="49929.936102916661"/>
    <n v="59336.564369136526"/>
    <n v="54862.269535431922"/>
    <n v="54963.749219874349"/>
    <n v="59969.703477916672"/>
    <n v="62214.037584166668"/>
    <n v="57576.430772916669"/>
    <n v="61285.115279989717"/>
    <n v="60868.724796317139"/>
    <n v="60966.755685083728"/>
  </r>
  <r>
    <x v="1"/>
    <x v="6"/>
    <x v="2"/>
    <x v="16"/>
    <s v="b"/>
    <n v="197027.50062916664"/>
    <n v="176933.36941791666"/>
    <n v="182728.95076041666"/>
    <n v="205292.69082332146"/>
    <n v="209446.3980293381"/>
    <n v="207835.99540896356"/>
    <n v="226536.90768125001"/>
    <n v="220164.97691916669"/>
    <n v="198803.01599874999"/>
    <n v="218441.31051532336"/>
    <n v="195505.82855062329"/>
    <n v="187247.24740045905"/>
  </r>
  <r>
    <x v="1"/>
    <x v="6"/>
    <x v="2"/>
    <x v="17"/>
    <s v="b"/>
    <n v="25273.322568333333"/>
    <n v="21967.001900833333"/>
    <n v="23105.252408333334"/>
    <n v="26424.194759598071"/>
    <n v="26740.542591438018"/>
    <n v="25513.043142845814"/>
    <n v="27965.737269583329"/>
    <n v="28159.479370000001"/>
    <n v="26326.455538333335"/>
    <n v="28917.693440598534"/>
    <n v="25698.328112011794"/>
    <n v="23257.597586395616"/>
  </r>
  <r>
    <x v="1"/>
    <x v="6"/>
    <x v="2"/>
    <x v="18"/>
    <s v="b"/>
    <n v="105915.39817791665"/>
    <n v="93317.205007083336"/>
    <n v="101320.52105416666"/>
    <n v="114606.40312149917"/>
    <n v="114857.48930425575"/>
    <n v="114449.05321930858"/>
    <n v="126369.99703291665"/>
    <n v="132243.47174708333"/>
    <n v="121588.20316416665"/>
    <n v="128689.66795986966"/>
    <n v="116814.76633902255"/>
    <n v="108678.01373377134"/>
  </r>
  <r>
    <x v="1"/>
    <x v="6"/>
    <x v="2"/>
    <x v="19"/>
    <s v="b"/>
    <n v="707227.72909041657"/>
    <n v="660984.80668416666"/>
    <n v="733793.41390583327"/>
    <n v="799033.30846920109"/>
    <n v="780251.25802962692"/>
    <n v="754867.44273341761"/>
    <n v="832786.7280491665"/>
    <n v="842380.40888124984"/>
    <n v="781249.99617208331"/>
    <n v="850320.25442014157"/>
    <n v="776638.70441588154"/>
    <n v="670290.73938628577"/>
  </r>
  <r>
    <x v="1"/>
    <x v="6"/>
    <x v="3"/>
    <x v="20"/>
    <s v="b"/>
    <n v="171776.85328166664"/>
    <n v="163987.12869916664"/>
    <n v="182633.86296249999"/>
    <n v="200648.60920658096"/>
    <n v="212093.31520272122"/>
    <n v="208853.2923476841"/>
    <n v="225819.32240124998"/>
    <n v="220472.68764208333"/>
    <n v="199411.31582999998"/>
    <n v="213015.6290056927"/>
    <n v="195015.87498065591"/>
    <n v="168152.13875482688"/>
  </r>
  <r>
    <x v="1"/>
    <x v="6"/>
    <x v="3"/>
    <x v="21"/>
    <s v="b"/>
    <n v="111879.00404625"/>
    <n v="105496.43074333332"/>
    <n v="117715.84517499999"/>
    <n v="126596.26384835097"/>
    <n v="129409.87271723973"/>
    <n v="123034.69530843613"/>
    <n v="142258.78634625001"/>
    <n v="138540.36917791667"/>
    <n v="123154.58235124999"/>
    <n v="135997.72387336186"/>
    <n v="121254.91626634552"/>
    <n v="106441.12054313839"/>
  </r>
  <r>
    <x v="1"/>
    <x v="6"/>
    <x v="3"/>
    <x v="22"/>
    <s v="b"/>
    <n v="134740.10471750001"/>
    <n v="126921.42649874999"/>
    <n v="153739.96851291665"/>
    <n v="167173.54650053589"/>
    <n v="175279.87447935078"/>
    <n v="176225.16188257351"/>
    <n v="203328.21524541665"/>
    <n v="199621.38636833333"/>
    <n v="170998.25000791668"/>
    <n v="182166.71331263808"/>
    <n v="157574.31976094644"/>
    <n v="134318.70121106887"/>
  </r>
  <r>
    <x v="1"/>
    <x v="6"/>
    <x v="4"/>
    <x v="23"/>
    <s v="b"/>
    <n v="14880.300320833332"/>
    <n v="15033.523282916665"/>
    <n v="14988.640019166669"/>
    <n v="16360.056525790122"/>
    <n v="17532.569665764218"/>
    <n v="15130.852647514323"/>
    <n v="19477.558912500001"/>
    <n v="19918.654627916665"/>
    <n v="16641.253412916667"/>
    <n v="17993.371467300723"/>
    <n v="16631.397973421987"/>
    <n v="16392.676256749346"/>
  </r>
  <r>
    <x v="1"/>
    <x v="6"/>
    <x v="4"/>
    <x v="24"/>
    <s v="b"/>
    <n v="19199.26900375"/>
    <n v="20862.707251666667"/>
    <n v="21449.197850416665"/>
    <n v="21277.403519408199"/>
    <n v="19687.955166543376"/>
    <n v="19915.13435814884"/>
    <n v="22631.522606249997"/>
    <n v="22014.619864583336"/>
    <n v="19603.583004166667"/>
    <n v="22406.677139188385"/>
    <n v="20812.918941856973"/>
    <n v="19590.271305178201"/>
  </r>
  <r>
    <x v="1"/>
    <x v="6"/>
    <x v="4"/>
    <x v="25"/>
    <s v="b"/>
    <n v="81184.434987083339"/>
    <n v="77591.494970416665"/>
    <n v="88134.276226666669"/>
    <n v="95724.228878673166"/>
    <n v="93322.870177809469"/>
    <n v="92487.456510495991"/>
    <n v="99135.757829583323"/>
    <n v="98436.084834583336"/>
    <n v="85870.822009583339"/>
    <n v="97028.343280076806"/>
    <n v="90222.31997445134"/>
    <n v="84937.856150558218"/>
  </r>
  <r>
    <x v="1"/>
    <x v="6"/>
    <x v="4"/>
    <x v="26"/>
    <s v="b"/>
    <n v="27500.519221250001"/>
    <n v="27795.137567916663"/>
    <n v="28526.145667083332"/>
    <n v="32762.174924324372"/>
    <n v="31735.151265296616"/>
    <n v="30911.052895274894"/>
    <n v="33772.929692500002"/>
    <n v="34545.038053749995"/>
    <n v="32668.156470833328"/>
    <n v="36194.7860843659"/>
    <n v="34233.466207075609"/>
    <n v="32572.369825952726"/>
  </r>
  <r>
    <x v="0"/>
    <x v="7"/>
    <x v="0"/>
    <x v="0"/>
    <s v="b"/>
    <n v="42206.812859999998"/>
    <n v="41812.389357916669"/>
    <n v="45178.10998833333"/>
    <n v="40841.194836666669"/>
    <n v="42983.604394999995"/>
    <n v="40922.916788333328"/>
    <n v="45123.415988333334"/>
    <n v="42346.009089999992"/>
    <n v="41826.906057083332"/>
    <n v="44747.588446249996"/>
    <n v="41480.351199583332"/>
    <n v="46156.528675416666"/>
  </r>
  <r>
    <x v="0"/>
    <x v="7"/>
    <x v="0"/>
    <x v="1"/>
    <s v="b"/>
    <n v="17412.302077916665"/>
    <n v="16149.406223333333"/>
    <n v="17957.851938749998"/>
    <n v="17288.32901125"/>
    <n v="17469.377545833333"/>
    <n v="16154.602153333331"/>
    <n v="18800.5839275"/>
    <n v="17639.111259166664"/>
    <n v="18503.994317916666"/>
    <n v="18987.87669375"/>
    <n v="17134.627476666665"/>
    <n v="20451.875549583332"/>
  </r>
  <r>
    <x v="0"/>
    <x v="7"/>
    <x v="0"/>
    <x v="2"/>
    <s v="b"/>
    <n v="74144.451198749986"/>
    <n v="67197.230713333323"/>
    <n v="79351.331393333341"/>
    <n v="76313.968470833322"/>
    <n v="75412.679718333326"/>
    <n v="70674.800573749992"/>
    <n v="80400.977620833321"/>
    <n v="74768.783208749999"/>
    <n v="75454.725730833321"/>
    <n v="76270.498135416667"/>
    <n v="68942.322545416653"/>
    <n v="84091.398297916661"/>
  </r>
  <r>
    <x v="0"/>
    <x v="7"/>
    <x v="0"/>
    <x v="3"/>
    <s v="b"/>
    <n v="10230.011338333332"/>
    <n v="9238.5800370833313"/>
    <n v="10560.408676666666"/>
    <n v="10366.108241666667"/>
    <n v="10742.391567083332"/>
    <n v="10079.226817083332"/>
    <n v="11241.178057916666"/>
    <n v="10719.921448749999"/>
    <n v="10884.060421666665"/>
    <n v="10864.028744166666"/>
    <n v="10042.410918333331"/>
    <n v="11240.710880000001"/>
  </r>
  <r>
    <x v="0"/>
    <x v="7"/>
    <x v="0"/>
    <x v="4"/>
    <s v="b"/>
    <n v="166227.14425833331"/>
    <n v="159002.98981958334"/>
    <n v="168171.03738583333"/>
    <n v="167897.80667208333"/>
    <n v="174801.04406583332"/>
    <n v="158587.62307333332"/>
    <n v="175169.96649041667"/>
    <n v="163639.46856708333"/>
    <n v="168392.59366416666"/>
    <n v="178207.11291583334"/>
    <n v="157648.92590374997"/>
    <n v="183906.52397499999"/>
  </r>
  <r>
    <x v="0"/>
    <x v="7"/>
    <x v="0"/>
    <x v="5"/>
    <s v="b"/>
    <n v="15497.328402916668"/>
    <n v="14390.435788749999"/>
    <n v="15566.197264583332"/>
    <n v="15290.961104166667"/>
    <n v="15657.126039583332"/>
    <n v="14728.763757083334"/>
    <n v="15158.430705416666"/>
    <n v="15479.05149125"/>
    <n v="14782.249931249999"/>
    <n v="15898.25821208333"/>
    <n v="14206.515819166665"/>
    <n v="16395.631774583329"/>
  </r>
  <r>
    <x v="0"/>
    <x v="7"/>
    <x v="0"/>
    <x v="6"/>
    <s v="b"/>
    <n v="40718.007996250002"/>
    <n v="38145.418733333332"/>
    <n v="38795.536685416664"/>
    <n v="40679.460120833326"/>
    <n v="38687.367905833336"/>
    <n v="38209.855102083333"/>
    <n v="39976.585247916664"/>
    <n v="37997.23217708333"/>
    <n v="40076.549927500004"/>
    <n v="41726.291886249994"/>
    <n v="37617.963470833332"/>
    <n v="44053.339272916659"/>
  </r>
  <r>
    <x v="0"/>
    <x v="7"/>
    <x v="1"/>
    <x v="7"/>
    <s v="b"/>
    <n v="133591.32561499998"/>
    <n v="121834.09827249999"/>
    <n v="128864.52200541666"/>
    <n v="135407.05246916667"/>
    <n v="135172.28986875"/>
    <n v="125329.92225541666"/>
    <n v="141140.68146208333"/>
    <n v="133247.08385791664"/>
    <n v="132098.29336083334"/>
    <n v="136321.16012791666"/>
    <n v="124559.48889791666"/>
    <n v="141750.10935708333"/>
  </r>
  <r>
    <x v="0"/>
    <x v="7"/>
    <x v="1"/>
    <x v="8"/>
    <s v="b"/>
    <n v="81639.021889166659"/>
    <n v="73744.273432083326"/>
    <n v="79311.837767500008"/>
    <n v="80483.041409999991"/>
    <n v="83582.174368749998"/>
    <n v="77227.164562916674"/>
    <n v="85828.764602499999"/>
    <n v="81857.60418124999"/>
    <n v="80947.518810416659"/>
    <n v="80039.530042916653"/>
    <n v="75524.597315833322"/>
    <n v="84846.403389583327"/>
  </r>
  <r>
    <x v="0"/>
    <x v="7"/>
    <x v="1"/>
    <x v="9"/>
    <s v="b"/>
    <n v="227821.70392499995"/>
    <n v="204609.39940624998"/>
    <n v="212503.72626375"/>
    <n v="220245.57080708334"/>
    <n v="228202.53368916668"/>
    <n v="214856.78748416668"/>
    <n v="238049.56168708333"/>
    <n v="223578.73711291669"/>
    <n v="229036.36650833333"/>
    <n v="225828.44946249996"/>
    <n v="213712.06485333337"/>
    <n v="234603.13322291666"/>
  </r>
  <r>
    <x v="0"/>
    <x v="7"/>
    <x v="1"/>
    <x v="10"/>
    <s v="b"/>
    <n v="95604.154855000001"/>
    <n v="85602.889777083328"/>
    <n v="88092.059295416664"/>
    <n v="89579.405652500005"/>
    <n v="93221.217037083334"/>
    <n v="89745.025921249995"/>
    <n v="100456.68629708333"/>
    <n v="95224.829175833322"/>
    <n v="100653.61888083332"/>
    <n v="95132.988834166666"/>
    <n v="88572.386561249994"/>
    <n v="99374.725031249996"/>
  </r>
  <r>
    <x v="0"/>
    <x v="7"/>
    <x v="1"/>
    <x v="11"/>
    <s v="b"/>
    <n v="115615.96020166666"/>
    <n v="105508.66852583333"/>
    <n v="109890.43275750001"/>
    <n v="111193.43754541666"/>
    <n v="114385.04894249998"/>
    <n v="111032.10163999999"/>
    <n v="125410.66427291665"/>
    <n v="118669.66295666665"/>
    <n v="122823.27344625001"/>
    <n v="119278.32741458333"/>
    <n v="111582.61953916666"/>
    <n v="122745.58517708333"/>
  </r>
  <r>
    <x v="0"/>
    <x v="7"/>
    <x v="1"/>
    <x v="12"/>
    <s v="b"/>
    <n v="238160.37400999997"/>
    <n v="222427.67909375002"/>
    <n v="232645.69193583331"/>
    <n v="232838.96685833333"/>
    <n v="249262.25328666667"/>
    <n v="235379.92475791665"/>
    <n v="265918.95775458333"/>
    <n v="260041.6772495833"/>
    <n v="255546.35460041664"/>
    <n v="254824.39380041667"/>
    <n v="238473.31484666665"/>
    <n v="261054.92917791667"/>
  </r>
  <r>
    <x v="0"/>
    <x v="7"/>
    <x v="1"/>
    <x v="13"/>
    <s v="b"/>
    <n v="83561.57296208333"/>
    <n v="77730.463308749982"/>
    <n v="79539.410385833326"/>
    <n v="79983.423114583333"/>
    <n v="84668.944148750001"/>
    <n v="79200.991260833325"/>
    <n v="90191.408723333327"/>
    <n v="87272.526678333321"/>
    <n v="88640.822428749991"/>
    <n v="88954.686226666658"/>
    <n v="81334.478860416668"/>
    <n v="91447.581773750004"/>
  </r>
  <r>
    <x v="0"/>
    <x v="7"/>
    <x v="1"/>
    <x v="14"/>
    <s v="b"/>
    <n v="58436.049534166661"/>
    <n v="49917.903422916665"/>
    <n v="58848.72715875"/>
    <n v="59285.014359999986"/>
    <n v="62637.619824999994"/>
    <n v="60541.60901"/>
    <n v="68047.654045833333"/>
    <n v="65981.690747083325"/>
    <n v="66340.836619166672"/>
    <n v="66919.590295833332"/>
    <n v="60678.663058333332"/>
    <n v="62770.651585416657"/>
  </r>
  <r>
    <x v="0"/>
    <x v="7"/>
    <x v="1"/>
    <x v="15"/>
    <s v="b"/>
    <n v="408517.41662999999"/>
    <n v="367037.13379791664"/>
    <n v="394330.86412083334"/>
    <n v="396710.63424458331"/>
    <n v="422326.26149083325"/>
    <n v="409801.70011749998"/>
    <n v="449802.86348166666"/>
    <n v="438112.11213833326"/>
    <n v="426832.94453958329"/>
    <n v="426354.25809374999"/>
    <n v="396771.5952654166"/>
    <n v="438383.95271291665"/>
  </r>
  <r>
    <x v="0"/>
    <x v="7"/>
    <x v="2"/>
    <x v="16"/>
    <s v="b"/>
    <n v="491842.71151208336"/>
    <n v="459784.07409291668"/>
    <n v="487272.70876374998"/>
    <n v="498821.25570708339"/>
    <n v="532480.12562041671"/>
    <n v="515386.63258958334"/>
    <n v="565901.1336066667"/>
    <n v="553322.73282708321"/>
    <n v="508390.33563375002"/>
    <n v="512885.4531804166"/>
    <n v="486570.34664708329"/>
    <n v="559174.26157375006"/>
  </r>
  <r>
    <x v="0"/>
    <x v="7"/>
    <x v="2"/>
    <x v="17"/>
    <s v="b"/>
    <n v="107294.59854458331"/>
    <n v="98148.89575625"/>
    <n v="102911.05675791665"/>
    <n v="107921.790595"/>
    <n v="112445.54272958331"/>
    <n v="108837.22002541667"/>
    <n v="119659.93201041665"/>
    <n v="116924.16091958333"/>
    <n v="110558.34904875001"/>
    <n v="114167.13893083335"/>
    <n v="105242.54803208333"/>
    <n v="118222.27743125"/>
  </r>
  <r>
    <x v="0"/>
    <x v="7"/>
    <x v="2"/>
    <x v="18"/>
    <s v="b"/>
    <n v="358821.74176583334"/>
    <n v="350722.09591125004"/>
    <n v="381432.37810083327"/>
    <n v="400114.77741000004"/>
    <n v="432634.06364958332"/>
    <n v="416600.71125750005"/>
    <n v="461793.25818291662"/>
    <n v="443806.6007375"/>
    <n v="425760.79400999995"/>
    <n v="426296.48755625001"/>
    <n v="389491.18576874997"/>
    <n v="457613.70222708327"/>
  </r>
  <r>
    <x v="0"/>
    <x v="7"/>
    <x v="2"/>
    <x v="19"/>
    <s v="b"/>
    <n v="910996.15127375"/>
    <n v="857357.13016624982"/>
    <n v="963458.69304666657"/>
    <n v="978330.11698708334"/>
    <n v="1055646.0681433333"/>
    <n v="1026698.5735737499"/>
    <n v="1115947.6844391664"/>
    <n v="1071601.5157691666"/>
    <n v="1022558.5682166665"/>
    <n v="1002738.73881"/>
    <n v="942877.96754874999"/>
    <n v="1088501.6085370833"/>
  </r>
  <r>
    <x v="0"/>
    <x v="7"/>
    <x v="3"/>
    <x v="20"/>
    <s v="b"/>
    <n v="267587.72866750002"/>
    <n v="251400.86844875003"/>
    <n v="276274.3892716667"/>
    <n v="286621.90155333333"/>
    <n v="307594.66908541665"/>
    <n v="308576.91635249997"/>
    <n v="332653.39746583335"/>
    <n v="311284.04146083328"/>
    <n v="294818.81157124997"/>
    <n v="296014.60472458327"/>
    <n v="269263.67816791666"/>
    <n v="302523.86300499999"/>
  </r>
  <r>
    <x v="0"/>
    <x v="7"/>
    <x v="3"/>
    <x v="21"/>
    <s v="b"/>
    <n v="146912.33417958333"/>
    <n v="128318.89238249999"/>
    <n v="141782.52694666665"/>
    <n v="145785.25036374998"/>
    <n v="152436.69025499999"/>
    <n v="147823.52482499997"/>
    <n v="161891.11788416666"/>
    <n v="152183.33169458332"/>
    <n v="147571.75011166665"/>
    <n v="149329.74061208332"/>
    <n v="137674.10737458334"/>
    <n v="151150.02529958333"/>
  </r>
  <r>
    <x v="0"/>
    <x v="7"/>
    <x v="3"/>
    <x v="22"/>
    <s v="b"/>
    <n v="256349.57017416664"/>
    <n v="238938.35058166666"/>
    <n v="277149.48187708325"/>
    <n v="282267.56408375001"/>
    <n v="306769.63288458332"/>
    <n v="303128.60772624996"/>
    <n v="320451.57627083332"/>
    <n v="302893.53747208335"/>
    <n v="294191.04979166662"/>
    <n v="287139.96767916664"/>
    <n v="261260.72674749998"/>
    <n v="286067.14486916666"/>
  </r>
  <r>
    <x v="0"/>
    <x v="7"/>
    <x v="4"/>
    <x v="23"/>
    <s v="b"/>
    <n v="68183.260982083331"/>
    <n v="66677.102167916659"/>
    <n v="70577.490832083335"/>
    <n v="71179.307145416664"/>
    <n v="76929.481073333329"/>
    <n v="74434.52310666666"/>
    <n v="84098.611069166654"/>
    <n v="74481.468789999999"/>
    <n v="73272.776968333332"/>
    <n v="71723.717547916662"/>
    <n v="68877.532944583334"/>
    <n v="75699.059781249991"/>
  </r>
  <r>
    <x v="0"/>
    <x v="7"/>
    <x v="4"/>
    <x v="24"/>
    <s v="b"/>
    <n v="87539.558738749998"/>
    <n v="82676.943090416666"/>
    <n v="86357.849290416663"/>
    <n v="87337.829035416667"/>
    <n v="89356.550391666664"/>
    <n v="85285.938047083328"/>
    <n v="93547.33001208333"/>
    <n v="85929.458535416663"/>
    <n v="85525.076167499996"/>
    <n v="86884.734823749997"/>
    <n v="82505.283692500001"/>
    <n v="94400.55641208333"/>
  </r>
  <r>
    <x v="0"/>
    <x v="7"/>
    <x v="4"/>
    <x v="25"/>
    <s v="b"/>
    <n v="187778.80220208332"/>
    <n v="177456.81378708332"/>
    <n v="183446.37651624999"/>
    <n v="186383.07968958333"/>
    <n v="188153.38773458332"/>
    <n v="181849.10661374999"/>
    <n v="196361.7607033333"/>
    <n v="191662.63453666668"/>
    <n v="181578.31434083334"/>
    <n v="189203.13651333333"/>
    <n v="180169.80710583332"/>
    <n v="207571.61505166662"/>
  </r>
  <r>
    <x v="0"/>
    <x v="7"/>
    <x v="4"/>
    <x v="26"/>
    <s v="b"/>
    <n v="58594.673528750005"/>
    <n v="59119.918242083324"/>
    <n v="62278.200482916654"/>
    <n v="63583.563949583331"/>
    <n v="65977.303832499994"/>
    <n v="63318.856384166655"/>
    <n v="67257.792923749992"/>
    <n v="63069.201063333334"/>
    <n v="59523.240913749985"/>
    <n v="60379.885688749993"/>
    <n v="59265.324520000002"/>
    <n v="66837.731609166673"/>
  </r>
  <r>
    <x v="1"/>
    <x v="7"/>
    <x v="0"/>
    <x v="0"/>
    <s v="b"/>
    <n v="3116.4413308333333"/>
    <n v="2944.7135654166664"/>
    <n v="2958.8086649999996"/>
    <n v="3500.3590270833333"/>
    <n v="3661.3075166666663"/>
    <n v="3338.9775433333334"/>
    <n v="3868.3015174999991"/>
    <n v="3721.8811216666668"/>
    <n v="3770.9917758333331"/>
    <n v="3945.6365545833328"/>
    <n v="3465.4232345833329"/>
    <n v="3748.0430849999998"/>
  </r>
  <r>
    <x v="1"/>
    <x v="7"/>
    <x v="0"/>
    <x v="1"/>
    <s v="b"/>
    <n v="753.33008791666668"/>
    <n v="756.23570666666672"/>
    <n v="673.73892333333333"/>
    <n v="714.86197458333334"/>
    <n v="767.1517174999999"/>
    <n v="731.74874708333323"/>
    <n v="848.58880458333329"/>
    <n v="795.85467291666657"/>
    <n v="758.61717458333328"/>
    <n v="858.06909791666681"/>
    <n v="793.95177749999993"/>
    <n v="827.34930125000005"/>
  </r>
  <r>
    <x v="1"/>
    <x v="7"/>
    <x v="0"/>
    <x v="2"/>
    <s v="b"/>
    <n v="29457.345200833337"/>
    <n v="28585.181003333328"/>
    <n v="28040.736417083332"/>
    <n v="32188.88890125"/>
    <n v="30190.267589999999"/>
    <n v="23646.255830416663"/>
    <n v="29609.098261666662"/>
    <n v="28111.360044583333"/>
    <n v="28306.720175833329"/>
    <n v="29768.713584999998"/>
    <n v="26412.815085416667"/>
    <n v="22442.634598333334"/>
  </r>
  <r>
    <x v="1"/>
    <x v="7"/>
    <x v="0"/>
    <x v="3"/>
    <s v="b"/>
    <n v="537.49389041666666"/>
    <n v="537.6534145833333"/>
    <n v="510.40896583333335"/>
    <n v="574.27560541666662"/>
    <n v="539.59049374999995"/>
    <n v="520.23109666666664"/>
    <n v="631.02063041666656"/>
    <n v="601.00729791666663"/>
    <n v="653.19448958333328"/>
    <n v="642.85960250000005"/>
    <n v="542.6100583333332"/>
    <n v="604.0724408333333"/>
  </r>
  <r>
    <x v="1"/>
    <x v="7"/>
    <x v="0"/>
    <x v="4"/>
    <s v="b"/>
    <n v="30622.236244166666"/>
    <n v="30469.947637916666"/>
    <n v="31006.735064166667"/>
    <n v="30603.02497666666"/>
    <n v="31768.166700833328"/>
    <n v="30804.948387916666"/>
    <n v="33857.762365416667"/>
    <n v="32262.497909583337"/>
    <n v="31939.803309583334"/>
    <n v="34685.658606666664"/>
    <n v="30395.0282525"/>
    <n v="32305.911272083333"/>
  </r>
  <r>
    <x v="1"/>
    <x v="7"/>
    <x v="0"/>
    <x v="5"/>
    <s v="b"/>
    <n v="936.57777708333333"/>
    <n v="872.08443541666657"/>
    <n v="882.05469583333331"/>
    <n v="896.92462708333323"/>
    <n v="944.61095833333331"/>
    <n v="861.03168958333322"/>
    <n v="970.53363541666658"/>
    <n v="857.10055833333331"/>
    <n v="869.0648708333332"/>
    <n v="1023.97423125"/>
    <n v="831.63366458333337"/>
    <n v="894.47479166666665"/>
  </r>
  <r>
    <x v="1"/>
    <x v="7"/>
    <x v="0"/>
    <x v="6"/>
    <s v="b"/>
    <n v="3138.5012441666663"/>
    <n v="3354.0411825000001"/>
    <n v="3909.6866441666666"/>
    <n v="3932.8518320833332"/>
    <n v="3032.8848512499999"/>
    <n v="2662.1051095833332"/>
    <n v="2987.5002258333329"/>
    <n v="2718.6792158333328"/>
    <n v="2652.4083191666664"/>
    <n v="2713.1300537499997"/>
    <n v="2488.7365241666666"/>
    <n v="2542.6784816666664"/>
  </r>
  <r>
    <x v="1"/>
    <x v="7"/>
    <x v="1"/>
    <x v="7"/>
    <s v="b"/>
    <n v="19486.013693333331"/>
    <n v="16501.384902500002"/>
    <n v="16851.061875833333"/>
    <n v="15967.127073749998"/>
    <n v="13461.537960833333"/>
    <n v="11508.574745"/>
    <n v="15501.8520525"/>
    <n v="13076.4466225"/>
    <n v="14361.163104166664"/>
    <n v="13952.82681583333"/>
    <n v="14041.374122916666"/>
    <n v="13878.180900416664"/>
  </r>
  <r>
    <x v="1"/>
    <x v="7"/>
    <x v="1"/>
    <x v="8"/>
    <s v="b"/>
    <n v="4073.6091200000001"/>
    <n v="3907.5102787499995"/>
    <n v="4407.9148004166664"/>
    <n v="4369.9708379166659"/>
    <n v="6096.3755533333333"/>
    <n v="6533.8477912500002"/>
    <n v="5401.6022291666659"/>
    <n v="5168.1272166666668"/>
    <n v="6038.7075670833337"/>
    <n v="5955.0599308333331"/>
    <n v="5216.4060662499996"/>
    <n v="5763.0498070833328"/>
  </r>
  <r>
    <x v="1"/>
    <x v="7"/>
    <x v="1"/>
    <x v="9"/>
    <s v="b"/>
    <n v="31246.967064583332"/>
    <n v="29212.885809999992"/>
    <n v="28677.750598333336"/>
    <n v="30461.048468333331"/>
    <n v="32158.009580416667"/>
    <n v="28585.978624166662"/>
    <n v="33823.453275"/>
    <n v="32529.461602500003"/>
    <n v="32705.576282500002"/>
    <n v="34820.490711249993"/>
    <n v="33119.473127499994"/>
    <n v="33293.912803749998"/>
  </r>
  <r>
    <x v="1"/>
    <x v="7"/>
    <x v="1"/>
    <x v="10"/>
    <s v="b"/>
    <n v="11444.787867499999"/>
    <n v="11959.857217916666"/>
    <n v="12044.040399583333"/>
    <n v="13116.635317916665"/>
    <n v="14066.487784583334"/>
    <n v="12621.859720416665"/>
    <n v="12918.141676249999"/>
    <n v="13417.794155416665"/>
    <n v="14631.180545416668"/>
    <n v="13458.244926249998"/>
    <n v="11976.37936375"/>
    <n v="13260.024754583334"/>
  </r>
  <r>
    <x v="1"/>
    <x v="7"/>
    <x v="1"/>
    <x v="11"/>
    <s v="b"/>
    <n v="10704.835020416667"/>
    <n v="10167.694362083334"/>
    <n v="10281.081860833334"/>
    <n v="10865.384699583334"/>
    <n v="10955.641194166667"/>
    <n v="10006.176143333332"/>
    <n v="12082.99848"/>
    <n v="11416.381171249999"/>
    <n v="11787.981322916667"/>
    <n v="12398.149865833333"/>
    <n v="10961.976582499999"/>
    <n v="12200.499423333333"/>
  </r>
  <r>
    <x v="1"/>
    <x v="7"/>
    <x v="1"/>
    <x v="12"/>
    <s v="b"/>
    <n v="60570.528462499999"/>
    <n v="55364.36612666666"/>
    <n v="59018.734342083335"/>
    <n v="62194.860500416653"/>
    <n v="65156.369681666656"/>
    <n v="55088.081664583333"/>
    <n v="62446.111062916672"/>
    <n v="66930.107496249999"/>
    <n v="67916.126370416663"/>
    <n v="62660.522937499991"/>
    <n v="57486.516115833329"/>
    <n v="57971.891182083331"/>
  </r>
  <r>
    <x v="1"/>
    <x v="7"/>
    <x v="1"/>
    <x v="13"/>
    <s v="b"/>
    <n v="6716.639697083333"/>
    <n v="6615.1595379166665"/>
    <n v="6342.5213425000002"/>
    <n v="6209.9453654166655"/>
    <n v="6626.3945970833329"/>
    <n v="6259.0218358333332"/>
    <n v="6240.4258758333335"/>
    <n v="6051.9366783333326"/>
    <n v="7356.0809245833343"/>
    <n v="7552.3412279166669"/>
    <n v="6255.7288012499994"/>
    <n v="6729.2421062499998"/>
  </r>
  <r>
    <x v="1"/>
    <x v="7"/>
    <x v="1"/>
    <x v="14"/>
    <s v="b"/>
    <n v="9644.5804358333316"/>
    <n v="9365.2536199999995"/>
    <n v="10379.166434166667"/>
    <n v="10905.459449166667"/>
    <n v="12659.347899583332"/>
    <n v="11664.726114999999"/>
    <n v="13733.777345833332"/>
    <n v="13459.202071249998"/>
    <n v="13707.672355416666"/>
    <n v="13045.601485416666"/>
    <n v="13326.329834999999"/>
    <n v="9639.5554245833318"/>
  </r>
  <r>
    <x v="1"/>
    <x v="7"/>
    <x v="1"/>
    <x v="15"/>
    <s v="b"/>
    <n v="65230.628181250002"/>
    <n v="62839.702760416665"/>
    <n v="78852.955107499991"/>
    <n v="69251.434802083328"/>
    <n v="70643.237577916661"/>
    <n v="61516.609322083321"/>
    <n v="66535.342156666666"/>
    <n v="64854.527169166671"/>
    <n v="62252.346173333324"/>
    <n v="62690.855318333328"/>
    <n v="57341.371913333329"/>
    <n v="57987.649890833331"/>
  </r>
  <r>
    <x v="1"/>
    <x v="7"/>
    <x v="2"/>
    <x v="16"/>
    <s v="b"/>
    <n v="191105.61033041668"/>
    <n v="186847.34059291665"/>
    <n v="197305.00431166668"/>
    <n v="197313.12864958332"/>
    <n v="212872.99052583333"/>
    <n v="203079.12965374999"/>
    <n v="236778.21105166664"/>
    <n v="221921.03034041668"/>
    <n v="220305.59747208335"/>
    <n v="218746.62476416669"/>
    <n v="196749.39303374998"/>
    <n v="194732.38086499998"/>
  </r>
  <r>
    <x v="1"/>
    <x v="7"/>
    <x v="2"/>
    <x v="17"/>
    <s v="b"/>
    <n v="25579.597573749998"/>
    <n v="23422.591554166665"/>
    <n v="24162.533006666665"/>
    <n v="24506.729185416665"/>
    <n v="26493.887545833331"/>
    <n v="24111.713164999997"/>
    <n v="28242.557277083331"/>
    <n v="27933.000631666666"/>
    <n v="27359.818906249999"/>
    <n v="28688.689398333332"/>
    <n v="25471.485767083333"/>
    <n v="25134.285862500001"/>
  </r>
  <r>
    <x v="1"/>
    <x v="7"/>
    <x v="2"/>
    <x v="18"/>
    <s v="b"/>
    <n v="108943.49730416665"/>
    <n v="102074.455055"/>
    <n v="106645.55168333331"/>
    <n v="112135.12009583335"/>
    <n v="126317.13756083332"/>
    <n v="118924.63954791665"/>
    <n v="134350.88854000001"/>
    <n v="130237.27303791665"/>
    <n v="129672.09031"/>
    <n v="132314.93857375"/>
    <n v="116112.90076999999"/>
    <n v="113608.16625083331"/>
  </r>
  <r>
    <x v="1"/>
    <x v="7"/>
    <x v="2"/>
    <x v="19"/>
    <s v="b"/>
    <n v="703732.03044791671"/>
    <n v="687724.48678708333"/>
    <n v="729561.95562291669"/>
    <n v="757901.49219875003"/>
    <n v="796626.81546166656"/>
    <n v="744112.07510249992"/>
    <n v="838484.54386666662"/>
    <n v="822748.02037041658"/>
    <n v="810789.50771333324"/>
    <n v="825646.6770299999"/>
    <n v="731748.92939666659"/>
    <n v="682751.74249083316"/>
  </r>
  <r>
    <x v="1"/>
    <x v="7"/>
    <x v="3"/>
    <x v="20"/>
    <s v="b"/>
    <n v="172365.60000791666"/>
    <n v="163823.39993124999"/>
    <n v="179914.55704458331"/>
    <n v="189798.11607666666"/>
    <n v="206139.07664041664"/>
    <n v="200010.86462124999"/>
    <n v="221442.22994875"/>
    <n v="207943.75074874997"/>
    <n v="203185.1334625"/>
    <n v="210082.05825708332"/>
    <n v="187857.86921583334"/>
    <n v="170745.08515541666"/>
  </r>
  <r>
    <x v="1"/>
    <x v="7"/>
    <x v="3"/>
    <x v="21"/>
    <s v="b"/>
    <n v="116306.09593041666"/>
    <n v="109923.60238958334"/>
    <n v="121369.98549874997"/>
    <n v="124195.60287916666"/>
    <n v="131183.44505416666"/>
    <n v="128467.84237583331"/>
    <n v="146217.24180708334"/>
    <n v="136436.13147374999"/>
    <n v="135223.94151499998"/>
    <n v="138940.38742041666"/>
    <n v="122731.50147208334"/>
    <n v="115113.31094708333"/>
  </r>
  <r>
    <x v="1"/>
    <x v="7"/>
    <x v="3"/>
    <x v="22"/>
    <s v="b"/>
    <n v="134276.094495"/>
    <n v="130379.23815166666"/>
    <n v="155159.01573749998"/>
    <n v="164468.27637500002"/>
    <n v="180706.53755916664"/>
    <n v="180088.41559708334"/>
    <n v="201549.27010624998"/>
    <n v="191033.81306083334"/>
    <n v="180702.87989791663"/>
    <n v="178953.27581083332"/>
    <n v="150199.12453124998"/>
    <n v="135728.39111375"/>
  </r>
  <r>
    <x v="1"/>
    <x v="7"/>
    <x v="4"/>
    <x v="23"/>
    <s v="b"/>
    <n v="15679.607552500001"/>
    <n v="15786.819187083331"/>
    <n v="17042.935264583331"/>
    <n v="16230.068478749999"/>
    <n v="17741.514379583332"/>
    <n v="17811.830353333335"/>
    <n v="21244.52834458333"/>
    <n v="20889.165474166664"/>
    <n v="20908.821130416665"/>
    <n v="21258.076504166667"/>
    <n v="20331.901981666666"/>
    <n v="18151.992849583334"/>
  </r>
  <r>
    <x v="1"/>
    <x v="7"/>
    <x v="4"/>
    <x v="24"/>
    <s v="b"/>
    <n v="20255.273408749999"/>
    <n v="20126.788087083332"/>
    <n v="23912.159827083331"/>
    <n v="22572.692372499998"/>
    <n v="20379.554129166663"/>
    <n v="19802.589402083333"/>
    <n v="22890.373355833333"/>
    <n v="22241.58857"/>
    <n v="23345.131176666666"/>
    <n v="23256.344583333335"/>
    <n v="20566.379717499996"/>
    <n v="21130.730640833335"/>
  </r>
  <r>
    <x v="1"/>
    <x v="7"/>
    <x v="4"/>
    <x v="25"/>
    <s v="b"/>
    <n v="87537.667237916656"/>
    <n v="81378.689843749991"/>
    <n v="89059.664522916661"/>
    <n v="93227.518241666665"/>
    <n v="95348.642718333329"/>
    <n v="92458.942201249985"/>
    <n v="102470.89539833333"/>
    <n v="101780.28109708332"/>
    <n v="96498.800565416663"/>
    <n v="97080.585201249982"/>
    <n v="83627.980593749991"/>
    <n v="89206.153286250003"/>
  </r>
  <r>
    <x v="1"/>
    <x v="7"/>
    <x v="4"/>
    <x v="26"/>
    <s v="b"/>
    <n v="30269.710625"/>
    <n v="31342.362516250003"/>
    <n v="31656.853016250003"/>
    <n v="33511.230297083326"/>
    <n v="35771.288928333328"/>
    <n v="34627.227183333329"/>
    <n v="35245.827717916669"/>
    <n v="33006.495833749999"/>
    <n v="31097.709417499995"/>
    <n v="32779.059950416668"/>
    <n v="29965.657563333327"/>
    <n v="30093.755469166663"/>
  </r>
  <r>
    <x v="0"/>
    <x v="8"/>
    <x v="0"/>
    <x v="0"/>
    <s v="b"/>
    <n v="42690.114112083334"/>
    <n v="41362.257737916661"/>
    <n v="45338.363408333331"/>
    <n v="44691.948695833329"/>
    <n v="42898.407095416667"/>
    <n v="43041.648402499995"/>
    <n v="46044.075532499999"/>
    <n v="43142.866486250001"/>
    <n v="43958.297053333328"/>
    <n v="42029.946137499996"/>
    <n v="40910.211827916668"/>
    <n v="46527.00076333333"/>
  </r>
  <r>
    <x v="0"/>
    <x v="8"/>
    <x v="0"/>
    <x v="1"/>
    <s v="b"/>
    <n v="18947.186636666665"/>
    <n v="17747.883951666663"/>
    <n v="18781.224530416664"/>
    <n v="18470.06124875"/>
    <n v="17567.507697500001"/>
    <n v="18498.285631666666"/>
    <n v="19351.831079999996"/>
    <n v="17357.425764583331"/>
    <n v="18661.307935416666"/>
    <n v="17902.417290833335"/>
    <n v="17321.658167499998"/>
    <n v="19245.952611666668"/>
  </r>
  <r>
    <x v="0"/>
    <x v="8"/>
    <x v="0"/>
    <x v="2"/>
    <s v="b"/>
    <n v="78116.694105416653"/>
    <n v="71622.203204999998"/>
    <n v="76998.691772499995"/>
    <n v="78800.665364583328"/>
    <n v="73955.551796249987"/>
    <n v="76741.379291666657"/>
    <n v="77554.59930958334"/>
    <n v="75031.39417083333"/>
    <n v="76343.127209583341"/>
    <n v="75331.698414583327"/>
    <n v="71301.536840833331"/>
    <n v="81992.652782916659"/>
  </r>
  <r>
    <x v="0"/>
    <x v="8"/>
    <x v="0"/>
    <x v="3"/>
    <s v="b"/>
    <n v="10156.482092083332"/>
    <n v="10118.378605416667"/>
    <n v="10650.175204166666"/>
    <n v="10609.428174166665"/>
    <n v="11112.795287499999"/>
    <n v="11058.602649166665"/>
    <n v="11309.351849999999"/>
    <n v="11196.727788333334"/>
    <n v="10727.521635833333"/>
    <n v="10691.628698333334"/>
    <n v="10424.391535416666"/>
    <n v="11555.657163333331"/>
  </r>
  <r>
    <x v="0"/>
    <x v="8"/>
    <x v="0"/>
    <x v="4"/>
    <s v="b"/>
    <n v="168533.15724416665"/>
    <n v="160226.26670791666"/>
    <n v="175939.8073295833"/>
    <n v="175345.14681458331"/>
    <n v="168645.00647416664"/>
    <n v="173476.54909374999"/>
    <n v="175457.88482208335"/>
    <n v="169849.88111041667"/>
    <n v="163166.74148833333"/>
    <n v="172631.05961583334"/>
    <n v="156537.32732666665"/>
    <n v="178004.55140791665"/>
  </r>
  <r>
    <x v="0"/>
    <x v="8"/>
    <x v="0"/>
    <x v="5"/>
    <s v="b"/>
    <n v="15109.570732083333"/>
    <n v="14360.581980416666"/>
    <n v="15866.763583749997"/>
    <n v="15902.588153749999"/>
    <n v="15399.608456249998"/>
    <n v="15214.355320416666"/>
    <n v="15332.09555"/>
    <n v="15150.796334583334"/>
    <n v="14876.22106"/>
    <n v="15185.606786666665"/>
    <n v="13828.500517083332"/>
    <n v="16409.396431249999"/>
  </r>
  <r>
    <x v="0"/>
    <x v="8"/>
    <x v="0"/>
    <x v="6"/>
    <s v="b"/>
    <n v="40678.138349166664"/>
    <n v="38005.174201666669"/>
    <n v="42227.049639999997"/>
    <n v="41106.232844999999"/>
    <n v="38260.241949583331"/>
    <n v="40438.270975416657"/>
    <n v="41696.346921249999"/>
    <n v="39113.263247083334"/>
    <n v="38180.559628333329"/>
    <n v="37246.511448749996"/>
    <n v="36505.533089166667"/>
    <n v="40853.62632708333"/>
  </r>
  <r>
    <x v="0"/>
    <x v="8"/>
    <x v="1"/>
    <x v="7"/>
    <s v="b"/>
    <n v="133753.99468666664"/>
    <n v="124218.85922374998"/>
    <n v="139149.55778666664"/>
    <n v="139723.55992208334"/>
    <n v="134245.68235208333"/>
    <n v="136969.79678416665"/>
    <n v="141282.12242499998"/>
    <n v="137193.74592499997"/>
    <n v="129978.83249333334"/>
    <n v="133247.25477666667"/>
    <n v="123985.09934666667"/>
    <n v="138766.85931083333"/>
  </r>
  <r>
    <x v="0"/>
    <x v="8"/>
    <x v="1"/>
    <x v="8"/>
    <s v="b"/>
    <n v="83027.212582083332"/>
    <n v="76026.813576249988"/>
    <n v="84883.071158749983"/>
    <n v="82569.104753749984"/>
    <n v="82198.894741249984"/>
    <n v="83677.843290416669"/>
    <n v="85747.111018333322"/>
    <n v="84467.87533124999"/>
    <n v="78097.106816666666"/>
    <n v="81089.837156249996"/>
    <n v="76426.729267499992"/>
    <n v="81311.792245000004"/>
  </r>
  <r>
    <x v="0"/>
    <x v="8"/>
    <x v="1"/>
    <x v="9"/>
    <s v="b"/>
    <n v="234065.19494374999"/>
    <n v="200984.06458916666"/>
    <n v="224727.78968541665"/>
    <n v="222592.84357916669"/>
    <n v="219883.53071083332"/>
    <n v="231578.65757416663"/>
    <n v="235147.0878420833"/>
    <n v="234095.99450249996"/>
    <n v="221607.89579583329"/>
    <n v="224659.44497458331"/>
    <n v="211195.6167025"/>
    <n v="233219.78522791664"/>
  </r>
  <r>
    <x v="0"/>
    <x v="8"/>
    <x v="1"/>
    <x v="10"/>
    <s v="b"/>
    <n v="94051.483351666669"/>
    <n v="84712.585402916666"/>
    <n v="92418.411668333341"/>
    <n v="90868.896464583333"/>
    <n v="90892.312333333321"/>
    <n v="93736.87890583332"/>
    <n v="100195.34013375"/>
    <n v="96017.379419583318"/>
    <n v="92708.403814166668"/>
    <n v="95083.559131666654"/>
    <n v="88332.450819999998"/>
    <n v="98417.192615416672"/>
  </r>
  <r>
    <x v="0"/>
    <x v="8"/>
    <x v="1"/>
    <x v="11"/>
    <s v="b"/>
    <n v="116256.98527624999"/>
    <n v="105543.64989666665"/>
    <n v="115890.19363875"/>
    <n v="114849.02498124997"/>
    <n v="111426.26306666667"/>
    <n v="117863.42781833331"/>
    <n v="127265.40618041667"/>
    <n v="124605.67114416664"/>
    <n v="118693.51181958331"/>
    <n v="116141.09096916667"/>
    <n v="107848.61458083334"/>
    <n v="118957.90033666664"/>
  </r>
  <r>
    <x v="0"/>
    <x v="8"/>
    <x v="1"/>
    <x v="12"/>
    <s v="b"/>
    <n v="239679.87588125002"/>
    <n v="222009.01931291664"/>
    <n v="249340.81893874999"/>
    <n v="230576.02539749997"/>
    <n v="233572.68686833329"/>
    <n v="250221.14165791665"/>
    <n v="268736.8268183333"/>
    <n v="258734.90085458328"/>
    <n v="247766.41796499997"/>
    <n v="248552.65560958331"/>
    <n v="226929.00668833332"/>
    <n v="258745.0648229167"/>
  </r>
  <r>
    <x v="0"/>
    <x v="8"/>
    <x v="1"/>
    <x v="13"/>
    <s v="b"/>
    <n v="84953.19342458334"/>
    <n v="76193.026363333323"/>
    <n v="82685.477633333328"/>
    <n v="80023.885279999988"/>
    <n v="80723.888717916663"/>
    <n v="82885.908354166662"/>
    <n v="90515.231387083331"/>
    <n v="87310.18577625"/>
    <n v="84943.621974583322"/>
    <n v="83789.965990416662"/>
    <n v="77629.48451124999"/>
    <n v="87828.06958874999"/>
  </r>
  <r>
    <x v="0"/>
    <x v="8"/>
    <x v="1"/>
    <x v="14"/>
    <s v="b"/>
    <n v="58633.870895416665"/>
    <n v="53259.581482499998"/>
    <n v="57710.738726666663"/>
    <n v="56390.744614999996"/>
    <n v="55553.083215833329"/>
    <n v="59527.718984999992"/>
    <n v="63944.270879583331"/>
    <n v="63126.789287500003"/>
    <n v="60024.613974999993"/>
    <n v="60724.002105416657"/>
    <n v="55533.507321666664"/>
    <n v="62101.345155000003"/>
  </r>
  <r>
    <x v="0"/>
    <x v="8"/>
    <x v="1"/>
    <x v="15"/>
    <s v="b"/>
    <n v="409767.43660541665"/>
    <n v="368799.31750499998"/>
    <n v="403009.44596541661"/>
    <n v="393608.37916999997"/>
    <n v="408478.86875458329"/>
    <n v="429431.10324750002"/>
    <n v="457410.43425499997"/>
    <n v="446227.31159916666"/>
    <n v="413492.13218916662"/>
    <n v="408690.58011291659"/>
    <n v="381154.39584583329"/>
    <n v="405842.97118666663"/>
  </r>
  <r>
    <x v="0"/>
    <x v="8"/>
    <x v="2"/>
    <x v="16"/>
    <s v="b"/>
    <n v="469228.20101874997"/>
    <n v="471876.23381791665"/>
    <n v="513611.25395499996"/>
    <n v="517523.03720250004"/>
    <n v="534510.66315958323"/>
    <n v="559750.04126416659"/>
    <n v="580698.61809583334"/>
    <n v="561468.6520845833"/>
    <n v="507958.25303374999"/>
    <n v="506469.63048333337"/>
    <n v="486534.71578500001"/>
    <n v="556821.1775641666"/>
  </r>
  <r>
    <x v="0"/>
    <x v="8"/>
    <x v="2"/>
    <x v="17"/>
    <s v="b"/>
    <n v="104320.30464083333"/>
    <n v="98322.822676249983"/>
    <n v="107447.19480458333"/>
    <n v="109293.61866624998"/>
    <n v="111625.73664249999"/>
    <n v="114985.11048999999"/>
    <n v="122317.43370833334"/>
    <n v="120737.92796125"/>
    <n v="113704.19979916667"/>
    <n v="107405.52481333332"/>
    <n v="101073.55485499999"/>
    <n v="113066.38799708332"/>
  </r>
  <r>
    <x v="0"/>
    <x v="8"/>
    <x v="2"/>
    <x v="18"/>
    <s v="b"/>
    <n v="351757.47612041666"/>
    <n v="358895.48750916665"/>
    <n v="399037.90952291666"/>
    <n v="413462.8253208333"/>
    <n v="398578.12669083331"/>
    <n v="454693.70351291663"/>
    <n v="456976.91593749996"/>
    <n v="437951.06109749997"/>
    <n v="428539.34036666661"/>
    <n v="396064.65252624993"/>
    <n v="388553.32040375"/>
    <n v="454224.28086333326"/>
  </r>
  <r>
    <x v="0"/>
    <x v="8"/>
    <x v="2"/>
    <x v="19"/>
    <s v="b"/>
    <n v="876257.72435166663"/>
    <n v="888371.64773083327"/>
    <n v="987365.95320291654"/>
    <n v="983282.47637375002"/>
    <n v="995188.7334716667"/>
    <n v="1059094.58181625"/>
    <n v="1110165.8677533332"/>
    <n v="1041236.7629245833"/>
    <n v="1023607.3598504165"/>
    <n v="960224.02151916665"/>
    <n v="924981.89704083314"/>
    <n v="1061626.1163954167"/>
  </r>
  <r>
    <x v="0"/>
    <x v="8"/>
    <x v="3"/>
    <x v="20"/>
    <s v="b"/>
    <n v="269721.52392083331"/>
    <n v="263261.68394833332"/>
    <n v="311358.72155999998"/>
    <n v="270545.26113916666"/>
    <n v="288115.43516916665"/>
    <n v="314626.75642749999"/>
    <n v="330549.04581583332"/>
    <n v="310929.37365999992"/>
    <n v="292359.17681291664"/>
    <n v="287978.92806083331"/>
    <n v="282822.32076791668"/>
    <n v="300028.95061666664"/>
  </r>
  <r>
    <x v="0"/>
    <x v="8"/>
    <x v="3"/>
    <x v="21"/>
    <s v="b"/>
    <n v="143294.45141999997"/>
    <n v="131899.07046583336"/>
    <n v="149601.39887333332"/>
    <n v="151752.82154708332"/>
    <n v="150609.31813666664"/>
    <n v="160674.18777874997"/>
    <n v="167572.34318833333"/>
    <n v="155093.12086208333"/>
    <n v="152881.79686375"/>
    <n v="160591.10987166665"/>
    <n v="144417.60410458333"/>
    <n v="163958.528295"/>
  </r>
  <r>
    <x v="0"/>
    <x v="8"/>
    <x v="3"/>
    <x v="22"/>
    <s v="b"/>
    <n v="263009.71552708332"/>
    <n v="237923.24133624998"/>
    <n v="286570.19293416664"/>
    <n v="282619.94157333334"/>
    <n v="281523.01921958331"/>
    <n v="314019.68721125001"/>
    <n v="321308.59706708335"/>
    <n v="299036.65332708327"/>
    <n v="286579.2744170833"/>
    <n v="298764.32278541668"/>
    <n v="267539.09658583329"/>
    <n v="294342.8256416666"/>
  </r>
  <r>
    <x v="0"/>
    <x v="8"/>
    <x v="4"/>
    <x v="23"/>
    <s v="b"/>
    <n v="68034.607247916676"/>
    <n v="66864.11006958333"/>
    <n v="73055.163215833323"/>
    <n v="72573.878805"/>
    <n v="75068.768404166665"/>
    <n v="78063.561163333332"/>
    <n v="83083.057434999995"/>
    <n v="74771.141887499994"/>
    <n v="74212.476861250005"/>
    <n v="74089.7913825"/>
    <n v="66293.059131250004"/>
    <n v="78067.116273333333"/>
  </r>
  <r>
    <x v="0"/>
    <x v="8"/>
    <x v="4"/>
    <x v="24"/>
    <s v="b"/>
    <n v="85098.987118333331"/>
    <n v="77002.064569166672"/>
    <n v="103673.52530166667"/>
    <n v="88932.728864583332"/>
    <n v="85096.799358333315"/>
    <n v="90507.904669999989"/>
    <n v="97190.850584166663"/>
    <n v="86681.649164999995"/>
    <n v="86778.457544999983"/>
    <n v="87383.14529333332"/>
    <n v="83216.271508749982"/>
    <n v="91042.857568333333"/>
  </r>
  <r>
    <x v="0"/>
    <x v="8"/>
    <x v="4"/>
    <x v="25"/>
    <s v="b"/>
    <n v="181501.82250291668"/>
    <n v="181991.93771583331"/>
    <n v="192277.88506374997"/>
    <n v="190600.21498125"/>
    <n v="190085.81791124999"/>
    <n v="193036.39968708329"/>
    <n v="200431.40450833333"/>
    <n v="190948.82086374998"/>
    <n v="179940.86713749997"/>
    <n v="182207.42068124999"/>
    <n v="178750.53198958331"/>
    <n v="201148.69352916663"/>
  </r>
  <r>
    <x v="0"/>
    <x v="8"/>
    <x v="4"/>
    <x v="26"/>
    <s v="b"/>
    <n v="56928.215716250001"/>
    <n v="56356.891307916674"/>
    <n v="63451.626069166661"/>
    <n v="62259.695679583332"/>
    <n v="62349.359655833323"/>
    <n v="63863.904883333329"/>
    <n v="65878.057011666664"/>
    <n v="64852.669852083331"/>
    <n v="61084.401381666656"/>
    <n v="59615.650984583328"/>
    <n v="57189.653036249998"/>
    <n v="67176.139339583329"/>
  </r>
  <r>
    <x v="1"/>
    <x v="8"/>
    <x v="0"/>
    <x v="0"/>
    <s v="b"/>
    <n v="3246.4193429166662"/>
    <n v="3030.0703891666667"/>
    <n v="3770.7297004166662"/>
    <n v="3315.7553825"/>
    <n v="3467.5995999999996"/>
    <n v="3494.4794220833332"/>
    <n v="3794.077201666666"/>
    <n v="3668.2240287500003"/>
    <n v="3561.7302529166659"/>
    <n v="3611.9119979166662"/>
    <n v="3587.9947674999999"/>
    <n v="3269.3680337499995"/>
  </r>
  <r>
    <x v="1"/>
    <x v="8"/>
    <x v="0"/>
    <x v="1"/>
    <s v="b"/>
    <n v="829.03569958333333"/>
    <n v="725.53869916666656"/>
    <n v="917.89066041666672"/>
    <n v="787.55941625000003"/>
    <n v="769.98896874999991"/>
    <n v="848.29254541666648"/>
    <n v="927.72418583333331"/>
    <n v="805.27799333333337"/>
    <n v="881.50775583333325"/>
    <n v="870.36385333333317"/>
    <n v="814.94060000000002"/>
    <n v="1090.6211491666666"/>
  </r>
  <r>
    <x v="1"/>
    <x v="8"/>
    <x v="0"/>
    <x v="2"/>
    <s v="b"/>
    <n v="23216.691433333333"/>
    <n v="20134.05783125"/>
    <n v="23563.565339166664"/>
    <n v="20239.537489166665"/>
    <n v="19373.036399583332"/>
    <n v="19589.556272083333"/>
    <n v="19275.487371666666"/>
    <n v="17729.128467500002"/>
    <n v="17783.150187083334"/>
    <n v="16725.11754625"/>
    <n v="13869.144995833334"/>
    <n v="13188.774425"/>
  </r>
  <r>
    <x v="1"/>
    <x v="8"/>
    <x v="0"/>
    <x v="3"/>
    <s v="b"/>
    <n v="589.95455208333328"/>
    <n v="404.53049749999997"/>
    <n v="614.57824666666659"/>
    <n v="522.51001333333329"/>
    <n v="626.5653483333333"/>
    <n v="548.12503666666657"/>
    <n v="550.72300166666662"/>
    <n v="519.06884916666672"/>
    <n v="578.0244233333334"/>
    <n v="567.66674708333335"/>
    <n v="562.96078416666671"/>
    <n v="592.73483041666668"/>
  </r>
  <r>
    <x v="1"/>
    <x v="8"/>
    <x v="0"/>
    <x v="4"/>
    <s v="b"/>
    <n v="33691.766075416665"/>
    <n v="29237.475320833331"/>
    <n v="28813.756345000002"/>
    <n v="30260.959585000001"/>
    <n v="28812.252259999994"/>
    <n v="31271.066608333334"/>
    <n v="29967.435118333331"/>
    <n v="29264.001910833333"/>
    <n v="30178.132358749997"/>
    <n v="32499.482453749995"/>
    <n v="29281.344466666662"/>
    <n v="31291.212231666665"/>
  </r>
  <r>
    <x v="1"/>
    <x v="8"/>
    <x v="0"/>
    <x v="5"/>
    <s v="b"/>
    <n v="809.41422708333323"/>
    <n v="782.75090208333336"/>
    <n v="850.26380833333326"/>
    <n v="907.80645416666664"/>
    <n v="787.36570833333326"/>
    <n v="822.23313333333329"/>
    <n v="857.61331458333325"/>
    <n v="857.67028749999974"/>
    <n v="863.02574166666659"/>
    <n v="951.27678958333331"/>
    <n v="842.91430208333327"/>
    <n v="961.30402291666655"/>
  </r>
  <r>
    <x v="1"/>
    <x v="8"/>
    <x v="0"/>
    <x v="6"/>
    <s v="b"/>
    <n v="2170.7706762500002"/>
    <n v="2548.29601125"/>
    <n v="3429.7240049999996"/>
    <n v="2780.1529929166663"/>
    <n v="2628.5366670833332"/>
    <n v="2800.720215833333"/>
    <n v="2662.8457574999998"/>
    <n v="2699.1488999999997"/>
    <n v="2752.0425558333332"/>
    <n v="2641.902513333333"/>
    <n v="2595.6974779166667"/>
    <n v="2531.4320279166664"/>
  </r>
  <r>
    <x v="1"/>
    <x v="8"/>
    <x v="1"/>
    <x v="7"/>
    <s v="b"/>
    <n v="14491.539926666666"/>
    <n v="13405.522189166666"/>
    <n v="13571.507084583331"/>
    <n v="11474.755621666665"/>
    <n v="9876.4032337499993"/>
    <n v="9284.3634729166661"/>
    <n v="10858.468187499999"/>
    <n v="10018.596239166667"/>
    <n v="10390.8344875"/>
    <n v="12696.779105833331"/>
    <n v="9320.9172962499997"/>
    <n v="10720.87859375"/>
  </r>
  <r>
    <x v="1"/>
    <x v="8"/>
    <x v="1"/>
    <x v="8"/>
    <s v="b"/>
    <n v="5288.9211945833331"/>
    <n v="4766.8897537499997"/>
    <n v="4387.7805716666662"/>
    <n v="4525.9398945833336"/>
    <n v="4745.0463374999999"/>
    <n v="4670.6283137499995"/>
    <n v="5080.4231087499993"/>
    <n v="4986.132931666667"/>
    <n v="4906.302480833333"/>
    <n v="5138.3987487499999"/>
    <n v="4846.2188429166663"/>
    <n v="5165.073468333333"/>
  </r>
  <r>
    <x v="1"/>
    <x v="8"/>
    <x v="1"/>
    <x v="9"/>
    <s v="b"/>
    <n v="35038.047490833334"/>
    <n v="29142.284971666664"/>
    <n v="33035.164605416663"/>
    <n v="31752.123127499995"/>
    <n v="31926.141204166666"/>
    <n v="33036.782636249998"/>
    <n v="33823.396302083333"/>
    <n v="32262.680222916668"/>
    <n v="32362.724664583333"/>
    <n v="33628.731240416666"/>
    <n v="30840.169044999999"/>
    <n v="31242.944776666667"/>
  </r>
  <r>
    <x v="1"/>
    <x v="8"/>
    <x v="1"/>
    <x v="10"/>
    <s v="b"/>
    <n v="13106.642268333331"/>
    <n v="11172.5484825"/>
    <n v="13194.790765"/>
    <n v="12187.224733749999"/>
    <n v="13139.002885"/>
    <n v="12411.538501249999"/>
    <n v="14355.750677083333"/>
    <n v="12741.480056249999"/>
    <n v="12880.869994166665"/>
    <n v="13438.874134583331"/>
    <n v="13395.757031249999"/>
    <n v="13299.267699583332"/>
  </r>
  <r>
    <x v="1"/>
    <x v="8"/>
    <x v="1"/>
    <x v="11"/>
    <s v="b"/>
    <n v="11716.127080416665"/>
    <n v="10405.168873333332"/>
    <n v="11538.291818333331"/>
    <n v="10667.916570416666"/>
    <n v="11098.198826249998"/>
    <n v="11112.066034166664"/>
    <n v="11331.776389999999"/>
    <n v="11193.981693749998"/>
    <n v="10580.52011625"/>
    <n v="11038.092399166666"/>
    <n v="10700.33416"/>
    <n v="10225.795342499998"/>
  </r>
  <r>
    <x v="1"/>
    <x v="8"/>
    <x v="1"/>
    <x v="12"/>
    <s v="b"/>
    <n v="56802.214413749985"/>
    <n v="48137.476987916671"/>
    <n v="53446.2247575"/>
    <n v="54745.640251666657"/>
    <n v="53551.886728749996"/>
    <n v="51852.931564583327"/>
    <n v="55800.163360833329"/>
    <n v="53720.845610416662"/>
    <n v="54380.022256249998"/>
    <n v="54964.382067916675"/>
    <n v="49517.463580833333"/>
    <n v="50911.59085166666"/>
  </r>
  <r>
    <x v="1"/>
    <x v="8"/>
    <x v="1"/>
    <x v="13"/>
    <s v="b"/>
    <n v="6040.0065495833333"/>
    <n v="6326.1701154166667"/>
    <n v="6283.1213795833328"/>
    <n v="5404.7015558333333"/>
    <n v="5584.3827404166659"/>
    <n v="5286.9955100000006"/>
    <n v="6400.3830366666662"/>
    <n v="5963.3665820833321"/>
    <n v="5715.8534429166666"/>
    <n v="6370.7115416666666"/>
    <n v="6158.3734812499997"/>
    <n v="7156.4136408333325"/>
  </r>
  <r>
    <x v="1"/>
    <x v="8"/>
    <x v="1"/>
    <x v="14"/>
    <s v="b"/>
    <n v="8943.9730849999996"/>
    <n v="8183.0997829166672"/>
    <n v="9761.796514583335"/>
    <n v="9150.4543295833337"/>
    <n v="8860.120346249998"/>
    <n v="8711.9110008333337"/>
    <n v="9114.7551000000003"/>
    <n v="8748.5901645833328"/>
    <n v="8649.548446249999"/>
    <n v="8928.1346141666672"/>
    <n v="7947.7560587499993"/>
    <n v="8613.0174120833326"/>
  </r>
  <r>
    <x v="1"/>
    <x v="8"/>
    <x v="1"/>
    <x v="15"/>
    <s v="b"/>
    <n v="56824.376878333336"/>
    <n v="51152.278635416667"/>
    <n v="59597.681726666662"/>
    <n v="54559.9997"/>
    <n v="53348.140184166659"/>
    <n v="54940.658545416663"/>
    <n v="60336.244434583336"/>
    <n v="58679.699909583331"/>
    <n v="56464.045969583327"/>
    <n v="57000.389007083337"/>
    <n v="52015.452506666661"/>
    <n v="54935.610744999991"/>
  </r>
  <r>
    <x v="1"/>
    <x v="8"/>
    <x v="2"/>
    <x v="16"/>
    <s v="b"/>
    <n v="182464.56224333332"/>
    <n v="185602.88117416666"/>
    <n v="206725.78373624998"/>
    <n v="200823.46933166665"/>
    <n v="210827.42353125001"/>
    <n v="211114.81771208331"/>
    <n v="220922.40905708334"/>
    <n v="216886.64134833333"/>
    <n v="206347.09615375"/>
    <n v="204333.33144124999"/>
    <n v="188548.30120374999"/>
    <n v="193740.83561791666"/>
  </r>
  <r>
    <x v="1"/>
    <x v="8"/>
    <x v="2"/>
    <x v="17"/>
    <s v="b"/>
    <n v="23705.143037083333"/>
    <n v="21473.536680416666"/>
    <n v="24772.975019583333"/>
    <n v="23486.116356250001"/>
    <n v="25425.349099166662"/>
    <n v="25424.255219166665"/>
    <n v="28103.212917500001"/>
    <n v="25620.20786875"/>
    <n v="24679.562225416666"/>
    <n v="26131.494217499996"/>
    <n v="23363.533428750001"/>
    <n v="22580.406505416668"/>
  </r>
  <r>
    <x v="1"/>
    <x v="8"/>
    <x v="2"/>
    <x v="18"/>
    <s v="b"/>
    <n v="105731.83144041667"/>
    <n v="95020.718004583337"/>
    <n v="110195.35180749997"/>
    <n v="108454.17971208332"/>
    <n v="108441.7254325"/>
    <n v="117113.35658124997"/>
    <n v="125390.37052"/>
    <n v="114580.43186291667"/>
    <n v="116076.22160624998"/>
    <n v="114831.10130166665"/>
    <n v="102301.35539291667"/>
    <n v="106538.30586499999"/>
  </r>
  <r>
    <x v="1"/>
    <x v="8"/>
    <x v="2"/>
    <x v="19"/>
    <s v="b"/>
    <n v="686627.18841208331"/>
    <n v="655481.09759374999"/>
    <n v="758737.90019374993"/>
    <n v="714797.46984708332"/>
    <n v="719805.87918916659"/>
    <n v="738234.58949499996"/>
    <n v="783193.21701916668"/>
    <n v="747478.77566708322"/>
    <n v="722945.0755029167"/>
    <n v="716865.5753275"/>
    <n v="651787.88524374994"/>
    <n v="623138.21089875"/>
  </r>
  <r>
    <x v="1"/>
    <x v="8"/>
    <x v="3"/>
    <x v="20"/>
    <s v="b"/>
    <n v="164214.89502541666"/>
    <n v="162664.04665541666"/>
    <n v="204189.05322708332"/>
    <n v="182314.25629458329"/>
    <n v="195692.62519166668"/>
    <n v="209875.01867791667"/>
    <n v="217527.02832624997"/>
    <n v="200218.72461041668"/>
    <n v="200998.41036958332"/>
    <n v="196498.65522749998"/>
    <n v="184505.40048583332"/>
    <n v="176879.71232499997"/>
  </r>
  <r>
    <x v="1"/>
    <x v="8"/>
    <x v="3"/>
    <x v="21"/>
    <s v="b"/>
    <n v="114590.5616475"/>
    <n v="113803.78845749999"/>
    <n v="133675.4290345833"/>
    <n v="122530.88843791666"/>
    <n v="124903.91296833332"/>
    <n v="134875.49515666667"/>
    <n v="144098.22532833333"/>
    <n v="128562.88459541666"/>
    <n v="130777.38768249999"/>
    <n v="135390.74682041665"/>
    <n v="124282.50936625"/>
    <n v="119041.63912958333"/>
  </r>
  <r>
    <x v="1"/>
    <x v="8"/>
    <x v="3"/>
    <x v="22"/>
    <s v="b"/>
    <n v="129984.64373083331"/>
    <n v="121010.86241583331"/>
    <n v="159000.15256833332"/>
    <n v="156813.93083708332"/>
    <n v="163130.48392416668"/>
    <n v="183970.52734958331"/>
    <n v="195258.48017208331"/>
    <n v="169118.40583333332"/>
    <n v="168890.83321499999"/>
    <n v="169842.91902"/>
    <n v="159390.21194499999"/>
    <n v="132368.55008833334"/>
  </r>
  <r>
    <x v="1"/>
    <x v="8"/>
    <x v="4"/>
    <x v="23"/>
    <s v="b"/>
    <n v="15824.956857499998"/>
    <n v="16660.852096249997"/>
    <n v="19741.879062083332"/>
    <n v="17369.469839166668"/>
    <n v="17878.351930833331"/>
    <n v="18720.947184583332"/>
    <n v="24222.422936666662"/>
    <n v="21660.875024999998"/>
    <n v="16797.80359333333"/>
    <n v="18309.522964166663"/>
    <n v="16428.744433749998"/>
    <n v="15457.834777083332"/>
  </r>
  <r>
    <x v="1"/>
    <x v="8"/>
    <x v="4"/>
    <x v="24"/>
    <s v="b"/>
    <n v="20268.935514166664"/>
    <n v="19637.652808333332"/>
    <n v="29116.772499583327"/>
    <n v="21199.565318749999"/>
    <n v="19977.917855833333"/>
    <n v="22360.399890416666"/>
    <n v="27694.831050833327"/>
    <n v="23641.527078333329"/>
    <n v="24196.32934083333"/>
    <n v="23567.450892083329"/>
    <n v="21440.674702083335"/>
    <n v="20788.346200833334"/>
  </r>
  <r>
    <x v="1"/>
    <x v="8"/>
    <x v="4"/>
    <x v="25"/>
    <s v="b"/>
    <n v="83030.779086666662"/>
    <n v="83860.965639166665"/>
    <n v="106094.61218458331"/>
    <n v="91313.444738749997"/>
    <n v="93068.700539166661"/>
    <n v="96528.529033333325"/>
    <n v="96458.646053749995"/>
    <n v="103628.59645958334"/>
    <n v="90826.975792500001"/>
    <n v="92094.110432083326"/>
    <n v="82686.480356666667"/>
    <n v="87562.222564999989"/>
  </r>
  <r>
    <x v="1"/>
    <x v="8"/>
    <x v="4"/>
    <x v="26"/>
    <s v="b"/>
    <n v="26149.429291666667"/>
    <n v="27015.155549583331"/>
    <n v="30991.853738333331"/>
    <n v="31039.813539583331"/>
    <n v="30715.398357500002"/>
    <n v="33494.981621250001"/>
    <n v="33874.056619583331"/>
    <n v="32569.080568749996"/>
    <n v="30034.834078749995"/>
    <n v="30934.0376225"/>
    <n v="27391.017275416663"/>
    <n v="30725.539536666663"/>
  </r>
  <r>
    <x v="0"/>
    <x v="9"/>
    <x v="0"/>
    <x v="0"/>
    <s v="b"/>
    <n v="38834.677079166664"/>
    <n v="42636.274705833326"/>
    <n v="45666.800878333335"/>
    <n v="42802.065893333332"/>
    <n v="44887.958318333331"/>
    <n v="45058.888462916664"/>
    <n v="43404.827957083333"/>
    <n v="45435.581993333326"/>
    <n v="45157.098376666661"/>
    <n v="42424.950763333334"/>
    <n v="43990.657670000001"/>
    <n v="47101.538444166661"/>
  </r>
  <r>
    <x v="0"/>
    <x v="9"/>
    <x v="0"/>
    <x v="1"/>
    <s v="b"/>
    <n v="16604.927481249997"/>
    <n v="16960.073854583334"/>
    <n v="18559.896143749997"/>
    <n v="17455.088738333332"/>
    <n v="18481.843247916669"/>
    <n v="18639.373362499999"/>
    <n v="17494.479812916667"/>
    <n v="18596.290442916667"/>
    <n v="18682.376520000002"/>
    <n v="17145.395357916666"/>
    <n v="17728.604316666668"/>
    <n v="20520.037947083329"/>
  </r>
  <r>
    <x v="0"/>
    <x v="9"/>
    <x v="0"/>
    <x v="2"/>
    <s v="b"/>
    <n v="74457.35785166666"/>
    <n v="71342.591524583331"/>
    <n v="79849.377236250002"/>
    <n v="75707.172724583332"/>
    <n v="75765.319283333331"/>
    <n v="75424.792160416662"/>
    <n v="77588.840032499997"/>
    <n v="76655.999678749984"/>
    <n v="79464.285897916663"/>
    <n v="72639.990177499989"/>
    <n v="77387.064750833335"/>
    <n v="84816.469819166668"/>
  </r>
  <r>
    <x v="0"/>
    <x v="9"/>
    <x v="0"/>
    <x v="3"/>
    <s v="b"/>
    <n v="10149.087007499998"/>
    <n v="10588.667243333333"/>
    <n v="11287.565406666667"/>
    <n v="10785.223805833333"/>
    <n v="11325.839812083332"/>
    <n v="11405.430976666667"/>
    <n v="11479.028590416667"/>
    <n v="11540.114951666666"/>
    <n v="11752.190936666664"/>
    <n v="10735.645973749999"/>
    <n v="11070.2707025"/>
    <n v="11924.42006375"/>
  </r>
  <r>
    <x v="0"/>
    <x v="9"/>
    <x v="0"/>
    <x v="4"/>
    <s v="b"/>
    <n v="156325.26273625001"/>
    <n v="165225.65153999999"/>
    <n v="177153.54695166665"/>
    <n v="170442.8894108333"/>
    <n v="169451.16185041665"/>
    <n v="170184.75652"/>
    <n v="161469.91711124999"/>
    <n v="178701.40994083331"/>
    <n v="166159.40346041668"/>
    <n v="167212.31993333332"/>
    <n v="158798.16078958334"/>
    <n v="185288.55019833331"/>
  </r>
  <r>
    <x v="0"/>
    <x v="9"/>
    <x v="0"/>
    <x v="5"/>
    <s v="b"/>
    <n v="14214.640157083331"/>
    <n v="14585.112245"/>
    <n v="15367.544098749999"/>
    <n v="15122.309876249999"/>
    <n v="15462.244480833333"/>
    <n v="14728.763757083334"/>
    <n v="14134.479263333333"/>
    <n v="15528.891398749998"/>
    <n v="14900.012949999998"/>
    <n v="14418.569014999999"/>
    <n v="14634.906574166665"/>
    <n v="16724.673157500001"/>
  </r>
  <r>
    <x v="0"/>
    <x v="9"/>
    <x v="0"/>
    <x v="6"/>
    <s v="b"/>
    <n v="36229.191654166665"/>
    <n v="37418.284792499995"/>
    <n v="40049.692894583328"/>
    <n v="37531.512767083324"/>
    <n v="37888.812716666667"/>
    <n v="38229.077764166665"/>
    <n v="36562.69971375"/>
    <n v="40764.213031666659"/>
    <n v="36998.200688749996"/>
    <n v="36721.995988750001"/>
    <n v="38175.033255416667"/>
    <n v="40410.468192083332"/>
  </r>
  <r>
    <x v="0"/>
    <x v="9"/>
    <x v="1"/>
    <x v="7"/>
    <s v="b"/>
    <n v="125871.96258458334"/>
    <n v="129498.11781166667"/>
    <n v="141489.60639291667"/>
    <n v="132463.43278374997"/>
    <n v="137737.84867375001"/>
    <n v="135377.33539583333"/>
    <n v="128009.13063458333"/>
    <n v="150734.87505041665"/>
    <n v="132982.21676833334"/>
    <n v="131966.21874541664"/>
    <n v="131436.08575583334"/>
    <n v="144186.46498166665"/>
  </r>
  <r>
    <x v="0"/>
    <x v="9"/>
    <x v="1"/>
    <x v="8"/>
    <s v="b"/>
    <n v="79750.75711749999"/>
    <n v="79233.123985833314"/>
    <n v="83309.547567916656"/>
    <n v="82253.019012083314"/>
    <n v="82766.231045416658"/>
    <n v="81535.194445833316"/>
    <n v="74577.946727083341"/>
    <n v="94828.286281249995"/>
    <n v="79777.089999583332"/>
    <n v="79560.741045833332"/>
    <n v="77775.870723333326"/>
    <n v="84353.519292916651"/>
  </r>
  <r>
    <x v="0"/>
    <x v="9"/>
    <x v="1"/>
    <x v="9"/>
    <s v="b"/>
    <n v="211894.79973041662"/>
    <n v="212426.69888041663"/>
    <n v="222617.22798749999"/>
    <n v="221596.13658583333"/>
    <n v="219439.65471708332"/>
    <n v="224896.79414541664"/>
    <n v="208727.12835291665"/>
    <n v="253198.92230416666"/>
    <n v="224400.74235458332"/>
    <n v="220074.69763541661"/>
    <n v="216891.89425124999"/>
    <n v="234068.08916791665"/>
  </r>
  <r>
    <x v="0"/>
    <x v="9"/>
    <x v="1"/>
    <x v="10"/>
    <s v="b"/>
    <n v="88994.886316666671"/>
    <n v="86953.432766666665"/>
    <n v="93379.430826666663"/>
    <n v="90503.859592916662"/>
    <n v="92934.005169583324"/>
    <n v="93950.299451666666"/>
    <n v="94051.403589583337"/>
    <n v="102384.843505"/>
    <n v="96425.624551249988"/>
    <n v="91006.805106666652"/>
    <n v="93494.379383333318"/>
    <n v="99018.769642499989"/>
  </r>
  <r>
    <x v="0"/>
    <x v="9"/>
    <x v="1"/>
    <x v="11"/>
    <s v="b"/>
    <n v="107631.90100041665"/>
    <n v="109746.78124541666"/>
    <n v="116077.50919416666"/>
    <n v="111843.01995208333"/>
    <n v="115251.62979416666"/>
    <n v="119139.05142249998"/>
    <n v="116733.65488083333"/>
    <n v="129066.51378416666"/>
    <n v="118102.50896583333"/>
    <n v="116034.73392833333"/>
    <n v="116109.11776833334"/>
    <n v="121693.29540624998"/>
  </r>
  <r>
    <x v="0"/>
    <x v="9"/>
    <x v="1"/>
    <x v="12"/>
    <s v="b"/>
    <n v="225507.40707708331"/>
    <n v="226203.58193499999"/>
    <n v="244823.37940333333"/>
    <n v="242179.15239499998"/>
    <n v="244673.84828624997"/>
    <n v="255544.21241874999"/>
    <n v="257657.97599458334"/>
    <n v="273858.77178874996"/>
    <n v="252064.46619291665"/>
    <n v="248111.50292124998"/>
    <n v="247677.50603125"/>
    <n v="264575.98076833336"/>
  </r>
  <r>
    <x v="0"/>
    <x v="9"/>
    <x v="1"/>
    <x v="13"/>
    <s v="b"/>
    <n v="78426.615377499998"/>
    <n v="76586.686428333327"/>
    <n v="81784.177486250002"/>
    <n v="79810.647047499995"/>
    <n v="82698.30793416666"/>
    <n v="84104.217204166664"/>
    <n v="84914.44044666666"/>
    <n v="93267.70693708332"/>
    <n v="86171.980847083323"/>
    <n v="83542.247748749985"/>
    <n v="83444.265726666665"/>
    <n v="86596.315130416668"/>
  </r>
  <r>
    <x v="0"/>
    <x v="9"/>
    <x v="1"/>
    <x v="14"/>
    <s v="b"/>
    <n v="55401.922673333334"/>
    <n v="55384.409198750007"/>
    <n v="58562.859852083333"/>
    <n v="57104.159477499998"/>
    <n v="59160.642482916664"/>
    <n v="60229.329059166666"/>
    <n v="64011.271029583331"/>
    <n v="65665.046670833326"/>
    <n v="61524.47158458332"/>
    <n v="59333.543890416673"/>
    <n v="59485.205794583329"/>
    <n v="60764.45287624999"/>
  </r>
  <r>
    <x v="0"/>
    <x v="9"/>
    <x v="1"/>
    <x v="15"/>
    <s v="b"/>
    <n v="376337.65479"/>
    <n v="378231.61685333331"/>
    <n v="394942.42280291661"/>
    <n v="389770.11377416662"/>
    <n v="402508.14127166662"/>
    <n v="406551.70287541667"/>
    <n v="428705.14294874994"/>
    <n v="451985.7579945834"/>
    <n v="425805.81400875002"/>
    <n v="404645.54860791663"/>
    <n v="398128.81548083329"/>
    <n v="426165.38148041675"/>
  </r>
  <r>
    <x v="0"/>
    <x v="9"/>
    <x v="2"/>
    <x v="16"/>
    <s v="b"/>
    <n v="496184.13891875005"/>
    <n v="502545.1080916666"/>
    <n v="539961.69509125"/>
    <n v="514291.48779083334"/>
    <n v="554506.43632750004"/>
    <n v="574677.72026249999"/>
    <n v="569946.95133791666"/>
    <n v="601927.19402375002"/>
    <n v="535377.08448708325"/>
    <n v="524206.19961374992"/>
    <n v="548292.57122541661"/>
    <n v="605874.22071749996"/>
  </r>
  <r>
    <x v="0"/>
    <x v="9"/>
    <x v="2"/>
    <x v="17"/>
    <s v="b"/>
    <n v="98692.85037541666"/>
    <n v="100673.06943458333"/>
    <n v="107339.77806749998"/>
    <n v="103151.06086666667"/>
    <n v="112180.40217"/>
    <n v="115024.34204041665"/>
    <n v="115450.71595416665"/>
    <n v="123748.33129958331"/>
    <n v="111018.92950166666"/>
    <n v="109422.11538249999"/>
    <n v="110998.28251666666"/>
    <n v="116196.54840625"/>
  </r>
  <r>
    <x v="0"/>
    <x v="9"/>
    <x v="2"/>
    <x v="18"/>
    <s v="b"/>
    <n v="362975.28388791665"/>
    <n v="368948.37004958332"/>
    <n v="404230.37556958327"/>
    <n v="389411.73133916664"/>
    <n v="430545.52768124989"/>
    <n v="446612.07249458326"/>
    <n v="445139.02633958333"/>
    <n v="455072.02646874997"/>
    <n v="430769.40845458338"/>
    <n v="419783.13862041658"/>
    <n v="418677.29430791666"/>
    <n v="463489.28493916662"/>
  </r>
  <r>
    <x v="0"/>
    <x v="9"/>
    <x v="2"/>
    <x v="19"/>
    <s v="b"/>
    <n v="882240.87193041679"/>
    <n v="901743.44195333333"/>
    <n v="985201.80277958326"/>
    <n v="919700.99763291667"/>
    <n v="1036905.4994862501"/>
    <n v="1091033.7926074998"/>
    <n v="1064869.5047791668"/>
    <n v="1108741.3397341666"/>
    <n v="1026709.7744491665"/>
    <n v="976616.09818375006"/>
    <n v="993300.51427833328"/>
    <n v="1075559.1280308331"/>
  </r>
  <r>
    <x v="0"/>
    <x v="9"/>
    <x v="3"/>
    <x v="20"/>
    <s v="b"/>
    <n v="259856.31016791664"/>
    <n v="269152.12519708328"/>
    <n v="293571.20724749996"/>
    <n v="273400.3221229167"/>
    <n v="312596.94814166665"/>
    <n v="330517.10679875"/>
    <n v="315821.94566791668"/>
    <n v="330925.55703291669"/>
    <n v="300720.12325250002"/>
    <n v="288978.31278124993"/>
    <n v="288543.33595708333"/>
    <n v="304241.09508083336"/>
  </r>
  <r>
    <x v="0"/>
    <x v="9"/>
    <x v="3"/>
    <x v="21"/>
    <s v="b"/>
    <n v="143594.73287458334"/>
    <n v="141531.54985416663"/>
    <n v="150837.42630041667"/>
    <n v="144437.65857124998"/>
    <n v="160903.20750916665"/>
    <n v="166505.38858875001"/>
    <n v="162563.52364124998"/>
    <n v="170868.19223374999"/>
    <n v="157785.93437375"/>
    <n v="152703.58558041666"/>
    <n v="154741.50680958331"/>
    <n v="165664.08092291668"/>
  </r>
  <r>
    <x v="0"/>
    <x v="9"/>
    <x v="3"/>
    <x v="22"/>
    <s v="b"/>
    <n v="246187.52752541663"/>
    <n v="252484.81237208331"/>
    <n v="281585.57548208331"/>
    <n v="275585.79181166663"/>
    <n v="311154.2571566666"/>
    <n v="325625.56030333333"/>
    <n v="307834.03509750002"/>
    <n v="328312.34608041664"/>
    <n v="296960.22980083327"/>
    <n v="281607.1796120833"/>
    <n v="281615.75973333331"/>
    <n v="287248.42132333334"/>
  </r>
  <r>
    <x v="0"/>
    <x v="9"/>
    <x v="4"/>
    <x v="23"/>
    <s v="b"/>
    <n v="67205.537364583332"/>
    <n v="69331.99450624999"/>
    <n v="75168.493797499992"/>
    <n v="69311.313337499989"/>
    <n v="79275.568808750002"/>
    <n v="83090.099287499994"/>
    <n v="77221.923054583342"/>
    <n v="79525.258313333325"/>
    <n v="77156.825799999991"/>
    <n v="71259.342698749984"/>
    <n v="71951.050879999995"/>
    <n v="75977.714316666665"/>
  </r>
  <r>
    <x v="0"/>
    <x v="9"/>
    <x v="4"/>
    <x v="24"/>
    <s v="b"/>
    <n v="83014.22275708332"/>
    <n v="87308.87539916666"/>
    <n v="92423.755727916665"/>
    <n v="87857.37645708333"/>
    <n v="91610.125505000004"/>
    <n v="93582.049307499998"/>
    <n v="90026.973491249999"/>
    <n v="95201.618409583331"/>
    <n v="91469.083352499991"/>
    <n v="87361.290482500001"/>
    <n v="89927.396227499994"/>
    <n v="94576.203914166661"/>
  </r>
  <r>
    <x v="0"/>
    <x v="9"/>
    <x v="4"/>
    <x v="25"/>
    <s v="b"/>
    <n v="180661.69987374998"/>
    <n v="184908.19900666663"/>
    <n v="195487.39735124999"/>
    <n v="181728.72284083333"/>
    <n v="190257.23802291666"/>
    <n v="192598.50584958331"/>
    <n v="186596.92183499999"/>
    <n v="203289.81549958332"/>
    <n v="183170.08065958333"/>
    <n v="179907.42403541665"/>
    <n v="191007.3548383333"/>
    <n v="200637.17928874999"/>
  </r>
  <r>
    <x v="0"/>
    <x v="9"/>
    <x v="4"/>
    <x v="26"/>
    <s v="b"/>
    <n v="57087.284099583332"/>
    <n v="56148.837610833332"/>
    <n v="60646.131522916665"/>
    <n v="60607.23041541667"/>
    <n v="62117.878695416657"/>
    <n v="61370.234504583335"/>
    <n v="63558.119845000001"/>
    <n v="65948.486931249994"/>
    <n v="60571.929996250001"/>
    <n v="58317.534472916661"/>
    <n v="61705.166887083331"/>
    <n v="66158.17005375"/>
  </r>
  <r>
    <x v="1"/>
    <x v="9"/>
    <x v="0"/>
    <x v="0"/>
    <s v="b"/>
    <n v="2769.7611329166662"/>
    <n v="3287.7247074999996"/>
    <n v="3455.623892916667"/>
    <n v="3179.5331387499996"/>
    <n v="4302.4579316666659"/>
    <n v="4161.0853362499993"/>
    <n v="4103.3945608333333"/>
    <n v="4331.0811249999997"/>
    <n v="4002.0397420833333"/>
    <n v="4083.3970670833328"/>
    <n v="4026.1962587500002"/>
    <n v="4160.6409475"/>
  </r>
  <r>
    <x v="1"/>
    <x v="9"/>
    <x v="0"/>
    <x v="1"/>
    <s v="b"/>
    <n v="711.27268083333331"/>
    <n v="727.69227541666658"/>
    <n v="872.76811041666656"/>
    <n v="783.67386333333332"/>
    <n v="894.18992708333326"/>
    <n v="892.37818833333324"/>
    <n v="825.43501124999977"/>
    <n v="877.74754333333328"/>
    <n v="859.81246916666657"/>
    <n v="866.09088458333338"/>
    <n v="813.68719583333336"/>
    <n v="889.68906666666658"/>
  </r>
  <r>
    <x v="1"/>
    <x v="9"/>
    <x v="0"/>
    <x v="2"/>
    <s v="b"/>
    <n v="14215.494750833332"/>
    <n v="12776.085405833333"/>
    <n v="14312.325919999999"/>
    <n v="13235.913816249998"/>
    <n v="14241.896000416666"/>
    <n v="15214.583212083333"/>
    <n v="13685.236420833331"/>
    <n v="14962.010877916664"/>
    <n v="14080.651251666664"/>
    <n v="13462.802759583332"/>
    <n v="13422.579880416668"/>
    <n v="14627.511489583334"/>
  </r>
  <r>
    <x v="1"/>
    <x v="9"/>
    <x v="0"/>
    <x v="3"/>
    <s v="b"/>
    <n v="474.85786583333328"/>
    <n v="533.52857541666663"/>
    <n v="574.28699999999992"/>
    <n v="544.2964566666667"/>
    <n v="605.58792041666663"/>
    <n v="568.39600041666665"/>
    <n v="530.94200499999999"/>
    <n v="580.94143666666662"/>
    <n v="600.57430375000001"/>
    <n v="507.60589833333324"/>
    <n v="568.00858458333323"/>
    <n v="597.41800416666672"/>
  </r>
  <r>
    <x v="1"/>
    <x v="9"/>
    <x v="0"/>
    <x v="4"/>
    <s v="b"/>
    <n v="28648.853934999999"/>
    <n v="29718.907861250002"/>
    <n v="32348.470040833334"/>
    <n v="31597.589788333331"/>
    <n v="28132.679309999996"/>
    <n v="28002.951978749996"/>
    <n v="28215.780006249995"/>
    <n v="30094.655641249996"/>
    <n v="27963.788795833334"/>
    <n v="27441.31296625"/>
    <n v="27314.343124166666"/>
    <n v="28991.067456249995"/>
  </r>
  <r>
    <x v="1"/>
    <x v="9"/>
    <x v="0"/>
    <x v="5"/>
    <s v="b"/>
    <n v="819.44146041666659"/>
    <n v="712.33237708333331"/>
    <n v="872.65416458333334"/>
    <n v="817.3334625"/>
    <n v="822.46102499999995"/>
    <n v="852.71364374999996"/>
    <n v="874.07848749999994"/>
    <n v="851.57418541666652"/>
    <n v="885.81490833333328"/>
    <n v="804.74244791666661"/>
    <n v="761.21513958333321"/>
    <n v="931.16534999999988"/>
  </r>
  <r>
    <x v="1"/>
    <x v="9"/>
    <x v="0"/>
    <x v="6"/>
    <s v="b"/>
    <n v="2179.4077704166666"/>
    <n v="2438.7598816666668"/>
    <n v="3057.2920487499996"/>
    <n v="2697.9296795833329"/>
    <n v="2413.2246204166663"/>
    <n v="2668.5430491666666"/>
    <n v="2219.8243574999997"/>
    <n v="2854.183600833333"/>
    <n v="2421.8731091666664"/>
    <n v="2297.6493616666662"/>
    <n v="2511.4801124999994"/>
    <n v="2267.3283754166669"/>
  </r>
  <r>
    <x v="1"/>
    <x v="9"/>
    <x v="1"/>
    <x v="7"/>
    <s v="b"/>
    <n v="9935.3018350000002"/>
    <n v="10880.653441249999"/>
    <n v="9921.6169404166649"/>
    <n v="9243.3657620833328"/>
    <n v="9600.5175820833338"/>
    <n v="9573.4098683333323"/>
    <n v="10042.388129166666"/>
    <n v="10066.396516250001"/>
    <n v="10293.581718749998"/>
    <n v="8787.0240941666671"/>
    <n v="9289.4454570833332"/>
    <n v="8789.3371945833314"/>
  </r>
  <r>
    <x v="1"/>
    <x v="9"/>
    <x v="1"/>
    <x v="8"/>
    <s v="b"/>
    <n v="4859.2542462499996"/>
    <n v="4789.6675258333325"/>
    <n v="5279.2244041666663"/>
    <n v="4821.6293320833338"/>
    <n v="5104.9100683333336"/>
    <n v="4782.8193812499994"/>
    <n v="4968.5396949999995"/>
    <n v="5365.1395625000005"/>
    <n v="5123.2439529166668"/>
    <n v="5215.9502829166659"/>
    <n v="5272.4674162499996"/>
    <n v="5529.6773458333328"/>
  </r>
  <r>
    <x v="1"/>
    <x v="9"/>
    <x v="1"/>
    <x v="9"/>
    <s v="b"/>
    <n v="38428.17531875"/>
    <n v="49079.000014166668"/>
    <n v="53710.362593750004"/>
    <n v="63053.10051708333"/>
    <n v="81736.878570833331"/>
    <n v="82173.154377500003"/>
    <n v="70386.449247916651"/>
    <n v="78609.281942916656"/>
    <n v="63492.954222916662"/>
    <n v="58411.733493333326"/>
    <n v="55934.00413666667"/>
    <n v="55161.496964999991"/>
  </r>
  <r>
    <x v="1"/>
    <x v="9"/>
    <x v="1"/>
    <x v="10"/>
    <s v="b"/>
    <n v="12635.567404166666"/>
    <n v="12265.061132499999"/>
    <n v="13268.25164375"/>
    <n v="13055.617324166667"/>
    <n v="12867.105337499999"/>
    <n v="13011.816545833333"/>
    <n v="12879.024071666665"/>
    <n v="13551.167753333333"/>
    <n v="12360.433794999999"/>
    <n v="11574.708906666667"/>
    <n v="12298.743520833332"/>
    <n v="12596.654902083334"/>
  </r>
  <r>
    <x v="1"/>
    <x v="9"/>
    <x v="1"/>
    <x v="11"/>
    <s v="b"/>
    <n v="10537.03838625"/>
    <n v="9786.2151066666665"/>
    <n v="10871.480801666665"/>
    <n v="9838.174406666667"/>
    <n v="12144.027868333333"/>
    <n v="10816.889352916665"/>
    <n v="10965.303800833331"/>
    <n v="12351.523230833332"/>
    <n v="11007.053554166667"/>
    <n v="10854.502872500001"/>
    <n v="10180.376533333332"/>
    <n v="10840.145697499998"/>
  </r>
  <r>
    <x v="1"/>
    <x v="9"/>
    <x v="1"/>
    <x v="12"/>
    <s v="b"/>
    <n v="46461.698406249998"/>
    <n v="45298.334237083327"/>
    <n v="50980.379951249997"/>
    <n v="48105.720284166666"/>
    <n v="44651.657449166662"/>
    <n v="42874.546837916663"/>
    <n v="43369.504748749998"/>
    <n v="50712.128670416663"/>
    <n v="47983.467799583334"/>
    <n v="45729.16343291667"/>
    <n v="43959.550457500001"/>
    <n v="47647.350380416661"/>
  </r>
  <r>
    <x v="1"/>
    <x v="9"/>
    <x v="1"/>
    <x v="13"/>
    <s v="b"/>
    <n v="6669.0331279166658"/>
    <n v="6229.5782324999991"/>
    <n v="5942.3321812499998"/>
    <n v="5385.8549149999999"/>
    <n v="5621.6430279166661"/>
    <n v="5427.171674166666"/>
    <n v="5662.6635279166667"/>
    <n v="5980.2419600000003"/>
    <n v="6607.8556099999996"/>
    <n v="6195.2463529166662"/>
    <n v="6293.4790558333334"/>
    <n v="6183.4529591666669"/>
  </r>
  <r>
    <x v="1"/>
    <x v="9"/>
    <x v="1"/>
    <x v="14"/>
    <s v="b"/>
    <n v="7688.2102395833326"/>
    <n v="7464.4320175000003"/>
    <n v="8341.0287079166665"/>
    <n v="8061.9183891666662"/>
    <n v="8200.5334954166665"/>
    <n v="8059.6850508333337"/>
    <n v="8291.6103999999996"/>
    <n v="9141.0879820833325"/>
    <n v="8505.1904699999996"/>
    <n v="7961.4979262500001"/>
    <n v="8198.0836600000002"/>
    <n v="8287.1323287499981"/>
  </r>
  <r>
    <x v="1"/>
    <x v="9"/>
    <x v="1"/>
    <x v="15"/>
    <s v="b"/>
    <n v="51602.843249583333"/>
    <n v="51094.189049583329"/>
    <n v="59566.437779166663"/>
    <n v="53336.494920000005"/>
    <n v="54376.170887083332"/>
    <n v="55570.722030833327"/>
    <n v="64543.306914583329"/>
    <n v="61601.31665458333"/>
    <n v="57145.98899291666"/>
    <n v="56768.406684999987"/>
    <n v="56746.483506666656"/>
    <n v="56345.849956666665"/>
  </r>
  <r>
    <x v="1"/>
    <x v="9"/>
    <x v="2"/>
    <x v="16"/>
    <s v="b"/>
    <n v="189529.79642833333"/>
    <n v="196573.65437499998"/>
    <n v="208839.18268541666"/>
    <n v="192024.76578958333"/>
    <n v="202819.17362958333"/>
    <n v="222826.69461291665"/>
    <n v="220243.54257125"/>
    <n v="222817.72707583333"/>
    <n v="209037.74469458335"/>
    <n v="194493.78968458335"/>
    <n v="200237.65101333329"/>
    <n v="189747.35320791666"/>
  </r>
  <r>
    <x v="1"/>
    <x v="9"/>
    <x v="2"/>
    <x v="17"/>
    <s v="b"/>
    <n v="21499.630276249998"/>
    <n v="21110.32294208333"/>
    <n v="22609.063882499999"/>
    <n v="21430.556312083332"/>
    <n v="25288.898963749998"/>
    <n v="26771.619119999996"/>
    <n v="25274.883626249997"/>
    <n v="27627.876479166665"/>
    <n v="25070.977557499999"/>
    <n v="24184.77523333333"/>
    <n v="24051.13956"/>
    <n v="23233.316130416668"/>
  </r>
  <r>
    <x v="1"/>
    <x v="9"/>
    <x v="2"/>
    <x v="18"/>
    <s v="b"/>
    <n v="97463.750854999991"/>
    <n v="93179.524256666657"/>
    <n v="105565.75538833333"/>
    <n v="102133.05739708332"/>
    <n v="112961.842695"/>
    <n v="117860.10059999999"/>
    <n v="115347.05942958334"/>
    <n v="118724.90389666666"/>
    <n v="112297.57267041664"/>
    <n v="106462.95348541666"/>
    <n v="103085.66735291666"/>
    <n v="100878.30866958333"/>
  </r>
  <r>
    <x v="1"/>
    <x v="9"/>
    <x v="2"/>
    <x v="19"/>
    <s v="b"/>
    <n v="616528.29286916659"/>
    <n v="644238.6775262499"/>
    <n v="724412.89154416672"/>
    <n v="660913.45380333334"/>
    <n v="723387.89180041652"/>
    <n v="770013.51268249995"/>
    <n v="734243.56831500004"/>
    <n v="770304.54173541663"/>
    <n v="722709.51528166665"/>
    <n v="701601.03826208331"/>
    <n v="687156.05660291668"/>
    <n v="631339.24575583334"/>
  </r>
  <r>
    <x v="1"/>
    <x v="9"/>
    <x v="3"/>
    <x v="20"/>
    <s v="b"/>
    <n v="164058.44739625001"/>
    <n v="173112.95933416666"/>
    <n v="197142.8593908333"/>
    <n v="182784.49935416665"/>
    <n v="209321.73189499995"/>
    <n v="225644.11928791663"/>
    <n v="215841.42761375001"/>
    <n v="229534.64024291665"/>
    <n v="214499.60148041666"/>
    <n v="205525.47832791664"/>
    <n v="193136.63783666663"/>
    <n v="184984.62247708332"/>
  </r>
  <r>
    <x v="1"/>
    <x v="9"/>
    <x v="3"/>
    <x v="21"/>
    <s v="b"/>
    <n v="115347.74310458334"/>
    <n v="120922.80507583331"/>
    <n v="135333.93342791667"/>
    <n v="124876.45202249999"/>
    <n v="142155.79070750001"/>
    <n v="155481.96101833333"/>
    <n v="147985.76090249998"/>
    <n v="155921.63241083332"/>
    <n v="142642.635675"/>
    <n v="135158.75310375"/>
    <n v="133318.30000374999"/>
    <n v="122388.70682708334"/>
  </r>
  <r>
    <x v="1"/>
    <x v="9"/>
    <x v="3"/>
    <x v="22"/>
    <s v="b"/>
    <n v="122744.33177291666"/>
    <n v="129362.30577291666"/>
    <n v="159193.83769583332"/>
    <n v="152202.25809749999"/>
    <n v="180820.63152208333"/>
    <n v="197044.76342291667"/>
    <n v="180664.09273624999"/>
    <n v="191424.98910666668"/>
    <n v="169981.86456916668"/>
    <n v="159905.86241916666"/>
    <n v="154792.55454291668"/>
    <n v="135754.05171541666"/>
  </r>
  <r>
    <x v="1"/>
    <x v="9"/>
    <x v="4"/>
    <x v="23"/>
    <s v="b"/>
    <n v="14712.150454583334"/>
    <n v="16391.677854166664"/>
    <n v="18842.67551833333"/>
    <n v="16308.713892916669"/>
    <n v="18224.724474999999"/>
    <n v="19313.909906666668"/>
    <n v="20721.186526666665"/>
    <n v="21184.592836250002"/>
    <n v="19268.058103333333"/>
    <n v="17181.607343749998"/>
    <n v="18637.21978625"/>
    <n v="16291.109261666665"/>
  </r>
  <r>
    <x v="1"/>
    <x v="9"/>
    <x v="4"/>
    <x v="24"/>
    <s v="b"/>
    <n v="19407.607565416663"/>
    <n v="22305.113372083331"/>
    <n v="27030.777523333334"/>
    <n v="20565.6960425"/>
    <n v="20527.979971666664"/>
    <n v="22258.475342499998"/>
    <n v="22016.306262916663"/>
    <n v="22464.215939166668"/>
    <n v="22459.065587499997"/>
    <n v="23504.940207916665"/>
    <n v="21339.433829166665"/>
    <n v="20621.563684583332"/>
  </r>
  <r>
    <x v="1"/>
    <x v="9"/>
    <x v="4"/>
    <x v="25"/>
    <s v="b"/>
    <n v="86472.809241666662"/>
    <n v="89950.823490833325"/>
    <n v="92900.060705833341"/>
    <n v="84783.003927916667"/>
    <n v="89405.706624166647"/>
    <n v="93139.233009999982"/>
    <n v="89945.912425416667"/>
    <n v="93312.71554125"/>
    <n v="89282.303286666662"/>
    <n v="87998.566739166665"/>
    <n v="90335.652753749993"/>
    <n v="92205.686192083333"/>
  </r>
  <r>
    <x v="1"/>
    <x v="9"/>
    <x v="4"/>
    <x v="26"/>
    <s v="b"/>
    <n v="26252.732584166664"/>
    <n v="27871.925664999995"/>
    <n v="30239.173141666663"/>
    <n v="30234.877383749994"/>
    <n v="30551.418908750002"/>
    <n v="34562.768025416663"/>
    <n v="32006.837643333329"/>
    <n v="33327.629375833334"/>
    <n v="32055.458330416666"/>
    <n v="29766.366300833331"/>
    <n v="29301.148252499999"/>
    <n v="31855.301079583329"/>
  </r>
  <r>
    <x v="0"/>
    <x v="10"/>
    <x v="0"/>
    <x v="0"/>
    <s v="b"/>
    <n v="42398.446962499998"/>
    <n v="41578.811794166664"/>
    <n v="50710.191591249997"/>
    <n v="41905.69960083333"/>
    <n v="46587.506000833331"/>
    <n v="47046.570974166665"/>
    <n v="43887.6278475"/>
    <n v="47178.611405833333"/>
    <n v="44039.369513749996"/>
    <n v="44082.14477958333"/>
    <n v="43328.712140416668"/>
    <n v="45512.597982083331"/>
  </r>
  <r>
    <x v="0"/>
    <x v="10"/>
    <x v="0"/>
    <x v="1"/>
    <s v="b"/>
    <n v="18558.551582916665"/>
    <n v="16820.182554999996"/>
    <n v="21726.473641250002"/>
    <n v="17150.089926249999"/>
    <n v="18541.083686666665"/>
    <n v="19260.959277916667"/>
    <n v="17901.015757083333"/>
    <n v="19471.964172083335"/>
    <n v="18247.342722916666"/>
    <n v="17583.893108333334"/>
    <n v="17363.749758333335"/>
    <n v="18582.081397499998"/>
  </r>
  <r>
    <x v="0"/>
    <x v="10"/>
    <x v="0"/>
    <x v="2"/>
    <s v="b"/>
    <n v="72978.432091666662"/>
    <n v="72500.896498749993"/>
    <n v="87782.263363749997"/>
    <n v="73366.075816666664"/>
    <n v="80255.354845833324"/>
    <n v="77993.894680833328"/>
    <n v="79674.231095833326"/>
    <n v="78182.87384541666"/>
    <n v="75129.216668749999"/>
    <n v="83210.74513583332"/>
    <n v="71700.233311666656"/>
    <n v="81379.08865416667"/>
  </r>
  <r>
    <x v="0"/>
    <x v="10"/>
    <x v="0"/>
    <x v="3"/>
    <s v="b"/>
    <n v="10599.617437916666"/>
    <n v="10603.332072083333"/>
    <n v="12320.472991249999"/>
    <n v="10821.082559583332"/>
    <n v="11847.335707499999"/>
    <n v="12105.286285"/>
    <n v="12063.399796666665"/>
    <n v="12176.183382499999"/>
    <n v="11790.48813125"/>
    <n v="11471.417008749999"/>
    <n v="11623.306804583333"/>
    <n v="12123.905034166666"/>
  </r>
  <r>
    <x v="0"/>
    <x v="10"/>
    <x v="0"/>
    <x v="4"/>
    <s v="b"/>
    <n v="166025.99567875001"/>
    <n v="154420.45302958332"/>
    <n v="187564.72077041666"/>
    <n v="164360.8710325"/>
    <n v="181715.06073541666"/>
    <n v="168795.69983874998"/>
    <n v="167592.91041124999"/>
    <n v="178073.28353458334"/>
    <n v="168193.14287749998"/>
    <n v="169025.66531958332"/>
    <n v="163058.13971458332"/>
    <n v="172627.43613833332"/>
  </r>
  <r>
    <x v="0"/>
    <x v="10"/>
    <x v="0"/>
    <x v="5"/>
    <s v="b"/>
    <n v="14390.390210416666"/>
    <n v="13867.071181666664"/>
    <n v="16078.691439166665"/>
    <n v="14538.838842083334"/>
    <n v="16866.763611666669"/>
    <n v="15226.615892083333"/>
    <n v="14664.224837083333"/>
    <n v="15454.2682725"/>
    <n v="14702.339718333333"/>
    <n v="15317.601640000001"/>
    <n v="15157.371009166663"/>
    <n v="14864.108617916663"/>
  </r>
  <r>
    <x v="0"/>
    <x v="10"/>
    <x v="0"/>
    <x v="6"/>
    <s v="b"/>
    <n v="37839.063965833331"/>
    <n v="36811.808094583328"/>
    <n v="42695.697457916664"/>
    <n v="37960.929034583329"/>
    <n v="39821.778438749992"/>
    <n v="39049.225688749997"/>
    <n v="36960.496012499993"/>
    <n v="40537.324088333335"/>
    <n v="38308.429642499992"/>
    <n v="36151.286887916664"/>
    <n v="38502.000824166666"/>
    <n v="39182.576497499991"/>
  </r>
  <r>
    <x v="0"/>
    <x v="10"/>
    <x v="1"/>
    <x v="7"/>
    <s v="b"/>
    <n v="134219.90780458332"/>
    <n v="123620.97404166666"/>
    <n v="153506.39094916667"/>
    <n v="135046.12904208331"/>
    <n v="147605.40971083331"/>
    <n v="139430.71913041666"/>
    <n v="142747.53420916665"/>
    <n v="148527.5049725"/>
    <n v="138504.00906249997"/>
    <n v="133186.60140958332"/>
    <n v="130599.44986916667"/>
    <n v="138938.40476291665"/>
  </r>
  <r>
    <x v="0"/>
    <x v="10"/>
    <x v="1"/>
    <x v="8"/>
    <s v="b"/>
    <n v="79488.317074166669"/>
    <n v="74972.358834583327"/>
    <n v="90711.76516041666"/>
    <n v="79321.956157499997"/>
    <n v="85754.312395000001"/>
    <n v="84304.533979166663"/>
    <n v="84377.117474999992"/>
    <n v="87020.250603333319"/>
    <n v="82057.955139999991"/>
    <n v="81500.475150416663"/>
    <n v="79998.395597083334"/>
    <n v="81381.424543749992"/>
  </r>
  <r>
    <x v="0"/>
    <x v="10"/>
    <x v="1"/>
    <x v="9"/>
    <s v="b"/>
    <n v="215479.29636083334"/>
    <n v="198446.12625416665"/>
    <n v="242042.93015124995"/>
    <n v="209482.77154124997"/>
    <n v="237678.79333999997"/>
    <n v="230463.44691416662"/>
    <n v="228141.663825"/>
    <n v="250256.73833624998"/>
    <n v="232220.57142625001"/>
    <n v="227924.72235291664"/>
    <n v="222527.33611958331"/>
    <n v="234490.14453458332"/>
  </r>
  <r>
    <x v="0"/>
    <x v="10"/>
    <x v="1"/>
    <x v="10"/>
    <s v="b"/>
    <n v="90468.308492916665"/>
    <n v="83176.356283333313"/>
    <n v="100665.17298833332"/>
    <n v="86986.647977083325"/>
    <n v="97761.263425833327"/>
    <n v="95956.543739166649"/>
    <n v="99920.229313749995"/>
    <n v="103661.10520583333"/>
    <n v="99659.794717083336"/>
    <n v="96928.057308749994"/>
    <n v="93914.155833333323"/>
    <n v="97867.529309999998"/>
  </r>
  <r>
    <x v="0"/>
    <x v="10"/>
    <x v="1"/>
    <x v="11"/>
    <s v="b"/>
    <n v="114759.39518874997"/>
    <n v="105215.79355041665"/>
    <n v="124408.28277708332"/>
    <n v="110292.38807916666"/>
    <n v="124191.56919666665"/>
    <n v="122885.70436833333"/>
    <n v="127473.99542291666"/>
    <n v="133170.74014958332"/>
    <n v="125755.60109958333"/>
    <n v="119927.51101083333"/>
    <n v="113990.84193749998"/>
    <n v="117786.13835958335"/>
  </r>
  <r>
    <x v="0"/>
    <x v="10"/>
    <x v="1"/>
    <x v="12"/>
    <s v="b"/>
    <n v="233484.16235041662"/>
    <n v="215372.71142833331"/>
    <n v="265692.74109166663"/>
    <n v="228590.96364041668"/>
    <n v="259075.7014475"/>
    <n v="264894.31124291662"/>
    <n v="274595.43160124996"/>
    <n v="285420.80991874996"/>
    <n v="270818.65137708333"/>
    <n v="256897.64963249999"/>
    <n v="248206.62490291664"/>
    <n v="260453.60283166665"/>
  </r>
  <r>
    <x v="0"/>
    <x v="10"/>
    <x v="1"/>
    <x v="13"/>
    <s v="b"/>
    <n v="81258.647908333325"/>
    <n v="72643.374368749995"/>
    <n v="86762.949517083325"/>
    <n v="77669.616233749985"/>
    <n v="85379.647100416667"/>
    <n v="84578.516735416662"/>
    <n v="90481.833863333333"/>
    <n v="92984.027390416668"/>
    <n v="89920.855736666665"/>
    <n v="85580.488026249994"/>
    <n v="82460.423217916657"/>
    <n v="86642.189722916664"/>
  </r>
  <r>
    <x v="0"/>
    <x v="10"/>
    <x v="1"/>
    <x v="14"/>
    <s v="b"/>
    <n v="56797.1894025"/>
    <n v="52118.072124166669"/>
    <n v="61260.356537499996"/>
    <n v="54613.189614999996"/>
    <n v="60691.33383499999"/>
    <n v="62057.886214166661"/>
    <n v="63550.850100833333"/>
    <n v="66759.188746250002"/>
    <n v="63882.626183749991"/>
    <n v="58497.352392499997"/>
    <n v="57843.257730833328"/>
    <n v="55895.809493333327"/>
  </r>
  <r>
    <x v="0"/>
    <x v="10"/>
    <x v="1"/>
    <x v="15"/>
    <s v="b"/>
    <n v="389957.63443208329"/>
    <n v="354278.7897583333"/>
    <n v="433263.20417375001"/>
    <n v="374536.09140291665"/>
    <n v="422096.2048533333"/>
    <n v="428941.30708291667"/>
    <n v="450875.9597616666"/>
    <n v="467962.20583749999"/>
    <n v="438262.38390333328"/>
    <n v="421886.6470712499"/>
    <n v="409886.00863958331"/>
    <n v="409170.62251416664"/>
  </r>
  <r>
    <x v="0"/>
    <x v="10"/>
    <x v="2"/>
    <x v="16"/>
    <s v="b"/>
    <n v="455656.02165374992"/>
    <n v="463829.23093833332"/>
    <n v="564431.83626958332"/>
    <n v="483600.54220916668"/>
    <n v="556677.8337058333"/>
    <n v="556595.81549499999"/>
    <n v="569584.46685291664"/>
    <n v="585420.54482374992"/>
    <n v="525919.31824499997"/>
    <n v="486979.43497791659"/>
    <n v="503283.46569708333"/>
    <n v="515168.26679458329"/>
  </r>
  <r>
    <x v="0"/>
    <x v="10"/>
    <x v="2"/>
    <x v="17"/>
    <s v="b"/>
    <n v="103927.70427208333"/>
    <n v="97654.860806666664"/>
    <n v="117734.99946958333"/>
    <n v="105901.71328333335"/>
    <n v="181056.35126749997"/>
    <n v="117621.62336541666"/>
    <n v="179420.03212791667"/>
    <n v="127716.67725874999"/>
    <n v="121567.81825458333"/>
    <n v="114932.49030416667"/>
    <n v="115183.87760166667"/>
    <n v="116664.04537125"/>
  </r>
  <r>
    <x v="0"/>
    <x v="10"/>
    <x v="2"/>
    <x v="18"/>
    <s v="b"/>
    <n v="359902.85983249999"/>
    <n v="351305.93157208327"/>
    <n v="437426.04427583335"/>
    <n v="401735.97593749996"/>
    <n v="453732.66156541667"/>
    <n v="452789.93071333331"/>
    <n v="457482.49359999999"/>
    <n v="473587.91673166666"/>
    <n v="438982.89759124996"/>
    <n v="412518.41946499998"/>
    <n v="418763.58548750001"/>
    <n v="456278.86097333324"/>
  </r>
  <r>
    <x v="0"/>
    <x v="10"/>
    <x v="2"/>
    <x v="19"/>
    <s v="b"/>
    <n v="886924.68377708341"/>
    <n v="858671.63208875002"/>
    <n v="1068957.31155"/>
    <n v="908965.53397250001"/>
    <n v="1035217.9502999998"/>
    <n v="1085026.3289879165"/>
    <n v="1066740.9169620834"/>
    <n v="1134458.162275"/>
    <n v="1019019.4334224999"/>
    <n v="979398.88332541671"/>
    <n v="1005855.1345625001"/>
    <n v="1055744.9617320832"/>
  </r>
  <r>
    <x v="0"/>
    <x v="10"/>
    <x v="3"/>
    <x v="20"/>
    <s v="b"/>
    <n v="261892.72731208333"/>
    <n v="252692.44446958331"/>
    <n v="307823.03932458331"/>
    <n v="259224.12728999997"/>
    <n v="302201.30514000001"/>
    <n v="319542.14039124997"/>
    <n v="302464.63396083337"/>
    <n v="325289.93285124999"/>
    <n v="289002.69718958333"/>
    <n v="283273.56905708328"/>
    <n v="291350.42574500002"/>
    <n v="286187.1868045833"/>
  </r>
  <r>
    <x v="0"/>
    <x v="10"/>
    <x v="3"/>
    <x v="21"/>
    <s v="b"/>
    <n v="148358.23843708335"/>
    <n v="133479.24849333332"/>
    <n v="162989.82918749997"/>
    <n v="144936.34251083332"/>
    <n v="163548.1181925"/>
    <n v="162007.47936916666"/>
    <n v="163168.746935"/>
    <n v="167488.44487124999"/>
    <n v="151999.18383333331"/>
    <n v="151402.41532041665"/>
    <n v="150010.72649041668"/>
    <n v="153507.96340166667"/>
  </r>
  <r>
    <x v="0"/>
    <x v="10"/>
    <x v="3"/>
    <x v="22"/>
    <s v="b"/>
    <n v="255856.46958041668"/>
    <n v="233647.95948583333"/>
    <n v="299462.03591208335"/>
    <n v="268681.68842958333"/>
    <n v="305542.49323249998"/>
    <n v="309963.32949041663"/>
    <n v="314433.12827291666"/>
    <n v="306501.75762499997"/>
    <n v="280442.86969249998"/>
    <n v="278351.05208416667"/>
    <n v="273653.04258666665"/>
    <n v="274287.98295375"/>
  </r>
  <r>
    <x v="0"/>
    <x v="10"/>
    <x v="4"/>
    <x v="23"/>
    <s v="b"/>
    <n v="68419.288381249993"/>
    <n v="65628.264955833336"/>
    <n v="78532.402689166658"/>
    <n v="63699.264548749998"/>
    <n v="72921.652882916664"/>
    <n v="80765.319422916655"/>
    <n v="76027.82769416667"/>
    <n v="81005.209585833334"/>
    <n v="71628.082809999993"/>
    <n v="70688.257576666656"/>
    <n v="73326.673347499993"/>
    <n v="72454.75983083334"/>
  </r>
  <r>
    <x v="0"/>
    <x v="10"/>
    <x v="4"/>
    <x v="24"/>
    <s v="b"/>
    <n v="88052.86192874999"/>
    <n v="84772.349992499992"/>
    <n v="101528.97356166666"/>
    <n v="87044.498276666665"/>
    <n v="94624.289055833317"/>
    <n v="95404.339441666656"/>
    <n v="94631.649956666646"/>
    <n v="95752.056546666659"/>
    <n v="89327.767674166666"/>
    <n v="87104.137525833314"/>
    <n v="88780.827674166663"/>
    <n v="91694.912599583316"/>
  </r>
  <r>
    <x v="0"/>
    <x v="10"/>
    <x v="4"/>
    <x v="25"/>
    <s v="b"/>
    <n v="183615.15308458332"/>
    <n v="175981.40895333333"/>
    <n v="207016.66465958336"/>
    <n v="174874.23147458333"/>
    <n v="197374.08967041667"/>
    <n v="198293.16536749998"/>
    <n v="192005.79380833334"/>
    <n v="201218.84997874999"/>
    <n v="187963.70210583333"/>
    <n v="179343.26681999999"/>
    <n v="189927.66109458331"/>
    <n v="196643.01320374999"/>
  </r>
  <r>
    <x v="0"/>
    <x v="10"/>
    <x v="4"/>
    <x v="26"/>
    <s v="b"/>
    <n v="57207.531137499995"/>
    <n v="57954.616993749987"/>
    <n v="68424.131079166662"/>
    <n v="113300.04532291667"/>
    <n v="65191.556154999998"/>
    <n v="65839.668660416675"/>
    <n v="68015.840369166675"/>
    <n v="68209.741993750009"/>
    <n v="64765.900099999984"/>
    <n v="60675.176315833327"/>
    <n v="62830.530120833326"/>
    <n v="66028.009728333331"/>
  </r>
  <r>
    <x v="1"/>
    <x v="10"/>
    <x v="0"/>
    <x v="0"/>
    <s v="b"/>
    <n v="3579.8704295833336"/>
    <n v="3248.0601629166663"/>
    <n v="4246.18861681001"/>
    <n v="4049.4184195833327"/>
    <n v="3887.9913574999996"/>
    <n v="4236.2540867077678"/>
    <n v="3980.0595908333335"/>
    <n v="4427.8471071685162"/>
    <n v="3778.7087801755447"/>
    <n v="3971.934635946955"/>
    <n v="3976.0244392844215"/>
    <n v="3982.6197314171463"/>
  </r>
  <r>
    <x v="1"/>
    <x v="10"/>
    <x v="0"/>
    <x v="1"/>
    <s v="b"/>
    <n v="830.61954666666668"/>
    <n v="842.66362124999989"/>
    <n v="979.87010646806334"/>
    <n v="788.82421499999998"/>
    <n v="939.92778458333328"/>
    <n v="914.69917474014346"/>
    <n v="892.23005875000001"/>
    <n v="1018.1955794368837"/>
    <n v="841.98937965227367"/>
    <n v="951.46264602980943"/>
    <n v="976.40718615650917"/>
    <n v="820.56973614031483"/>
  </r>
  <r>
    <x v="1"/>
    <x v="10"/>
    <x v="0"/>
    <x v="2"/>
    <s v="b"/>
    <n v="14181.789573333332"/>
    <n v="14233.452614166665"/>
    <n v="15410.508850204225"/>
    <n v="14351.865124166667"/>
    <n v="15413.247772500001"/>
    <n v="15131.40028012415"/>
    <n v="15103.668337916666"/>
    <n v="16249.158202640176"/>
    <n v="14547.450672624922"/>
    <n v="15772.317310646482"/>
    <n v="14720.239007377706"/>
    <n v="14299.416949867054"/>
  </r>
  <r>
    <x v="1"/>
    <x v="10"/>
    <x v="0"/>
    <x v="3"/>
    <s v="b"/>
    <n v="488.70228458333332"/>
    <n v="495.28835374999994"/>
    <n v="521.83838817770766"/>
    <n v="570.21913374999986"/>
    <n v="522.12259749999987"/>
    <n v="647.1146423254163"/>
    <n v="550.48371541666666"/>
    <n v="570.458583932583"/>
    <n v="597.97901843496606"/>
    <n v="570.35489483105698"/>
    <n v="555.00317904814494"/>
    <n v="657.40037748795089"/>
  </r>
  <r>
    <x v="1"/>
    <x v="10"/>
    <x v="0"/>
    <x v="4"/>
    <s v="b"/>
    <n v="26168.230354166662"/>
    <n v="24731.475947083334"/>
    <n v="31101.915143660139"/>
    <n v="27740.261254583333"/>
    <n v="29960.062822916661"/>
    <n v="26970.157758797683"/>
    <n v="27725.311561249997"/>
    <n v="29588.791623637178"/>
    <n v="26066.014908313329"/>
    <n v="29757.023420370577"/>
    <n v="27237.317768072226"/>
    <n v="26169.432846763684"/>
  </r>
  <r>
    <x v="1"/>
    <x v="10"/>
    <x v="0"/>
    <x v="5"/>
    <s v="b"/>
    <n v="796.19651041666657"/>
    <n v="762.75340833333325"/>
    <n v="797.67233369917005"/>
    <n v="826.05031875000009"/>
    <n v="780.69987708333326"/>
    <n v="818.85205404546718"/>
    <n v="822.17616041666656"/>
    <n v="843.24549754099655"/>
    <n v="885.0823817367318"/>
    <n v="879.32318888310965"/>
    <n v="846.46085323844386"/>
    <n v="933.89092237405441"/>
  </r>
  <r>
    <x v="1"/>
    <x v="10"/>
    <x v="0"/>
    <x v="6"/>
    <s v="b"/>
    <n v="2301.1247095833332"/>
    <n v="2127.4142866666666"/>
    <n v="3748.5834507845011"/>
    <n v="2436.7430404166666"/>
    <n v="2621.8594412499997"/>
    <n v="2595.8045553926795"/>
    <n v="2252.8800437499999"/>
    <n v="2815.2418319480062"/>
    <n v="2348.9438576448169"/>
    <n v="2596.979898652517"/>
    <n v="2449.4483608271112"/>
    <n v="2441.8338267967688"/>
  </r>
  <r>
    <x v="1"/>
    <x v="10"/>
    <x v="1"/>
    <x v="7"/>
    <s v="b"/>
    <n v="9264.9129191666671"/>
    <n v="8265.8814308333331"/>
    <n v="9786.9120941058827"/>
    <n v="7687.5607483333342"/>
    <n v="9225.7497362499998"/>
    <n v="8514.3285903017058"/>
    <n v="8985.3354225000003"/>
    <n v="10041.855217513477"/>
    <n v="9406.9727132264597"/>
    <n v="9305.6069520200417"/>
    <n v="9551.9563563365009"/>
    <n v="9560.1061010873236"/>
  </r>
  <r>
    <x v="1"/>
    <x v="10"/>
    <x v="1"/>
    <x v="8"/>
    <s v="b"/>
    <n v="5341.3362779166664"/>
    <n v="4664.5663954166666"/>
    <n v="5532.7789181552007"/>
    <n v="4487.8591970833331"/>
    <n v="5482.7544516666658"/>
    <n v="5065.5183853520684"/>
    <n v="5161.7918283333329"/>
    <n v="5373.2672538945735"/>
    <n v="5535.2757688554793"/>
    <n v="5763.8126940065367"/>
    <n v="5466.58853270903"/>
    <n v="5577.4778854258466"/>
  </r>
  <r>
    <x v="1"/>
    <x v="10"/>
    <x v="1"/>
    <x v="9"/>
    <s v="b"/>
    <n v="56161.519782083327"/>
    <n v="53032.909036250006"/>
    <n v="58947.171015937616"/>
    <n v="49182.736300833327"/>
    <n v="53409.42025333333"/>
    <n v="56598.866411845782"/>
    <n v="57404.338380833331"/>
    <n v="56453.543171889178"/>
    <n v="42527.113855729287"/>
    <n v="44929.789448622279"/>
    <n v="46276.645760341962"/>
    <n v="43813.855426896451"/>
  </r>
  <r>
    <x v="1"/>
    <x v="10"/>
    <x v="1"/>
    <x v="10"/>
    <s v="b"/>
    <n v="11854.867527083332"/>
    <n v="10877.964319583332"/>
    <n v="13236.357789225052"/>
    <n v="10986.543304166666"/>
    <n v="11822.89432625"/>
    <n v="12227.356367222708"/>
    <n v="12608.049485416666"/>
    <n v="13004.846706608387"/>
    <n v="11557.165625687741"/>
    <n v="12373.520224469794"/>
    <n v="11777.099341550787"/>
    <n v="10812.607416216595"/>
  </r>
  <r>
    <x v="1"/>
    <x v="10"/>
    <x v="1"/>
    <x v="11"/>
    <s v="b"/>
    <n v="10281.8566925"/>
    <n v="9315.7327608333326"/>
    <n v="10932.266450571651"/>
    <n v="9365.128279583334"/>
    <n v="10862.684183333333"/>
    <n v="10380.890891231409"/>
    <n v="11052.939541249998"/>
    <n v="11423.887024282654"/>
    <n v="11432.025623801004"/>
    <n v="11105.109551871539"/>
    <n v="10398.267028818605"/>
    <n v="10337.129431422873"/>
  </r>
  <r>
    <x v="1"/>
    <x v="10"/>
    <x v="1"/>
    <x v="12"/>
    <s v="b"/>
    <n v="42034.902781249992"/>
    <n v="39834.061799583331"/>
    <n v="50236.958150390594"/>
    <n v="40951.289300833327"/>
    <n v="47085.084665833332"/>
    <n v="42953.340948861027"/>
    <n v="46446.93102625"/>
    <n v="50004.511822433749"/>
    <n v="47066.381066904607"/>
    <n v="47601.458540599793"/>
    <n v="47121.9296594552"/>
    <n v="45915.798942546084"/>
  </r>
  <r>
    <x v="1"/>
    <x v="10"/>
    <x v="1"/>
    <x v="13"/>
    <s v="b"/>
    <n v="6746.7441862499982"/>
    <n v="5214.662695"/>
    <n v="6381.488966793584"/>
    <n v="6049.7147345833337"/>
    <n v="6461.7200787499987"/>
    <n v="6668.3552715527467"/>
    <n v="6317.0316595833337"/>
    <n v="7068.3106654251269"/>
    <n v="6673.0703158911574"/>
    <n v="7642.9379834380406"/>
    <n v="7050.6301995700196"/>
    <n v="7019.4592566802503"/>
  </r>
  <r>
    <x v="1"/>
    <x v="10"/>
    <x v="1"/>
    <x v="14"/>
    <s v="b"/>
    <n v="8043.7896070833331"/>
    <n v="7013.2520958333325"/>
    <n v="8334.7487318263047"/>
    <n v="7299.5068183333324"/>
    <n v="8188.5577883333344"/>
    <n v="8660.6815203582682"/>
    <n v="8134.9348791666662"/>
    <n v="7729.8512125986499"/>
    <n v="12068.18007150079"/>
    <n v="8552.6450941802796"/>
    <n v="8416.4816220638913"/>
    <n v="7523.2739173373311"/>
  </r>
  <r>
    <x v="1"/>
    <x v="10"/>
    <x v="1"/>
    <x v="15"/>
    <s v="b"/>
    <n v="54214.231068749999"/>
    <n v="49254.82982958333"/>
    <n v="63584.04200078945"/>
    <n v="52061.190364166658"/>
    <n v="55627.125218333327"/>
    <n v="51681.202786775226"/>
    <n v="57295.907525833332"/>
    <n v="60520.815562872296"/>
    <n v="58101.554691748592"/>
    <n v="58042.887699786552"/>
    <n v="55679.222496576549"/>
    <n v="55438.408594881461"/>
  </r>
  <r>
    <x v="1"/>
    <x v="10"/>
    <x v="2"/>
    <x v="16"/>
    <s v="b"/>
    <n v="177840.9024020833"/>
    <n v="180910.7398870833"/>
    <n v="216815.40463823525"/>
    <n v="176058.17426124998"/>
    <n v="209367.26465000003"/>
    <n v="217438.98779962966"/>
    <n v="217986.76558000001"/>
    <n v="218550.13817196767"/>
    <n v="198720.81957614361"/>
    <n v="197076.93962229256"/>
    <n v="198706.30819536175"/>
    <n v="180714.48475516497"/>
  </r>
  <r>
    <x v="1"/>
    <x v="10"/>
    <x v="2"/>
    <x v="17"/>
    <s v="b"/>
    <n v="23307.07326833333"/>
    <n v="19903.135205416667"/>
    <n v="24656.019228904595"/>
    <n v="22263.796612916663"/>
    <n v="54978.215092083337"/>
    <n v="23456.100697064416"/>
    <n v="54985.849462916653"/>
    <n v="21646.546673143508"/>
    <n v="25744.91604028385"/>
    <n v="24942.273922308894"/>
    <n v="23429.463245234587"/>
    <n v="21738.422664663158"/>
  </r>
  <r>
    <x v="1"/>
    <x v="10"/>
    <x v="2"/>
    <x v="18"/>
    <s v="b"/>
    <n v="93121.024465833325"/>
    <n v="85922.211580416668"/>
    <n v="104197.47131132279"/>
    <n v="92483.303820416666"/>
    <n v="109351.77661958334"/>
    <n v="106734.93080188791"/>
    <n v="109346.11351166667"/>
    <n v="113979.26967623376"/>
    <n v="109385.50737437815"/>
    <n v="103861.00996757588"/>
    <n v="100713.52133214608"/>
    <n v="102188.94592369515"/>
  </r>
  <r>
    <x v="1"/>
    <x v="10"/>
    <x v="2"/>
    <x v="19"/>
    <s v="b"/>
    <n v="607374.43155916664"/>
    <n v="587881.60390499991"/>
    <n v="717487.57744739274"/>
    <n v="606427.49610583321"/>
    <n v="705417.87044666661"/>
    <n v="712208.86664331169"/>
    <n v="711352.93288374995"/>
    <n v="767393.11198348901"/>
    <n v="681894.06551448838"/>
    <n v="691369.81704916432"/>
    <n v="690060.21876754635"/>
    <n v="617560.16740085429"/>
  </r>
  <r>
    <x v="1"/>
    <x v="10"/>
    <x v="3"/>
    <x v="20"/>
    <s v="b"/>
    <n v="172977.77399749999"/>
    <n v="170625.65852749997"/>
    <n v="206299.80961212615"/>
    <n v="180946.53027333334"/>
    <n v="213446.95847749998"/>
    <n v="229123.60153437985"/>
    <n v="216051.11073624995"/>
    <n v="235277.70104452755"/>
    <n v="205819.80588334639"/>
    <n v="212957.63964898553"/>
    <n v="209631.75940792306"/>
    <n v="183504.85261245834"/>
  </r>
  <r>
    <x v="1"/>
    <x v="10"/>
    <x v="3"/>
    <x v="21"/>
    <s v="b"/>
    <n v="120021.50492874999"/>
    <n v="115287.40878583334"/>
    <n v="143566.09494388348"/>
    <n v="124935.62409374998"/>
    <n v="145463.33059541666"/>
    <n v="144612.36501917613"/>
    <n v="151049.66180958331"/>
    <n v="149999.95914970667"/>
    <n v="133175.05232266686"/>
    <n v="142395.86839934715"/>
    <n v="137440.28295929922"/>
    <n v="122874.29269896464"/>
  </r>
  <r>
    <x v="1"/>
    <x v="10"/>
    <x v="3"/>
    <x v="22"/>
    <s v="b"/>
    <n v="123984.57519583331"/>
    <n v="122379.15816625"/>
    <n v="160616.63729728208"/>
    <n v="144442.42150708332"/>
    <n v="175405.70902499999"/>
    <n v="178538.31110739874"/>
    <n v="179193.18876291666"/>
    <n v="179617.53310014465"/>
    <n v="153493.38759973555"/>
    <n v="160609.63161350292"/>
    <n v="155370.48886767405"/>
    <n v="129512.2889152131"/>
  </r>
  <r>
    <x v="1"/>
    <x v="10"/>
    <x v="4"/>
    <x v="23"/>
    <s v="b"/>
    <n v="16179.818366250001"/>
    <n v="16134.809762083332"/>
    <n v="18438.79273318595"/>
    <n v="14158.271153333331"/>
    <n v="16388.498765416665"/>
    <n v="17222.812441286977"/>
    <n v="19825.652038749999"/>
    <n v="20033.020373505729"/>
    <n v="17472.459912973751"/>
    <n v="18164.105000627158"/>
    <n v="17570.86518705442"/>
    <n v="16197.316248094005"/>
  </r>
  <r>
    <x v="1"/>
    <x v="10"/>
    <x v="4"/>
    <x v="24"/>
    <s v="b"/>
    <n v="23451.898422499999"/>
    <n v="27147.195981249995"/>
    <n v="27002.024937460657"/>
    <n v="18729.32220333333"/>
    <n v="22915.464228333334"/>
    <n v="22757.731948298409"/>
    <n v="23493.841883749996"/>
    <n v="24102.938106612099"/>
    <n v="23336.14760776567"/>
    <n v="23882.129627662747"/>
    <n v="24111.592412385435"/>
    <n v="22809.937129280443"/>
  </r>
  <r>
    <x v="1"/>
    <x v="10"/>
    <x v="4"/>
    <x v="25"/>
    <s v="b"/>
    <n v="95320.714594583333"/>
    <n v="97888.540921666659"/>
    <n v="111373.62008342976"/>
    <n v="92434.307112083319"/>
    <n v="102033.49152791666"/>
    <n v="101201.1600838281"/>
    <n v="105859.16590916665"/>
    <n v="106485.80823347883"/>
    <n v="97396.725813165423"/>
    <n v="96554.533554871086"/>
    <n v="94378.522442578877"/>
    <n v="96435.379464968588"/>
  </r>
  <r>
    <x v="1"/>
    <x v="10"/>
    <x v="4"/>
    <x v="26"/>
    <s v="b"/>
    <n v="28545.163226666667"/>
    <n v="27915.076952083327"/>
    <n v="30324.840783343847"/>
    <n v="53517.862502916658"/>
    <n v="29978.043475416664"/>
    <n v="28765.625691020436"/>
    <n v="30536.845236666664"/>
    <n v="28834.797697534566"/>
    <n v="32900.528166874508"/>
    <n v="26474.809143889528"/>
    <n v="25757.08285095224"/>
    <n v="28020.709090385411"/>
  </r>
  <r>
    <x v="0"/>
    <x v="11"/>
    <x v="0"/>
    <x v="0"/>
    <s v="b"/>
    <n v="44945.295861666666"/>
    <n v="41452.480048749996"/>
    <n v="46902.657386666666"/>
    <n v="43837.594232083335"/>
    <n v="40872.883172916663"/>
    <n v="52488.031455833334"/>
    <n v="43335.845149583329"/>
    <n v="46098.974634999999"/>
    <n v="41667.769306250004"/>
    <n v="44368.046269999999"/>
    <n v="44188.000458750001"/>
    <n v="45640.262893749998"/>
  </r>
  <r>
    <x v="0"/>
    <x v="11"/>
    <x v="0"/>
    <x v="1"/>
    <s v="b"/>
    <n v="18605.463082499999"/>
    <n v="15707.102682083332"/>
    <n v="18841.080276666664"/>
    <n v="18143.845722499998"/>
    <n v="19503.732270416665"/>
    <n v="18459.293367499999"/>
    <n v="18260.093261666665"/>
    <n v="18621.711758333335"/>
    <n v="17541.1178425"/>
    <n v="18825.731772916668"/>
    <n v="18625.09594958333"/>
    <n v="19146.466504583335"/>
  </r>
  <r>
    <x v="0"/>
    <x v="11"/>
    <x v="0"/>
    <x v="2"/>
    <s v="b"/>
    <n v="79602.27430208333"/>
    <n v="72631.03403499999"/>
    <n v="80469.516039583323"/>
    <n v="77486.926879166655"/>
    <n v="79200.820342083331"/>
    <n v="77927.931437916661"/>
    <n v="78206.620157083322"/>
    <n v="79152.4047575"/>
    <n v="75557.22000791668"/>
    <n v="75322.354856249993"/>
    <n v="77456.594498333332"/>
    <n v="80536.67571375001"/>
  </r>
  <r>
    <x v="0"/>
    <x v="11"/>
    <x v="0"/>
    <x v="3"/>
    <s v="b"/>
    <n v="11417.281343333332"/>
    <n v="11019.416677083333"/>
    <n v="12520.026329166665"/>
    <n v="12152.482649166666"/>
    <n v="13265.904359583332"/>
    <n v="12355.727832083332"/>
    <n v="13112.635819166664"/>
    <n v="12933.182526249999"/>
    <n v="12135.573087499999"/>
    <n v="13069.632661666665"/>
    <n v="12063.684661249999"/>
    <n v="12959.162176249998"/>
  </r>
  <r>
    <x v="0"/>
    <x v="11"/>
    <x v="0"/>
    <x v="4"/>
    <s v="b"/>
    <n v="169385.93925541666"/>
    <n v="160124.54726249998"/>
    <n v="175444.09737624999"/>
    <n v="172452.81414874998"/>
    <n v="165725.71422416664"/>
    <n v="176352.75842416665"/>
    <n v="163819.81063749999"/>
    <n v="174700.56662999999"/>
    <n v="161271.50323166663"/>
    <n v="172053.84420791667"/>
    <n v="164803.19736291666"/>
    <n v="169904.7916075"/>
  </r>
  <r>
    <x v="0"/>
    <x v="11"/>
    <x v="0"/>
    <x v="5"/>
    <s v="b"/>
    <n v="14860.450956666666"/>
    <n v="14311.106699583333"/>
    <n v="16077.346878333332"/>
    <n v="15758.298544999998"/>
    <n v="16347.273162916665"/>
    <n v="15099.372580000001"/>
    <n v="15043.926537499998"/>
    <n v="15295.940537083332"/>
    <n v="15333.679397083331"/>
    <n v="15388.589894166664"/>
    <n v="15128.052746249998"/>
    <n v="16138.171164166666"/>
  </r>
  <r>
    <x v="0"/>
    <x v="11"/>
    <x v="0"/>
    <x v="6"/>
    <s v="b"/>
    <n v="38711.410476666664"/>
    <n v="36899.865434583327"/>
    <n v="39910.234589166663"/>
    <n v="40000.684791666659"/>
    <n v="30174.657010833333"/>
    <n v="46147.902975833327"/>
    <n v="36499.949743333331"/>
    <n v="40434.715865416671"/>
    <n v="34826.028478749999"/>
    <n v="39932.921204583334"/>
    <n v="38565.33191833333"/>
    <n v="38970.922112083339"/>
  </r>
  <r>
    <x v="0"/>
    <x v="11"/>
    <x v="1"/>
    <x v="7"/>
    <s v="b"/>
    <n v="135207.05474249998"/>
    <n v="128170.95650708332"/>
    <n v="140040.71675458332"/>
    <n v="143653.44916249998"/>
    <n v="128837.63078874999"/>
    <n v="148308.86570749999"/>
    <n v="137883.09542749997"/>
    <n v="145109.44902083333"/>
    <n v="135012.60617791666"/>
    <n v="139650.78271833333"/>
    <n v="136712.66661666665"/>
    <n v="139601.87716666667"/>
  </r>
  <r>
    <x v="0"/>
    <x v="11"/>
    <x v="1"/>
    <x v="8"/>
    <s v="b"/>
    <n v="81755.303612083342"/>
    <n v="73836.523978749989"/>
    <n v="80626.27132249999"/>
    <n v="86598.445917499994"/>
    <n v="70509.260067083334"/>
    <n v="95308.146369166658"/>
    <n v="84728.218771250002"/>
    <n v="87376.969429166653"/>
    <n v="78151.584319583315"/>
    <n v="81874.661872499986"/>
    <n v="81148.769941249993"/>
    <n v="79928.78608749999"/>
  </r>
  <r>
    <x v="0"/>
    <x v="11"/>
    <x v="1"/>
    <x v="9"/>
    <s v="b"/>
    <n v="217852.12718333333"/>
    <n v="205192.30071124999"/>
    <n v="221623.73426666664"/>
    <n v="229115.9804620833"/>
    <n v="222481.38176499997"/>
    <n v="242674.61166749999"/>
    <n v="233518.50562458334"/>
    <n v="245601.51549916662"/>
    <n v="224590.48495624997"/>
    <n v="235430.33439458333"/>
    <n v="226291.71903708333"/>
    <n v="224267.53967541663"/>
  </r>
  <r>
    <x v="0"/>
    <x v="11"/>
    <x v="1"/>
    <x v="10"/>
    <s v="b"/>
    <n v="95257.873467500001"/>
    <n v="87317.751779583326"/>
    <n v="94420.0981225"/>
    <n v="95515.812650416658"/>
    <n v="88694.502310833326"/>
    <n v="106623.50316458334"/>
    <n v="104346.68310124999"/>
    <n v="99680.772144999995"/>
    <n v="98267.980546666658"/>
    <n v="98546.88576291666"/>
    <n v="96964.599737499986"/>
    <n v="94240.610645833323"/>
  </r>
  <r>
    <x v="0"/>
    <x v="11"/>
    <x v="1"/>
    <x v="11"/>
    <s v="b"/>
    <n v="108774.37889833332"/>
    <n v="104538.95530041667"/>
    <n v="111461.60906416665"/>
    <n v="115154.96954374999"/>
    <n v="96782.594057916664"/>
    <n v="142213.19661833331"/>
    <n v="119758.40399958332"/>
    <n v="122358.18073833332"/>
    <n v="116818.38500249998"/>
    <n v="114253.81752625"/>
    <n v="113575.5777425"/>
    <n v="112395.12169833333"/>
  </r>
  <r>
    <x v="0"/>
    <x v="11"/>
    <x v="1"/>
    <x v="12"/>
    <s v="b"/>
    <n v="234650.21564124999"/>
    <n v="223274.45615958332"/>
    <n v="249236.1596908333"/>
    <n v="251311.03355374999"/>
    <n v="212881.14904749999"/>
    <n v="322098.66329166666"/>
    <n v="251568.38021833333"/>
    <n v="267302.56782499998"/>
    <n v="256833.96530624997"/>
    <n v="250448.60033041664"/>
    <n v="246992.05347624997"/>
    <n v="255311.44387041667"/>
  </r>
  <r>
    <x v="0"/>
    <x v="11"/>
    <x v="1"/>
    <x v="13"/>
    <s v="b"/>
    <n v="82756.853303333322"/>
    <n v="75817.392529166653"/>
    <n v="83145.237676249992"/>
    <n v="81204.329929583328"/>
    <n v="74624.983567083327"/>
    <n v="92078.032674999995"/>
    <n v="85346.283760416671"/>
    <n v="88664.226902916664"/>
    <n v="81755.839157499984"/>
    <n v="85159.788614999998"/>
    <n v="84241.578906249997"/>
    <n v="83457.597389166665"/>
  </r>
  <r>
    <x v="0"/>
    <x v="11"/>
    <x v="1"/>
    <x v="14"/>
    <s v="b"/>
    <n v="53320.394373750001"/>
    <n v="48490.276077083327"/>
    <n v="52449.130348333332"/>
    <n v="53650.165009999997"/>
    <n v="47485.308010833323"/>
    <n v="62038.891443749999"/>
    <n v="58903.113505000001"/>
    <n v="58762.709449166665"/>
    <n v="54864.53133416667"/>
    <n v="58791.742847499998"/>
    <n v="57560.432777916656"/>
    <n v="57665.832673749996"/>
  </r>
  <r>
    <x v="0"/>
    <x v="11"/>
    <x v="1"/>
    <x v="15"/>
    <s v="b"/>
    <n v="401187.62300916662"/>
    <n v="370158.36085374997"/>
    <n v="409142.72857416666"/>
    <n v="405345.98503999994"/>
    <n v="384973.24487166665"/>
    <n v="467590.24105916661"/>
    <n v="451628.09341833327"/>
    <n v="449672.36131874996"/>
    <n v="414968.5739299999"/>
    <n v="417544.96898375003"/>
    <n v="413576.79394333332"/>
    <n v="422372.31839666667"/>
  </r>
  <r>
    <x v="0"/>
    <x v="11"/>
    <x v="2"/>
    <x v="16"/>
    <s v="b"/>
    <n v="461149.30470041663"/>
    <n v="456502.95824374998"/>
    <n v="484600.25737249997"/>
    <n v="490637.36969791667"/>
    <n v="432275.10009083338"/>
    <n v="624241.04704125004"/>
    <n v="497608.15418166656"/>
    <n v="541349.06537416659"/>
    <n v="486538.9203862499"/>
    <n v="481471.01992458326"/>
    <n v="503320.89690333325"/>
    <n v="491995.72937166668"/>
  </r>
  <r>
    <x v="0"/>
    <x v="11"/>
    <x v="2"/>
    <x v="17"/>
    <s v="b"/>
    <n v="107459.48956"/>
    <n v="103865.72913333333"/>
    <n v="112578.38078208332"/>
    <n v="113720.07245374999"/>
    <n v="119498.08334874999"/>
    <n v="131201.18642041666"/>
    <n v="120071.94874916665"/>
    <n v="125614.28547708334"/>
    <n v="120283.20432416665"/>
    <n v="119448.49412208333"/>
    <n v="116801.37288958335"/>
    <n v="119009.34688041666"/>
  </r>
  <r>
    <x v="0"/>
    <x v="11"/>
    <x v="2"/>
    <x v="18"/>
    <s v="b"/>
    <n v="374191.45083541662"/>
    <n v="372725.98207833333"/>
    <n v="412572.15631999995"/>
    <n v="411270.46190916665"/>
    <n v="458396.49870750005"/>
    <n v="434172.04753500002"/>
    <n v="428542.49666624994"/>
    <n v="459873.72667458333"/>
    <n v="427729.67545874993"/>
    <n v="438301.80916166661"/>
    <n v="422150.65956708329"/>
    <n v="449959.29971624998"/>
  </r>
  <r>
    <x v="0"/>
    <x v="11"/>
    <x v="2"/>
    <x v="19"/>
    <s v="b"/>
    <n v="914965.57971833332"/>
    <n v="902298.98486375005"/>
    <n v="989401.28786166676"/>
    <n v="982061.76326666668"/>
    <n v="1017406.9631458332"/>
    <n v="1163353.3101287498"/>
    <n v="1018231.39543375"/>
    <n v="1089867.1467983332"/>
    <n v="1022106.9325116666"/>
    <n v="1012739.0125591666"/>
    <n v="1003198.2823558332"/>
    <n v="1015070.1392066665"/>
  </r>
  <r>
    <x v="0"/>
    <x v="11"/>
    <x v="3"/>
    <x v="20"/>
    <s v="b"/>
    <n v="265476.40353249997"/>
    <n v="257500.83329583332"/>
    <n v="280371.63075750001"/>
    <n v="283776.09297125001"/>
    <n v="266292.42661791667"/>
    <n v="356584.41532833333"/>
    <n v="296582.90956833336"/>
    <n v="311815.08601708332"/>
    <n v="286285.23719416664"/>
    <n v="291461.43177583336"/>
    <n v="283330.38244958333"/>
    <n v="273698.78044416662"/>
  </r>
  <r>
    <x v="0"/>
    <x v="11"/>
    <x v="3"/>
    <x v="21"/>
    <s v="b"/>
    <n v="147429.21526874998"/>
    <n v="139743.94483166665"/>
    <n v="145035.72606666666"/>
    <n v="148385.38033458334"/>
    <n v="126949.93574624999"/>
    <n v="188319.47518124999"/>
    <n v="151680.16968374999"/>
    <n v="160551.49090541666"/>
    <n v="146049.58190791664"/>
    <n v="154455.94715666666"/>
    <n v="147380.61737083332"/>
    <n v="149616.18904249999"/>
  </r>
  <r>
    <x v="0"/>
    <x v="11"/>
    <x v="3"/>
    <x v="22"/>
    <s v="b"/>
    <n v="252078.80057875"/>
    <n v="233976.28300999996"/>
    <n v="269446.39031166671"/>
    <n v="267834.13653208333"/>
    <n v="268074.79013208335"/>
    <n v="335133.20063666668"/>
    <n v="293331.04361458332"/>
    <n v="313786.14383124997"/>
    <n v="258748.03880916667"/>
    <n v="280479.26399166661"/>
    <n v="261373.60149"/>
    <n v="260822.51386166667"/>
  </r>
  <r>
    <x v="0"/>
    <x v="11"/>
    <x v="4"/>
    <x v="23"/>
    <s v="b"/>
    <n v="70660.021799166658"/>
    <n v="65808.572842499998"/>
    <n v="71776.896068333328"/>
    <n v="72003.135520416661"/>
    <n v="61560.421495000002"/>
    <n v="94371.112808750011"/>
    <n v="73346.818970833338"/>
    <n v="80704.153299583326"/>
    <n v="74547.54597875"/>
    <n v="75434.078745833336"/>
    <n v="73504.520004166654"/>
    <n v="71097.437064166661"/>
  </r>
  <r>
    <x v="0"/>
    <x v="11"/>
    <x v="4"/>
    <x v="24"/>
    <s v="b"/>
    <n v="86567.076629583331"/>
    <n v="85217.490784999987"/>
    <n v="92698.023348750008"/>
    <n v="91054.047049166664"/>
    <n v="72715.490686666657"/>
    <n v="120947.05274916664"/>
    <n v="90171.217521666666"/>
    <n v="95908.675094583334"/>
    <n v="85806.328667916663"/>
    <n v="92016.855157083337"/>
    <n v="88886.797299166647"/>
    <n v="91725.894471666659"/>
  </r>
  <r>
    <x v="0"/>
    <x v="11"/>
    <x v="4"/>
    <x v="25"/>
    <s v="b"/>
    <n v="190617.87658541664"/>
    <n v="180648.34542208334"/>
    <n v="192129.51619416664"/>
    <n v="188526.74265208334"/>
    <n v="152287.39842416666"/>
    <n v="246832.48373124996"/>
    <n v="185819.94798666667"/>
    <n v="193449.24823041665"/>
    <n v="183258.41146958331"/>
    <n v="188181.60072291669"/>
    <n v="191595.37231124999"/>
    <n v="192397.93839375"/>
  </r>
  <r>
    <x v="0"/>
    <x v="11"/>
    <x v="4"/>
    <x v="26"/>
    <s v="b"/>
    <n v="56283.692504583327"/>
    <n v="57560.364410416667"/>
    <n v="64748.27267958333"/>
    <n v="64134.138821666675"/>
    <n v="52121.433526249995"/>
    <n v="74145.704602916667"/>
    <n v="60929.925015416666"/>
    <n v="64531.616072083329"/>
    <n v="62253.098215833328"/>
    <n v="58735.100373749992"/>
    <n v="62894.180263333328"/>
    <n v="62616.049878749989"/>
  </r>
  <r>
    <x v="1"/>
    <x v="11"/>
    <x v="0"/>
    <x v="0"/>
    <s v="b"/>
    <n v="3604.118102916666"/>
    <n v="3626.0754649999999"/>
    <n v="3669.5458004166662"/>
    <n v="3720.8670037499996"/>
    <n v="3343.1479608333329"/>
    <n v="3847.2557220833332"/>
    <n v="3821.5609366666667"/>
    <n v="4032.0758637499994"/>
    <n v="3522.8633291666665"/>
    <n v="4013.5026929166661"/>
    <n v="3979.3189429166664"/>
    <n v="3630.3370391666663"/>
  </r>
  <r>
    <x v="1"/>
    <x v="11"/>
    <x v="0"/>
    <x v="1"/>
    <s v="b"/>
    <n v="1016.5107791666666"/>
    <n v="828.69386208333322"/>
    <n v="865.5211554166666"/>
    <n v="903.29419916666677"/>
    <n v="1010.3121258333332"/>
    <n v="906.79233624999983"/>
    <n v="1038.1490929166666"/>
    <n v="957.04244874999995"/>
    <n v="862.43322333333333"/>
    <n v="923.95257875000004"/>
    <n v="972.91510333333326"/>
    <n v="829.61682333333317"/>
  </r>
  <r>
    <x v="1"/>
    <x v="11"/>
    <x v="0"/>
    <x v="2"/>
    <s v="b"/>
    <n v="13437.449811666664"/>
    <n v="12980.390284999998"/>
    <n v="14140.563970833335"/>
    <n v="14833.081167499999"/>
    <n v="16004.421545000001"/>
    <n v="13693.657017916665"/>
    <n v="15278.620770416665"/>
    <n v="15905.231697083333"/>
    <n v="13755.370081250001"/>
    <n v="15441.950727916668"/>
    <n v="14307.551589583332"/>
    <n v="14153.439849999999"/>
  </r>
  <r>
    <x v="1"/>
    <x v="11"/>
    <x v="0"/>
    <x v="3"/>
    <s v="b"/>
    <n v="510.32920374999992"/>
    <n v="539.7728070833333"/>
    <n v="663.14196083333331"/>
    <n v="572.27015874999995"/>
    <n v="657.43327458333317"/>
    <n v="597.23569083333325"/>
    <n v="665.22716958333331"/>
    <n v="743.47377333333327"/>
    <n v="647.01862541666674"/>
    <n v="667.01611916666661"/>
    <n v="653.02357083333334"/>
    <n v="723.82951166666658"/>
  </r>
  <r>
    <x v="1"/>
    <x v="11"/>
    <x v="0"/>
    <x v="4"/>
    <s v="b"/>
    <n v="27381.400247083333"/>
    <n v="25250.544796249997"/>
    <n v="28875.913797083333"/>
    <n v="29266.975897083335"/>
    <n v="26471.542767916668"/>
    <n v="30868.461795416668"/>
    <n v="29507.390210833331"/>
    <n v="28602.193116249997"/>
    <n v="26315.254662916665"/>
    <n v="27031.085177083332"/>
    <n v="26154.898691666665"/>
    <n v="25576.167804166664"/>
  </r>
  <r>
    <x v="1"/>
    <x v="11"/>
    <x v="0"/>
    <x v="5"/>
    <s v="b"/>
    <n v="898.29197708333322"/>
    <n v="800.4694791666667"/>
    <n v="885.4730708333334"/>
    <n v="892.19587499999989"/>
    <n v="928.43064999999979"/>
    <n v="891.17036250000001"/>
    <n v="967.45709791666661"/>
    <n v="902.0521895833333"/>
    <n v="790.44224583333323"/>
    <n v="874.81913541666665"/>
    <n v="918.00460624999994"/>
    <n v="879.03513124999995"/>
  </r>
  <r>
    <x v="1"/>
    <x v="11"/>
    <x v="0"/>
    <x v="6"/>
    <s v="b"/>
    <n v="2453.584234583333"/>
    <n v="2683.9599204166666"/>
    <n v="3181.4474287499997"/>
    <n v="3173.7902687499995"/>
    <n v="2075.3182516666666"/>
    <n v="2936.8513029166666"/>
    <n v="2601.0073537499998"/>
    <n v="3673.0097537500001"/>
    <n v="2550.1419337499997"/>
    <n v="2772.0172604166664"/>
    <n v="2958.4440383333331"/>
    <n v="2690.1016008333331"/>
  </r>
  <r>
    <x v="1"/>
    <x v="11"/>
    <x v="1"/>
    <x v="7"/>
    <s v="b"/>
    <n v="9463.3495879166658"/>
    <n v="8768.2344262499992"/>
    <n v="10458.552496249999"/>
    <n v="11196.351767083332"/>
    <n v="10730.632357083334"/>
    <n v="10676.7473725"/>
    <n v="12317.60155625"/>
    <n v="15477.41067125"/>
    <n v="9095.8400916666651"/>
    <n v="11557.708188333332"/>
    <n v="11687.7659625"/>
    <n v="10888.686622499999"/>
  </r>
  <r>
    <x v="1"/>
    <x v="11"/>
    <x v="1"/>
    <x v="8"/>
    <s v="b"/>
    <n v="5872.8366175000001"/>
    <n v="5190.8821995833332"/>
    <n v="5695.3545874999991"/>
    <n v="5347.8084012500003"/>
    <n v="5121.3182683333325"/>
    <n v="5915.5890941666667"/>
    <n v="6181.0942804166662"/>
    <n v="6590.057270833333"/>
    <n v="5957.6806850000003"/>
    <n v="6092.2393195833329"/>
    <n v="6429.1429649999991"/>
    <n v="5757.2499641666664"/>
  </r>
  <r>
    <x v="1"/>
    <x v="11"/>
    <x v="1"/>
    <x v="9"/>
    <s v="b"/>
    <n v="37717.825599166667"/>
    <n v="37249.667748333333"/>
    <n v="36632.457352916666"/>
    <n v="39838.414530416667"/>
    <n v="53695.333138333343"/>
    <n v="47666.413518333335"/>
    <n v="51093.744660833327"/>
    <n v="50801.610333333323"/>
    <n v="41900.366935833328"/>
    <n v="42857.238465833325"/>
    <n v="40077.598229166666"/>
    <n v="31777.521653749998"/>
  </r>
  <r>
    <x v="1"/>
    <x v="11"/>
    <x v="1"/>
    <x v="10"/>
    <s v="b"/>
    <n v="12403.710422499998"/>
    <n v="10450.097715416667"/>
    <n v="12799.467090833332"/>
    <n v="11845.375839166665"/>
    <n v="11822.085310833334"/>
    <n v="12902.132286666667"/>
    <n v="12172.354802499998"/>
    <n v="14028.429876249998"/>
    <n v="12175.750388333332"/>
    <n v="12541.003757083334"/>
    <n v="11963.195830833332"/>
    <n v="11783.8223"/>
  </r>
  <r>
    <x v="1"/>
    <x v="11"/>
    <x v="1"/>
    <x v="11"/>
    <s v="b"/>
    <n v="10550.916988749999"/>
    <n v="9672.6338999999989"/>
    <n v="11541.721587916665"/>
    <n v="10384.396547916665"/>
    <n v="10263.123997499999"/>
    <n v="11918.016307916665"/>
    <n v="11840.430589999998"/>
    <n v="12236.711409166666"/>
    <n v="11076.685852916666"/>
    <n v="11951.208729166667"/>
    <n v="10330.944557499999"/>
    <n v="10031.25562125"/>
  </r>
  <r>
    <x v="1"/>
    <x v="11"/>
    <x v="1"/>
    <x v="12"/>
    <s v="b"/>
    <n v="47753.570686249994"/>
    <n v="42312.1671775"/>
    <n v="47151.09348708333"/>
    <n v="45608.50619"/>
    <n v="41580.213327916659"/>
    <n v="52271.739475000002"/>
    <n v="50674.412599583331"/>
    <n v="51305.752278333326"/>
    <n v="43919.236421666661"/>
    <n v="47988.982777916659"/>
    <n v="45959.208675833332"/>
    <n v="40455.921184999992"/>
  </r>
  <r>
    <x v="1"/>
    <x v="11"/>
    <x v="1"/>
    <x v="13"/>
    <s v="b"/>
    <n v="7513.3033854166661"/>
    <n v="6481.5808374999997"/>
    <n v="7676.1205866666669"/>
    <n v="7117.9455274999991"/>
    <n v="4852.8163066666666"/>
    <n v="6002.0853762500001"/>
    <n v="6822.9511595833328"/>
    <n v="8935.3473854166659"/>
    <n v="7064.0035699999989"/>
    <n v="8102.1298737499992"/>
    <n v="7798.2135470833318"/>
    <n v="6441.5630608333322"/>
  </r>
  <r>
    <x v="1"/>
    <x v="11"/>
    <x v="1"/>
    <x v="14"/>
    <s v="b"/>
    <n v="8741.9927008333325"/>
    <n v="7697.2005658333328"/>
    <n v="8539.2260904166669"/>
    <n v="16802.885577499997"/>
    <n v="9420.5287437499992"/>
    <n v="10430.077432499998"/>
    <n v="14161.837657916667"/>
    <n v="11397.602897916666"/>
    <n v="14404.200445416665"/>
    <n v="11278.597869583333"/>
    <n v="14059.388959166667"/>
    <n v="6783.3777716666664"/>
  </r>
  <r>
    <x v="1"/>
    <x v="11"/>
    <x v="1"/>
    <x v="15"/>
    <s v="b"/>
    <n v="57524.346132500003"/>
    <n v="50890.921077499996"/>
    <n v="65982.533946249998"/>
    <n v="57645.026164583331"/>
    <n v="51432.915828333331"/>
    <n v="59348.208719166658"/>
    <n v="58766.503845416657"/>
    <n v="65058.057216666675"/>
    <n v="55940.51044374999"/>
    <n v="61992.287597916657"/>
    <n v="58543.10164458333"/>
    <n v="52267.739976249999"/>
  </r>
  <r>
    <x v="1"/>
    <x v="11"/>
    <x v="2"/>
    <x v="16"/>
    <s v="b"/>
    <n v="195093.44102708332"/>
    <n v="179542.92270916665"/>
    <n v="203222.73558749998"/>
    <n v="200689.40066416666"/>
    <n v="177944.22848374999"/>
    <n v="232681.50511124998"/>
    <n v="218664.29889958334"/>
    <n v="234666.65802499998"/>
    <n v="195918.48862249998"/>
    <n v="206932.62960749998"/>
    <n v="194966.24329333333"/>
    <n v="171714.53630541667"/>
  </r>
  <r>
    <x v="1"/>
    <x v="11"/>
    <x v="2"/>
    <x v="17"/>
    <s v="b"/>
    <n v="24361.186172499998"/>
    <n v="22170.623104999999"/>
    <n v="22493.089813333332"/>
    <n v="23092.661393749997"/>
    <n v="24541.220589166664"/>
    <n v="24728.319647499997"/>
    <n v="25600.791498750001"/>
    <n v="26642.153864166667"/>
    <n v="23706.430624999997"/>
    <n v="25603.275517916667"/>
    <n v="25160.698506666664"/>
    <n v="22425.679458333329"/>
  </r>
  <r>
    <x v="1"/>
    <x v="11"/>
    <x v="2"/>
    <x v="18"/>
    <s v="b"/>
    <n v="97861.672494166647"/>
    <n v="88882.045757916669"/>
    <n v="100720.55066333333"/>
    <n v="98250.216391249996"/>
    <n v="100195.52244708333"/>
    <n v="106382.83816999999"/>
    <n v="104581.82172291666"/>
    <n v="116987.85664041666"/>
    <n v="100217.03542041667"/>
    <n v="110612.79236791666"/>
    <n v="100975.24238999998"/>
    <n v="94272.937078749994"/>
  </r>
  <r>
    <x v="1"/>
    <x v="11"/>
    <x v="2"/>
    <x v="19"/>
    <s v="b"/>
    <n v="638354.79955749994"/>
    <n v="616508.97905041662"/>
    <n v="689448.07704041654"/>
    <n v="673992.52117999992"/>
    <n v="634836.03827833326"/>
    <n v="701546.93678041664"/>
    <n v="690994.86893875001"/>
    <n v="755882.44039958331"/>
    <n v="649363.92692583334"/>
    <n v="715489.97564916674"/>
    <n v="659427.66850416653"/>
    <n v="570467.00012124993"/>
  </r>
  <r>
    <x v="1"/>
    <x v="11"/>
    <x v="3"/>
    <x v="20"/>
    <s v="b"/>
    <n v="187326.50561124997"/>
    <n v="183476.07080041667"/>
    <n v="204062.5619575"/>
    <n v="203315.21402583332"/>
    <n v="182526.63993333332"/>
    <n v="238008.65513291664"/>
    <n v="226342.778165"/>
    <n v="246160.18052541665"/>
    <n v="206580.71929583329"/>
    <n v="225100.95089499996"/>
    <n v="206977.61542250001"/>
    <n v="167471.35299625"/>
  </r>
  <r>
    <x v="1"/>
    <x v="11"/>
    <x v="3"/>
    <x v="21"/>
    <s v="b"/>
    <n v="124255.73209541666"/>
    <n v="123081.46330999999"/>
    <n v="137107.81937208335"/>
    <n v="131806.02229833332"/>
    <n v="114106.06396416665"/>
    <n v="161225.59445541666"/>
    <n v="150733.57606791667"/>
    <n v="163546.04437833332"/>
    <n v="135299.88641291668"/>
    <n v="149602.11673208332"/>
    <n v="139053.41029249999"/>
    <n v="119608.79312041667"/>
  </r>
  <r>
    <x v="1"/>
    <x v="11"/>
    <x v="3"/>
    <x v="22"/>
    <s v="b"/>
    <n v="131020.13788583332"/>
    <n v="127419.49513083333"/>
    <n v="152672.64928666665"/>
    <n v="154366.11226166665"/>
    <n v="148227.66790666667"/>
    <n v="194707.54067333331"/>
    <n v="186824.77931791666"/>
    <n v="203281.42908624999"/>
    <n v="156994.74008541665"/>
    <n v="167469.90588416666"/>
    <n v="148536.85992541665"/>
    <n v="125434.70684375"/>
  </r>
  <r>
    <x v="1"/>
    <x v="11"/>
    <x v="4"/>
    <x v="23"/>
    <s v="b"/>
    <n v="16996.240262083335"/>
    <n v="16325.726005833332"/>
    <n v="19169.33543333333"/>
    <n v="17992.981439166666"/>
    <n v="15874.853737916666"/>
    <n v="20473.764544166665"/>
    <n v="19748.829757916665"/>
    <n v="22720.719404583331"/>
    <n v="19945.238190833334"/>
    <n v="21352.024843749998"/>
    <n v="21747.7701175"/>
    <n v="18149.497435833331"/>
  </r>
  <r>
    <x v="1"/>
    <x v="11"/>
    <x v="4"/>
    <x v="24"/>
    <s v="b"/>
    <n v="23804.218939166665"/>
    <n v="25925.229469999998"/>
    <n v="27677.693597499998"/>
    <n v="22977.59889125"/>
    <n v="18600.654568333335"/>
    <n v="26191.05370458333"/>
    <n v="24423.423386666665"/>
    <n v="25449.118200000001"/>
    <n v="23332.870605"/>
    <n v="25785.748375416668"/>
    <n v="22793.143376249998"/>
    <n v="23251.513279999996"/>
  </r>
  <r>
    <x v="1"/>
    <x v="11"/>
    <x v="4"/>
    <x v="25"/>
    <s v="b"/>
    <n v="105069.06550083333"/>
    <n v="91369.038910833333"/>
    <n v="99540.892240000001"/>
    <n v="96751.794499166659"/>
    <n v="82721.951694583331"/>
    <n v="113248.79248708332"/>
    <n v="106301.94802291665"/>
    <n v="111554.42933999999"/>
    <n v="95930.302013749999"/>
    <n v="102023.49847833333"/>
    <n v="103428.8835975"/>
    <n v="102095.36411541667"/>
  </r>
  <r>
    <x v="1"/>
    <x v="11"/>
    <x v="4"/>
    <x v="26"/>
    <s v="b"/>
    <n v="29503.071663749997"/>
    <n v="29475.576534166667"/>
    <n v="28855.050314999993"/>
    <n v="33583.335220416666"/>
    <n v="30391.062937499999"/>
    <n v="36025.741368750001"/>
    <n v="33168.378679166664"/>
    <n v="34109.252214166663"/>
    <n v="31134.616472916663"/>
    <n v="32929.890049999995"/>
    <n v="32093.106033750002"/>
    <n v="31810.212713333331"/>
  </r>
  <r>
    <x v="0"/>
    <x v="12"/>
    <x v="0"/>
    <x v="0"/>
    <s v="b"/>
    <n v="41532.846044999998"/>
    <n v="42295.770372083331"/>
    <n v="43148.290307916657"/>
    <n v="44253.872544999998"/>
    <n v="45735.624161666667"/>
    <n v="40868.849490416666"/>
    <n v="46331.811550833329"/>
    <n v="44571.450977083332"/>
    <n v="42738.68922083333"/>
    <n v="45978.590862083336"/>
    <n v="42483.450554166666"/>
    <n v="46405.921920833331"/>
  </r>
  <r>
    <x v="0"/>
    <x v="12"/>
    <x v="0"/>
    <x v="1"/>
    <s v="b"/>
    <n v="17659.894979166664"/>
    <n v="16623.409495416665"/>
    <n v="18542.052226249998"/>
    <n v="18592.997408333329"/>
    <n v="19004.945779583333"/>
    <n v="16722.166349166666"/>
    <n v="19661.923270833329"/>
    <n v="18608.277544583332"/>
    <n v="17572.920124583328"/>
    <n v="19471.155156666668"/>
    <n v="18202.026464999995"/>
    <n v="20122.583485833333"/>
  </r>
  <r>
    <x v="0"/>
    <x v="12"/>
    <x v="0"/>
    <x v="2"/>
    <s v="b"/>
    <n v="78397.525006249998"/>
    <n v="71721.393052916668"/>
    <n v="80298.346608749998"/>
    <n v="74640.685302916667"/>
    <n v="78146.96951333333"/>
    <n v="69590.560391249994"/>
    <n v="80678.777562499992"/>
    <n v="75072.300725000008"/>
    <n v="73188.559602916663"/>
    <n v="82310.026112499996"/>
    <n v="77878.068741249983"/>
    <n v="79961.910141250002"/>
  </r>
  <r>
    <x v="0"/>
    <x v="12"/>
    <x v="0"/>
    <x v="3"/>
    <s v="b"/>
    <n v="11771.744041666667"/>
    <n v="11808.753648333332"/>
    <n v="11845.991146666665"/>
    <n v="12621.005126666665"/>
    <n v="12920.876376249998"/>
    <n v="12040.416922083332"/>
    <n v="13346.498247499998"/>
    <n v="12935.655150833332"/>
    <n v="12418.352462083334"/>
    <n v="12637.812137083331"/>
    <n v="12181.664177083332"/>
    <n v="13280.76289625"/>
  </r>
  <r>
    <x v="0"/>
    <x v="12"/>
    <x v="0"/>
    <x v="4"/>
    <s v="b"/>
    <n v="170984.14351374999"/>
    <n v="155161.87577791666"/>
    <n v="169294.96490208333"/>
    <n v="172829.24560374997"/>
    <n v="173803.76734333331"/>
    <n v="156591.793435"/>
    <n v="172667.68180666663"/>
    <n v="169019.48945541665"/>
    <n v="161492.5809375"/>
    <n v="172770.13050541666"/>
    <n v="164438.33140999998"/>
    <n v="180134.30158416665"/>
  </r>
  <r>
    <x v="0"/>
    <x v="12"/>
    <x v="0"/>
    <x v="5"/>
    <s v="b"/>
    <n v="15286.59697875"/>
    <n v="14812.707652499999"/>
    <n v="15510.181492916665"/>
    <n v="15986.463681666664"/>
    <n v="16166.646227916666"/>
    <n v="15357.277579166666"/>
    <n v="15955.379258333332"/>
    <n v="15538.143800416665"/>
    <n v="15288.123852916664"/>
    <n v="16090.268335833332"/>
    <n v="15216.657026249999"/>
    <n v="17101.822471249998"/>
  </r>
  <r>
    <x v="0"/>
    <x v="12"/>
    <x v="0"/>
    <x v="6"/>
    <s v="b"/>
    <n v="38719.420868749999"/>
    <n v="37508.03992541667"/>
    <n v="38218.731482499999"/>
    <n v="40049.499186666661"/>
    <n v="39605.657376666662"/>
    <n v="37000.980967083327"/>
    <n v="38984.253774583332"/>
    <n v="39411.812724999996"/>
    <n v="35811.261126666664"/>
    <n v="41547.260192916663"/>
    <n v="37793.234951666665"/>
    <n v="40915.46473083333"/>
  </r>
  <r>
    <x v="0"/>
    <x v="12"/>
    <x v="1"/>
    <x v="7"/>
    <s v="b"/>
    <n v="140556.66348791667"/>
    <n v="131018.31475250001"/>
    <n v="137345.59014249998"/>
    <n v="143007.54720624999"/>
    <n v="141186.80673541667"/>
    <n v="131041.09252458332"/>
    <n v="145450.40913791666"/>
    <n v="140407.47420833333"/>
    <n v="135124.88840208334"/>
    <n v="140595.25694166668"/>
    <n v="132775.07463791667"/>
    <n v="145497.71944791666"/>
  </r>
  <r>
    <x v="0"/>
    <x v="12"/>
    <x v="1"/>
    <x v="8"/>
    <s v="b"/>
    <n v="84154.490105833334"/>
    <n v="77725.495270416664"/>
    <n v="80921.92657625"/>
    <n v="84492.510420416656"/>
    <n v="86911.38675416667"/>
    <n v="78609.680753333334"/>
    <n v="87421.089255833314"/>
    <n v="84665.149752500001"/>
    <n v="80346.055729166663"/>
    <n v="83016.877695000003"/>
    <n v="79183.990542499989"/>
    <n v="85298.81392624999"/>
  </r>
  <r>
    <x v="0"/>
    <x v="12"/>
    <x v="1"/>
    <x v="9"/>
    <s v="b"/>
    <n v="230620.05406749996"/>
    <n v="212317.15135624996"/>
    <n v="222642.50117333329"/>
    <n v="229451.80162208332"/>
    <n v="240992.74837833334"/>
    <n v="222373.12182875001"/>
    <n v="244376.08503458332"/>
    <n v="242262.04798874998"/>
    <n v="229688.26201541664"/>
    <n v="239466.91111874994"/>
    <n v="225553.97673916665"/>
    <n v="241726.90138249996"/>
  </r>
  <r>
    <x v="0"/>
    <x v="12"/>
    <x v="1"/>
    <x v="10"/>
    <s v="b"/>
    <n v="95770.356247499993"/>
    <n v="88487.200656249988"/>
    <n v="90885.578134583324"/>
    <n v="94152.769802916664"/>
    <n v="98131.086022499992"/>
    <n v="93192.149454999992"/>
    <n v="102449.8609975"/>
    <n v="99454.190855416658"/>
    <n v="99007.397848333319"/>
    <n v="102250.45578916666"/>
    <n v="92950.880547499997"/>
    <n v="101315.62138333333"/>
  </r>
  <r>
    <x v="0"/>
    <x v="12"/>
    <x v="1"/>
    <x v="11"/>
    <s v="b"/>
    <n v="113478.22242249998"/>
    <n v="107405.69573208333"/>
    <n v="111464.94767708331"/>
    <n v="113580.43183499998"/>
    <n v="118684.84054166665"/>
    <n v="112418.03620541665"/>
    <n v="128025.37931041665"/>
    <n v="123412.95452833334"/>
    <n v="120572.39884916665"/>
    <n v="123193.02767541666"/>
    <n v="113816.25413166666"/>
    <n v="120481.64099291667"/>
  </r>
  <r>
    <x v="0"/>
    <x v="12"/>
    <x v="1"/>
    <x v="12"/>
    <s v="b"/>
    <n v="240161.49073499994"/>
    <n v="231759.86563291668"/>
    <n v="241828.63222250002"/>
    <n v="245508.55848833334"/>
    <n v="258548.06387166664"/>
    <n v="243571.09190583331"/>
    <n v="273476.10749666666"/>
    <n v="264805.20560125"/>
    <n v="254101.90884958333"/>
    <n v="263721.44399125001"/>
    <n v="243758.31630458334"/>
    <n v="261374.02308958329"/>
  </r>
  <r>
    <x v="0"/>
    <x v="12"/>
    <x v="1"/>
    <x v="13"/>
    <s v="b"/>
    <n v="81870.924449166661"/>
    <n v="73809.33650291666"/>
    <n v="79319.061933333331"/>
    <n v="77672.13443666666"/>
    <n v="84500.566390833323"/>
    <n v="79816.218998749988"/>
    <n v="90417.180997500007"/>
    <n v="91342.911131250003"/>
    <n v="84570.813997083314"/>
    <n v="88156.71216124999"/>
    <n v="82755.907552916644"/>
    <n v="88317.580888749988"/>
  </r>
  <r>
    <x v="0"/>
    <x v="12"/>
    <x v="1"/>
    <x v="14"/>
    <s v="b"/>
    <n v="55567.406207083332"/>
    <n v="50106.905376666662"/>
    <n v="53971.423892499995"/>
    <n v="54927.543380000003"/>
    <n v="55854.333209999997"/>
    <n v="56272.20676458333"/>
    <n v="63130.606472916661"/>
    <n v="62392.773018333326"/>
    <n v="57987.25108041666"/>
    <n v="60625.040149166656"/>
    <n v="56408.930369999995"/>
    <n v="59171.102710416657"/>
  </r>
  <r>
    <x v="0"/>
    <x v="12"/>
    <x v="1"/>
    <x v="15"/>
    <s v="b"/>
    <n v="406252.95968958328"/>
    <n v="372540.25037000002"/>
    <n v="386111.74605999998"/>
    <n v="406860.88349958329"/>
    <n v="424053.21314624994"/>
    <n v="413511.74226708326"/>
    <n v="472611.28699416667"/>
    <n v="469054.80964416661"/>
    <n v="431772.06342041661"/>
    <n v="453385.89021083328"/>
    <n v="413154.81833874993"/>
    <n v="446891.96903958329"/>
  </r>
  <r>
    <x v="0"/>
    <x v="12"/>
    <x v="2"/>
    <x v="16"/>
    <s v="b"/>
    <n v="462725.55159666663"/>
    <n v="444584.45196874999"/>
    <n v="464092.98135874991"/>
    <n v="479867.07279624988"/>
    <n v="506164.81398458325"/>
    <n v="476801.23481000005"/>
    <n v="536514.12716874992"/>
    <n v="511205.5839433333"/>
    <n v="462324.70154958329"/>
    <n v="494367.23842250003"/>
    <n v="470280.05779541662"/>
    <n v="512295.16818541661"/>
  </r>
  <r>
    <x v="0"/>
    <x v="12"/>
    <x v="2"/>
    <x v="17"/>
    <s v="b"/>
    <n v="105945.36593208334"/>
    <n v="101296.52406166666"/>
    <n v="104144.58877125"/>
    <n v="111755.01958499997"/>
    <n v="117071.44730375"/>
    <n v="108018.89523416666"/>
    <n v="123857.6395375"/>
    <n v="120844.35336958335"/>
    <n v="113606.57100916666"/>
    <n v="119791.61920999998"/>
    <n v="112460.41266083335"/>
    <n v="120866.98301208332"/>
  </r>
  <r>
    <x v="0"/>
    <x v="12"/>
    <x v="2"/>
    <x v="18"/>
    <s v="b"/>
    <n v="358689.88364750001"/>
    <n v="374360.80852749996"/>
    <n v="394994.54162708326"/>
    <n v="406442.23511333333"/>
    <n v="429824.12521583331"/>
    <n v="412364.51282791665"/>
    <n v="463331.46995999996"/>
    <n v="458745.28690333333"/>
    <n v="421213.13603958336"/>
    <n v="436987.52373625"/>
    <n v="416030.02494583325"/>
    <n v="467296.14686333324"/>
  </r>
  <r>
    <x v="0"/>
    <x v="12"/>
    <x v="2"/>
    <x v="19"/>
    <s v="b"/>
    <n v="868275.43131083332"/>
    <n v="884072.95001166663"/>
    <n v="959844.51352666644"/>
    <n v="981016.81160750007"/>
    <n v="1021215.02150125"/>
    <n v="987711.06094833324"/>
    <n v="1127122.2497629165"/>
    <n v="1090213.86118"/>
    <n v="997565.16498250002"/>
    <n v="1042157.0236583333"/>
    <n v="948920.56066875008"/>
    <n v="1074304.0032820832"/>
  </r>
  <r>
    <x v="0"/>
    <x v="12"/>
    <x v="3"/>
    <x v="20"/>
    <s v="b"/>
    <n v="252225.65396875"/>
    <n v="250852.70922833332"/>
    <n v="273919.53910166665"/>
    <n v="284955.27282208332"/>
    <n v="300304.15259333333"/>
    <n v="284779.45440124994"/>
    <n v="321842.82071208331"/>
    <n v="317544.84085166664"/>
    <n v="286688.77636291663"/>
    <n v="293288.68994833331"/>
    <n v="278090.2870445833"/>
    <n v="299898.39148083335"/>
  </r>
  <r>
    <x v="0"/>
    <x v="12"/>
    <x v="3"/>
    <x v="21"/>
    <s v="b"/>
    <n v="140231.50765791666"/>
    <n v="134088.20921041665"/>
    <n v="144454.62510583334"/>
    <n v="147356.51782708333"/>
    <n v="150775.75881541666"/>
    <n v="144192.00274916666"/>
    <n v="169568.92486916666"/>
    <n v="143207.57911666663"/>
    <n v="137930.17784583333"/>
    <n v="148346.26272999999"/>
    <n v="137446.14734041665"/>
    <n v="151242.59489458334"/>
  </r>
  <r>
    <x v="0"/>
    <x v="12"/>
    <x v="3"/>
    <x v="22"/>
    <s v="b"/>
    <n v="241936.19708916667"/>
    <n v="233503.37361791663"/>
    <n v="260864.03572333331"/>
    <n v="272879.40735125"/>
    <n v="282390.04446"/>
    <n v="265267.52942541667"/>
    <n v="311557.71656333335"/>
    <n v="294598.32638375001"/>
    <n v="274020.18745624996"/>
    <n v="282116.90490291663"/>
    <n v="254537.07938166667"/>
    <n v="268208.18651916663"/>
  </r>
  <r>
    <x v="0"/>
    <x v="12"/>
    <x v="4"/>
    <x v="23"/>
    <s v="b"/>
    <n v="66314.355607499994"/>
    <n v="65121.342732500001"/>
    <n v="71349.41687999999"/>
    <n v="73868.337655416661"/>
    <n v="77735.032536666666"/>
    <n v="70958.218044999987"/>
    <n v="84684.121733749998"/>
    <n v="79188.229327499983"/>
    <n v="69834.381685416665"/>
    <n v="75697.749404166665"/>
    <n v="68032.009282916668"/>
    <n v="76337.714782499999"/>
  </r>
  <r>
    <x v="0"/>
    <x v="12"/>
    <x v="4"/>
    <x v="24"/>
    <s v="b"/>
    <n v="90590.241929166659"/>
    <n v="87437.805109583336"/>
    <n v="90884.301941249985"/>
    <n v="94627.194674583327"/>
    <n v="96751.669158749995"/>
    <n v="86088.219265000007"/>
    <n v="99681.296295833323"/>
    <n v="94596.999028749997"/>
    <n v="87353.576349583323"/>
    <n v="94378.781363333328"/>
    <n v="87845.514695833335"/>
    <n v="96329.921445833315"/>
  </r>
  <r>
    <x v="0"/>
    <x v="12"/>
    <x v="4"/>
    <x v="25"/>
    <s v="b"/>
    <n v="185656.39013749998"/>
    <n v="177953.34415041664"/>
    <n v="186646.28316999998"/>
    <n v="192242.35675291665"/>
    <n v="192682.82576624997"/>
    <n v="180254.75372458331"/>
    <n v="200238.42584499999"/>
    <n v="196301.46056833331"/>
    <n v="176836.8572970833"/>
    <n v="196650.26015875"/>
    <n v="184141.95885583333"/>
    <n v="201095.49221958331"/>
  </r>
  <r>
    <x v="0"/>
    <x v="12"/>
    <x v="4"/>
    <x v="26"/>
    <s v="b"/>
    <n v="55211.553369583329"/>
    <n v="56195.544007916658"/>
    <n v="59476.340808749999"/>
    <n v="61858.469611249995"/>
    <n v="64495.597794166664"/>
    <n v="59518.500767083329"/>
    <n v="64412.793357083327"/>
    <n v="62752.431646666664"/>
    <n v="57203.827897916664"/>
    <n v="58818.987296250001"/>
    <n v="58861.51188125"/>
    <n v="64123.370940416658"/>
  </r>
  <r>
    <x v="1"/>
    <x v="12"/>
    <x v="0"/>
    <x v="0"/>
    <s v="b"/>
    <n v="3593.1337245833333"/>
    <n v="3480.14503625"/>
    <n v="3735.3609137500002"/>
    <n v="3991.3858066666667"/>
    <n v="3747.3024370833332"/>
    <n v="3545.9259658333331"/>
    <n v="3972.3568524999996"/>
    <n v="4147.286495833333"/>
    <n v="3982.1789833333332"/>
    <n v="4317.7494624999999"/>
    <n v="3893.8709625000001"/>
    <n v="4172.1608712500001"/>
  </r>
  <r>
    <x v="1"/>
    <x v="12"/>
    <x v="0"/>
    <x v="1"/>
    <s v="b"/>
    <n v="945.62507624999989"/>
    <n v="837.18282666666664"/>
    <n v="903.88671750000003"/>
    <n v="843.10801000000004"/>
    <n v="887.10249625000006"/>
    <n v="868.67745499999978"/>
    <n v="984.82244291666655"/>
    <n v="939.58594708333339"/>
    <n v="967.27478458333326"/>
    <n v="959.08207916666663"/>
    <n v="889.23328333333325"/>
    <n v="970.21458708333319"/>
  </r>
  <r>
    <x v="1"/>
    <x v="12"/>
    <x v="0"/>
    <x v="2"/>
    <s v="b"/>
    <n v="15164.28752125"/>
    <n v="14626.679685000001"/>
    <n v="14259.192977916666"/>
    <n v="15503.641002083334"/>
    <n v="16300.088193333333"/>
    <n v="13997.174534166666"/>
    <n v="17474.277216666665"/>
    <n v="15055.172991250001"/>
    <n v="14684.68950875"/>
    <n v="16973.451095416665"/>
    <n v="14791.730224583331"/>
    <n v="14772.074568333332"/>
  </r>
  <r>
    <x v="1"/>
    <x v="12"/>
    <x v="0"/>
    <x v="3"/>
    <s v="b"/>
    <n v="784.52845708333336"/>
    <n v="725.07152124999993"/>
    <n v="739.81611208333322"/>
    <n v="787.01247624999996"/>
    <n v="783.60549583333329"/>
    <n v="720.3883474999999"/>
    <n v="806.22374374999993"/>
    <n v="851.11840208333319"/>
    <n v="777.24731833333328"/>
    <n v="782.43185374999996"/>
    <n v="789.53067916666669"/>
    <n v="857.00940166666658"/>
  </r>
  <r>
    <x v="1"/>
    <x v="12"/>
    <x v="0"/>
    <x v="4"/>
    <s v="b"/>
    <n v="27099.965433333335"/>
    <n v="25574.333276249999"/>
    <n v="25646.278675416663"/>
    <n v="29023.200181250002"/>
    <n v="29488.064997499994"/>
    <n v="29301.786349166665"/>
    <n v="28242.72819583333"/>
    <n v="26489.261344999999"/>
    <n v="25346.532766249999"/>
    <n v="28084.092806666667"/>
    <n v="25813.881601666664"/>
    <n v="28162.829377499995"/>
  </r>
  <r>
    <x v="1"/>
    <x v="12"/>
    <x v="0"/>
    <x v="5"/>
    <s v="b"/>
    <n v="883.19415416666664"/>
    <n v="797.73477916666661"/>
    <n v="841.54695208333317"/>
    <n v="887.69501458333332"/>
    <n v="879.88972500000011"/>
    <n v="901.99521666666658"/>
    <n v="976.00303541666676"/>
    <n v="941.70533958333328"/>
    <n v="990.87296666666646"/>
    <n v="1087.4420604166664"/>
    <n v="903.64743124999995"/>
    <n v="996.11447499999986"/>
  </r>
  <r>
    <x v="1"/>
    <x v="12"/>
    <x v="0"/>
    <x v="6"/>
    <s v="b"/>
    <n v="2706.2705145833334"/>
    <n v="4973.9293329166667"/>
    <n v="3072.6291579166664"/>
    <n v="3028.9309308333332"/>
    <n v="3174.8271758333331"/>
    <n v="2759.3236945833328"/>
    <n v="3051.2301304166663"/>
    <n v="3109.11461375"/>
    <n v="2986.1328758333329"/>
    <n v="3162.0652424999998"/>
    <n v="2653.5591720833331"/>
    <n v="3074.3497400000001"/>
  </r>
  <r>
    <x v="1"/>
    <x v="12"/>
    <x v="1"/>
    <x v="7"/>
    <s v="b"/>
    <n v="13114.299428333334"/>
    <n v="11343.148184166666"/>
    <n v="9895.7854200000002"/>
    <n v="11876.015873749999"/>
    <n v="12364.080061666667"/>
    <n v="10839.08600125"/>
    <n v="13370.5636075"/>
    <n v="12525.23365375"/>
    <n v="13555.771165"/>
    <n v="14348.674640833333"/>
    <n v="14183.783625416667"/>
    <n v="15276.3760375"/>
  </r>
  <r>
    <x v="1"/>
    <x v="12"/>
    <x v="1"/>
    <x v="8"/>
    <s v="b"/>
    <n v="6632.2172291666657"/>
    <n v="5905.9150929166663"/>
    <n v="6106.5053379166666"/>
    <n v="5828.1698508333338"/>
    <n v="6534.5884391666659"/>
    <n v="6137.8746258333331"/>
    <n v="6940.2925787499998"/>
    <n v="6676.5877366666655"/>
    <n v="6601.8848483333322"/>
    <n v="7127.6651070833332"/>
    <n v="6435.7632179166667"/>
    <n v="6215.2210574999999"/>
  </r>
  <r>
    <x v="1"/>
    <x v="12"/>
    <x v="1"/>
    <x v="9"/>
    <s v="b"/>
    <n v="35485.626724166665"/>
    <n v="32971.981640833328"/>
    <n v="33704.117803749999"/>
    <n v="35450.07562416666"/>
    <n v="35759.689242499997"/>
    <n v="33742.130133749997"/>
    <n v="38934.254342916669"/>
    <n v="41881.725397499999"/>
    <n v="37921.070782083327"/>
    <n v="36144.26782458333"/>
    <n v="37594.581785833332"/>
    <n v="31634.417081666663"/>
  </r>
  <r>
    <x v="1"/>
    <x v="12"/>
    <x v="1"/>
    <x v="10"/>
    <s v="b"/>
    <n v="12784.266716666665"/>
    <n v="11792.220107916666"/>
    <n v="11211.802822083333"/>
    <n v="12539.305964166666"/>
    <n v="12922.676720416666"/>
    <n v="11383.804057500001"/>
    <n v="13573.421374583331"/>
    <n v="12960.335818333331"/>
    <n v="12317.145772916667"/>
    <n v="13723.431064166669"/>
    <n v="12302.925332916668"/>
    <n v="12372.888074583334"/>
  </r>
  <r>
    <x v="1"/>
    <x v="12"/>
    <x v="1"/>
    <x v="11"/>
    <s v="b"/>
    <n v="11430.613005833333"/>
    <n v="10249.00610875"/>
    <n v="10450.223055833332"/>
    <n v="10285.206700000001"/>
    <n v="10825.082058333333"/>
    <n v="10285.913164166666"/>
    <n v="11477.171273333333"/>
    <n v="11904.080732499999"/>
    <n v="11358.587844583333"/>
    <n v="11997.57328875"/>
    <n v="10627.636718333333"/>
    <n v="11041.52216875"/>
  </r>
  <r>
    <x v="1"/>
    <x v="12"/>
    <x v="1"/>
    <x v="12"/>
    <s v="b"/>
    <n v="43436.926498333334"/>
    <n v="44818.884354166665"/>
    <n v="41005.37938791667"/>
    <n v="43509.487204999998"/>
    <n v="45709.861008749998"/>
    <n v="41155.480234166665"/>
    <n v="47009.32208125"/>
    <n v="46267.967700416666"/>
    <n v="48135.790589583332"/>
    <n v="48470.734366666671"/>
    <n v="43864.804497083329"/>
    <n v="42172.344245416658"/>
  </r>
  <r>
    <x v="1"/>
    <x v="12"/>
    <x v="1"/>
    <x v="13"/>
    <s v="b"/>
    <n v="7835.2459429166665"/>
    <n v="7395.3808424999988"/>
    <n v="6616.9484874999989"/>
    <n v="7512.6880779166659"/>
    <n v="6672.1552437499995"/>
    <n v="5984.7997933333327"/>
    <n v="7106.3458416666663"/>
    <n v="7048.7120391666667"/>
    <n v="6783.4689283333328"/>
    <n v="8459.4867962500011"/>
    <n v="8374.198339999999"/>
    <n v="7574.0251200000002"/>
  </r>
  <r>
    <x v="1"/>
    <x v="12"/>
    <x v="1"/>
    <x v="14"/>
    <s v="b"/>
    <n v="8172.5939770833329"/>
    <n v="9779.9594804166663"/>
    <n v="7209.4554262499996"/>
    <n v="7580.4288758333323"/>
    <n v="8253.4727295833327"/>
    <n v="6516.1292141666663"/>
    <n v="8206.2535762499992"/>
    <n v="8420.8021858333341"/>
    <n v="7821.8914912499995"/>
    <n v="9190.5974466666648"/>
    <n v="7722.4281733333319"/>
    <n v="7768.2799766666667"/>
  </r>
  <r>
    <x v="1"/>
    <x v="12"/>
    <x v="1"/>
    <x v="15"/>
    <s v="b"/>
    <n v="56844.442739583334"/>
    <n v="50649.766115833329"/>
    <n v="55871.482057916663"/>
    <n v="57422.170903749997"/>
    <n v="57312.87406041666"/>
    <n v="52208.841375000004"/>
    <n v="62076.026390833329"/>
    <n v="60395.701370416667"/>
    <n v="57175.58072583333"/>
    <n v="59501.739334999998"/>
    <n v="54809.222026666655"/>
    <n v="54453.152692083328"/>
  </r>
  <r>
    <x v="1"/>
    <x v="12"/>
    <x v="2"/>
    <x v="16"/>
    <s v="b"/>
    <n v="189966.76730458334"/>
    <n v="185972.89747874998"/>
    <n v="191297.31280041664"/>
    <n v="198318.63226124999"/>
    <n v="203620.31538916664"/>
    <n v="193976.52117958333"/>
    <n v="228821.0088833333"/>
    <n v="218027.54679375002"/>
    <n v="204556.46017208332"/>
    <n v="213610.27704041664"/>
    <n v="189594.01629999999"/>
    <n v="179346.55985458332"/>
  </r>
  <r>
    <x v="1"/>
    <x v="12"/>
    <x v="2"/>
    <x v="17"/>
    <s v="b"/>
    <n v="23778.113948749997"/>
    <n v="21685.931713749997"/>
    <n v="21248.789918749997"/>
    <n v="23797.974707499998"/>
    <n v="25264.63989583333"/>
    <n v="23609.371564166664"/>
    <n v="27589.60207375"/>
    <n v="27707.137200833331"/>
    <n v="24479.336607083333"/>
    <n v="27263.899303749997"/>
    <n v="23950.992567083333"/>
    <n v="23510.705867083332"/>
  </r>
  <r>
    <x v="1"/>
    <x v="12"/>
    <x v="2"/>
    <x v="18"/>
    <s v="b"/>
    <n v="94294.563997916644"/>
    <n v="87417.272070416657"/>
    <n v="89273.073674166662"/>
    <n v="94961.431987499993"/>
    <n v="101209.82267708331"/>
    <n v="95928.638404583326"/>
    <n v="110747.37379166667"/>
    <n v="108746.61029874999"/>
    <n v="97951.154157083321"/>
    <n v="105872.89638208332"/>
    <n v="104725.21115958334"/>
    <n v="99469.926774999985"/>
  </r>
  <r>
    <x v="1"/>
    <x v="12"/>
    <x v="2"/>
    <x v="19"/>
    <s v="b"/>
    <n v="605999.77763124986"/>
    <n v="624772.44482958328"/>
    <n v="649261.05662749987"/>
    <n v="666017.21301874996"/>
    <n v="695131.3875533333"/>
    <n v="646178.70788999996"/>
    <n v="743376.24709458323"/>
    <n v="727281.72857916658"/>
    <n v="671627.31333375"/>
    <n v="720297.86311375001"/>
    <n v="666977.75360458333"/>
    <n v="604477.67779500003"/>
  </r>
  <r>
    <x v="1"/>
    <x v="12"/>
    <x v="3"/>
    <x v="20"/>
    <s v="b"/>
    <n v="181011.61613333333"/>
    <n v="182672.50199458332"/>
    <n v="189497.68649249998"/>
    <n v="205515.73595916666"/>
    <n v="226396.41246874997"/>
    <n v="222158.5618245833"/>
    <n v="249969.78854416663"/>
    <n v="234184.50762583333"/>
    <n v="209831.14953208333"/>
    <n v="221906.00088500002"/>
    <n v="206501.10534208332"/>
    <n v="190769.48151666668"/>
  </r>
  <r>
    <x v="1"/>
    <x v="12"/>
    <x v="3"/>
    <x v="21"/>
    <s v="b"/>
    <n v="127373.68890583333"/>
    <n v="125452.61912875"/>
    <n v="136829.70038208333"/>
    <n v="138497.63949041668"/>
    <n v="147350.79774624997"/>
    <n v="138056.36146166667"/>
    <n v="166022.91914124996"/>
    <n v="159012.53848041667"/>
    <n v="145578.19938999999"/>
    <n v="152286.95403541665"/>
    <n v="138428.40600208333"/>
    <n v="128532.91684125"/>
  </r>
  <r>
    <x v="1"/>
    <x v="12"/>
    <x v="3"/>
    <x v="22"/>
    <s v="b"/>
    <n v="128157.85273624997"/>
    <n v="129283.09062958333"/>
    <n v="144684.87545125"/>
    <n v="152338.50313041665"/>
    <n v="165299.04405125001"/>
    <n v="159438.87821041665"/>
    <n v="195989.57942791664"/>
    <n v="187980.47493249999"/>
    <n v="165499.17851291667"/>
    <n v="170674.81475999998"/>
    <n v="147090.98985166664"/>
    <n v="130878.21835041666"/>
  </r>
  <r>
    <x v="1"/>
    <x v="12"/>
    <x v="4"/>
    <x v="23"/>
    <s v="b"/>
    <n v="18169.711426666669"/>
    <n v="18555.0078675"/>
    <n v="19518.579412499999"/>
    <n v="20858.639385416664"/>
    <n v="20495.505409166668"/>
    <n v="19092.330839166665"/>
    <n v="22325.452703333332"/>
    <n v="22511.081860416667"/>
    <n v="19347.683451666664"/>
    <n v="22126.389332499999"/>
    <n v="19318.387977916667"/>
    <n v="19646.757080416664"/>
  </r>
  <r>
    <x v="1"/>
    <x v="12"/>
    <x v="4"/>
    <x v="24"/>
    <s v="b"/>
    <n v="27321.920522083328"/>
    <n v="23930.311398333335"/>
    <n v="23687.230752083331"/>
    <n v="22530.06523625"/>
    <n v="23785.611584583334"/>
    <n v="22381.286161666663"/>
    <n v="26703.878322083336"/>
    <n v="24785.600217916668"/>
    <n v="24303.803050833329"/>
    <n v="26503.641309166665"/>
    <n v="24684.518869166666"/>
    <n v="24235.652047916665"/>
  </r>
  <r>
    <x v="1"/>
    <x v="12"/>
    <x v="4"/>
    <x v="25"/>
    <s v="b"/>
    <n v="104919.76227541665"/>
    <n v="103492.26026999998"/>
    <n v="97635.729301249987"/>
    <n v="99062.399502083324"/>
    <n v="106020.37647416667"/>
    <n v="98355.730232916656"/>
    <n v="114216.29516333331"/>
    <n v="112647.75100541666"/>
    <n v="102343.549535"/>
    <n v="112306.5402075"/>
    <n v="104939.13306708333"/>
    <n v="105026.82578041666"/>
  </r>
  <r>
    <x v="1"/>
    <x v="12"/>
    <x v="4"/>
    <x v="26"/>
    <s v="b"/>
    <n v="30044.246004583332"/>
    <n v="30714.828628333329"/>
    <n v="32251.798395833328"/>
    <n v="31990.623151249994"/>
    <n v="34077.928504583331"/>
    <n v="33353.631815000001"/>
    <n v="35328.495419999992"/>
    <n v="35396.019720833327"/>
    <n v="31122.105220416663"/>
    <n v="32634.998233333332"/>
    <n v="30806.805704999995"/>
    <n v="32596.085731249997"/>
  </r>
  <r>
    <x v="0"/>
    <x v="13"/>
    <x v="0"/>
    <x v="0"/>
    <s v="b"/>
    <n v="42061.600290000002"/>
    <n v="41393.04590208333"/>
    <n v="50117.365604166662"/>
    <n v="46992.799935416668"/>
    <n v="47052.872178749996"/>
    <n v="47782.934527499994"/>
    <n v="49316.691022499996"/>
    <n v="45129.705798333336"/>
    <n v="44490.93685125"/>
    <n v="46798.602051666661"/>
    <n v="42450.315105833331"/>
    <n v="48956.565216249997"/>
  </r>
  <r>
    <x v="0"/>
    <x v="13"/>
    <x v="0"/>
    <x v="1"/>
    <s v="b"/>
    <n v="16830.654177083332"/>
    <n v="16927.849972916665"/>
    <n v="20094.689545833331"/>
    <n v="20358.462755416665"/>
    <n v="20102.084630416666"/>
    <n v="20425.041305833332"/>
    <n v="20735.315809999996"/>
    <n v="19319.333728333331"/>
    <n v="18825.036703333331"/>
    <n v="20157.439516249997"/>
    <n v="17730.256531250001"/>
    <n v="20665.193544166661"/>
  </r>
  <r>
    <x v="0"/>
    <x v="13"/>
    <x v="0"/>
    <x v="2"/>
    <s v="b"/>
    <n v="73502.343638749982"/>
    <n v="74553.436978333324"/>
    <n v="81828.206156250002"/>
    <n v="86649.117629583314"/>
    <n v="86828.707657499996"/>
    <n v="84136.942447499983"/>
    <n v="85719.057554166662"/>
    <n v="84372.776138750007"/>
    <n v="78549.790823333329"/>
    <n v="80033.023735833325"/>
    <n v="73636.013495833322"/>
    <n v="89076.198063333315"/>
  </r>
  <r>
    <x v="0"/>
    <x v="13"/>
    <x v="0"/>
    <x v="3"/>
    <s v="b"/>
    <n v="12055.571717916668"/>
    <n v="11835.189081666666"/>
    <n v="13281.890960000001"/>
    <n v="13664.441306250001"/>
    <n v="13571.233614583331"/>
    <n v="13975.388090833334"/>
    <n v="15026.960002916667"/>
    <n v="13528.754607916666"/>
    <n v="13329.941917916665"/>
    <n v="13771.595967916664"/>
    <n v="12947.813171249998"/>
    <n v="14192.682795000001"/>
  </r>
  <r>
    <x v="0"/>
    <x v="13"/>
    <x v="0"/>
    <x v="4"/>
    <s v="b"/>
    <n v="166698.39004124998"/>
    <n v="161125.89185124997"/>
    <n v="188505.53733249998"/>
    <n v="182565.57522458333"/>
    <n v="191696.64736791668"/>
    <n v="184507.89589958332"/>
    <n v="185414.51731708331"/>
    <n v="172522.16158291665"/>
    <n v="167790.02530833334"/>
    <n v="185542.93427124998"/>
    <n v="170928.99373041667"/>
    <n v="187308.51356416667"/>
  </r>
  <r>
    <x v="0"/>
    <x v="13"/>
    <x v="0"/>
    <x v="5"/>
    <s v="b"/>
    <n v="15579.745424166664"/>
    <n v="15136.211267916664"/>
    <n v="17350.7827225"/>
    <n v="17820.091426249997"/>
    <n v="17893.643461666667"/>
    <n v="17550.347454999999"/>
    <n v="18044.165907499999"/>
    <n v="16516.824562916663"/>
    <n v="15834.687831666666"/>
    <n v="17392.338767916663"/>
    <n v="15980.709417083333"/>
    <n v="18422.420495833332"/>
  </r>
  <r>
    <x v="0"/>
    <x v="13"/>
    <x v="0"/>
    <x v="6"/>
    <s v="b"/>
    <n v="40593.647513749995"/>
    <n v="37428.323420416666"/>
    <n v="43363.38585749999"/>
    <n v="41426.489004166666"/>
    <n v="42017.594409166668"/>
    <n v="40266.326712916663"/>
    <n v="43777.795458749999"/>
    <n v="38888.664614999994"/>
    <n v="38708.482068749996"/>
    <n v="40104.979412916662"/>
    <n v="38430.92141333333"/>
    <n v="42064.004547083328"/>
  </r>
  <r>
    <x v="0"/>
    <x v="13"/>
    <x v="1"/>
    <x v="7"/>
    <s v="b"/>
    <n v="140821.55336666666"/>
    <n v="132074.12544958334"/>
    <n v="154589.12704666666"/>
    <n v="151926.80544"/>
    <n v="155978.85600833333"/>
    <n v="155137.84460166664"/>
    <n v="157521.85351041667"/>
    <n v="152160.29184708334"/>
    <n v="147472.69699874998"/>
    <n v="148299.13473333334"/>
    <n v="144392.25115666667"/>
    <n v="156836.99347374999"/>
  </r>
  <r>
    <x v="0"/>
    <x v="13"/>
    <x v="1"/>
    <x v="8"/>
    <s v="b"/>
    <n v="82488.864097916667"/>
    <n v="76371.647851666668"/>
    <n v="91125.662005416671"/>
    <n v="88794.261887916655"/>
    <n v="90949.513141666655"/>
    <n v="92374.531127916664"/>
    <n v="93241.396844166666"/>
    <n v="90609.874796249991"/>
    <n v="84533.02955875"/>
    <n v="84959.813677499988"/>
    <n v="81153.96587125001"/>
    <n v="88875.55084541667"/>
  </r>
  <r>
    <x v="0"/>
    <x v="13"/>
    <x v="1"/>
    <x v="9"/>
    <s v="b"/>
    <n v="223745.49683999995"/>
    <n v="212071.75760958329"/>
    <n v="242300.69841541664"/>
    <n v="249775.43113625"/>
    <n v="253770.72528499993"/>
    <n v="260711.22296624997"/>
    <n v="259390.10079083333"/>
    <n v="251426.03908333334"/>
    <n v="239910.3769075"/>
    <n v="249444.13362583332"/>
    <n v="225320.96890458334"/>
    <n v="248445.78581249996"/>
  </r>
  <r>
    <x v="0"/>
    <x v="13"/>
    <x v="1"/>
    <x v="10"/>
    <s v="b"/>
    <n v="96469.254410833324"/>
    <n v="87147.961093333317"/>
    <n v="98851.223689166654"/>
    <n v="101894.26111416666"/>
    <n v="102515.65332166666"/>
    <n v="109905.90660166668"/>
    <n v="107509.40922958331"/>
    <n v="106623.81081833332"/>
    <n v="101080.82459916666"/>
    <n v="104249.23662458333"/>
    <n v="92291.829242083331"/>
    <n v="103088.40205291666"/>
  </r>
  <r>
    <x v="0"/>
    <x v="13"/>
    <x v="1"/>
    <x v="11"/>
    <s v="b"/>
    <n v="111180.20843416666"/>
    <n v="104936.32999958334"/>
    <n v="125743.55702499997"/>
    <n v="120839.73856333333"/>
    <n v="125801.01990874999"/>
    <n v="132108.87892875"/>
    <n v="134510.25318249999"/>
    <n v="131833.97321124998"/>
    <n v="123340.64450249997"/>
    <n v="123250.1943"/>
    <n v="114029.31005083333"/>
    <n v="125990.24975416665"/>
  </r>
  <r>
    <x v="0"/>
    <x v="13"/>
    <x v="1"/>
    <x v="12"/>
    <s v="b"/>
    <n v="230150.59723416663"/>
    <n v="221912.43882458331"/>
    <n v="263098.05773166666"/>
    <n v="256008.29100874995"/>
    <n v="260982.23173625002"/>
    <n v="268265.74055958336"/>
    <n v="284755.78785166668"/>
    <n v="271510.65581750002"/>
    <n v="264000.64546666661"/>
    <n v="264671.74084666662"/>
    <n v="238463.90292083332"/>
    <n v="267052.94668791664"/>
  </r>
  <r>
    <x v="0"/>
    <x v="13"/>
    <x v="1"/>
    <x v="13"/>
    <s v="b"/>
    <n v="81304.089506666656"/>
    <n v="75692.143269166656"/>
    <n v="89145.420157083325"/>
    <n v="88264.106109166649"/>
    <n v="89455.181905000005"/>
    <n v="90213.856052499992"/>
    <n v="97594.173255833317"/>
    <n v="96136.589550416655"/>
    <n v="93951.917482499994"/>
    <n v="94403.701317083323"/>
    <n v="87718.590432083336"/>
    <n v="94098.132775833335"/>
  </r>
  <r>
    <x v="0"/>
    <x v="13"/>
    <x v="1"/>
    <x v="14"/>
    <s v="b"/>
    <n v="53827.920509999989"/>
    <n v="51707.741783749989"/>
    <n v="59836.797057916665"/>
    <n v="60018.76855375"/>
    <n v="61426.045173749997"/>
    <n v="64707.742146666664"/>
    <n v="65694.285171666663"/>
    <n v="62829.014641250003"/>
    <n v="60042.252789999984"/>
    <n v="61784.587132916662"/>
    <n v="54644.707032499988"/>
    <n v="60729.425927083328"/>
  </r>
  <r>
    <x v="0"/>
    <x v="13"/>
    <x v="1"/>
    <x v="15"/>
    <s v="b"/>
    <n v="413291.80401958333"/>
    <n v="393060.43644666666"/>
    <n v="448730.66737375001"/>
    <n v="462479.08675916662"/>
    <n v="462737.29941208329"/>
    <n v="490732.75375500001"/>
    <n v="511342.95703999995"/>
    <n v="492120.56842666661"/>
    <n v="472415.64199833333"/>
    <n v="467679.31251708331"/>
    <n v="443902.53173458338"/>
    <n v="481443.83244874992"/>
  </r>
  <r>
    <x v="0"/>
    <x v="13"/>
    <x v="2"/>
    <x v="16"/>
    <s v="b"/>
    <n v="446098.9744070833"/>
    <n v="441312.64549416665"/>
    <n v="538087.22915999999"/>
    <n v="553278.33953041665"/>
    <n v="517112.94614833326"/>
    <n v="525912.9714620834"/>
    <n v="537782.43545041664"/>
    <n v="513100.09294666664"/>
    <n v="469929.33252041659"/>
    <n v="478580.94338625"/>
    <n v="442702.4200341666"/>
    <n v="493029.32063124998"/>
  </r>
  <r>
    <x v="0"/>
    <x v="13"/>
    <x v="2"/>
    <x v="17"/>
    <s v="b"/>
    <n v="109063.48226666667"/>
    <n v="104648.05843583333"/>
    <n v="125796.78112375"/>
    <n v="129733.99708125001"/>
    <n v="117286.80492874999"/>
    <n v="122309.90188874997"/>
    <n v="127586.82458708335"/>
    <n v="120613.82955416666"/>
    <n v="119418.52636791667"/>
    <n v="117003.96858124998"/>
    <n v="110373.40356666666"/>
    <n v="124107.53414458333"/>
  </r>
  <r>
    <x v="0"/>
    <x v="13"/>
    <x v="2"/>
    <x v="18"/>
    <s v="b"/>
    <n v="368996.75145041663"/>
    <n v="378680.92806333333"/>
    <n v="473259.31973750005"/>
    <n v="465942.64128208329"/>
    <n v="458457.49391208327"/>
    <n v="456444.76610666659"/>
    <n v="472644.30849666666"/>
    <n v="464757.72995583329"/>
    <n v="426262.18986041663"/>
    <n v="440098.72355875"/>
    <n v="413183.21364041662"/>
    <n v="473367.08970666665"/>
  </r>
  <r>
    <x v="0"/>
    <x v="13"/>
    <x v="2"/>
    <x v="19"/>
    <s v="b"/>
    <n v="890096.89019875007"/>
    <n v="917148.50841500005"/>
    <n v="1130256.8654541667"/>
    <n v="1225656.7610083332"/>
    <n v="1030811.6535304165"/>
    <n v="1092915.9270933331"/>
    <n v="1154708.8094829167"/>
    <n v="1122729.4555745833"/>
    <n v="1017981.3640916666"/>
    <n v="1024301.1304512498"/>
    <n v="980829.7353383333"/>
    <n v="1107460.00744375"/>
  </r>
  <r>
    <x v="0"/>
    <x v="13"/>
    <x v="3"/>
    <x v="20"/>
    <s v="b"/>
    <n v="261575.59326874994"/>
    <n v="259726.94746333334"/>
    <n v="312434.80322083336"/>
    <n v="324130.46562958334"/>
    <n v="298933.76023958332"/>
    <n v="326168.77427458332"/>
    <n v="331408.55063124996"/>
    <n v="311657.5559025"/>
    <n v="281168.48815374996"/>
    <n v="283967.08897708333"/>
    <n v="270519.33846208331"/>
    <n v="301978.33593333332"/>
  </r>
  <r>
    <x v="0"/>
    <x v="13"/>
    <x v="3"/>
    <x v="21"/>
    <s v="b"/>
    <n v="138948.59152041664"/>
    <n v="128688.78334666665"/>
    <n v="158035.66945666666"/>
    <n v="159169.37352541665"/>
    <n v="148914.39665499999"/>
    <n v="154325.51336124999"/>
    <n v="165673.93723749998"/>
    <n v="159987.90341916666"/>
    <n v="148722.03329916665"/>
    <n v="152704.15530958332"/>
    <n v="135935.69276833333"/>
    <n v="153646.73803208332"/>
  </r>
  <r>
    <x v="0"/>
    <x v="13"/>
    <x v="3"/>
    <x v="22"/>
    <s v="b"/>
    <n v="238773.99511166665"/>
    <n v="232166.34460416669"/>
    <n v="290990.85827333335"/>
    <n v="285357.22814374999"/>
    <n v="280471.81193416665"/>
    <n v="298002.89114875003"/>
    <n v="322621.83419083332"/>
    <n v="296596.85653833329"/>
    <n v="280293.37275916664"/>
    <n v="282308.09461666667"/>
    <n v="253169.67240874999"/>
    <n v="278170.58467333327"/>
  </r>
  <r>
    <x v="0"/>
    <x v="13"/>
    <x v="4"/>
    <x v="23"/>
    <s v="b"/>
    <n v="67937.137982083324"/>
    <n v="68422.057264999996"/>
    <n v="82514.581672500004"/>
    <n v="80206.950655833338"/>
    <n v="81071.902082083339"/>
    <n v="84018.632488749994"/>
    <n v="88344.50628916666"/>
    <n v="83642.531476666671"/>
    <n v="73121.035302083328"/>
    <n v="75600.975207916665"/>
    <n v="72063.595179583339"/>
    <n v="77618.784997499999"/>
  </r>
  <r>
    <x v="0"/>
    <x v="13"/>
    <x v="4"/>
    <x v="24"/>
    <s v="b"/>
    <n v="91100.14953333333"/>
    <n v="88621.83905291665"/>
    <n v="105456.31041541666"/>
    <n v="102272.18525958333"/>
    <n v="97549.791353749999"/>
    <n v="103411.91706291666"/>
    <n v="106304.53459333332"/>
    <n v="96601.340420833323"/>
    <n v="90235.50576083333"/>
    <n v="92250.672007083325"/>
    <n v="90722.90906291666"/>
    <n v="99190.212543333313"/>
  </r>
  <r>
    <x v="0"/>
    <x v="13"/>
    <x v="4"/>
    <x v="25"/>
    <s v="b"/>
    <n v="183901.76103916665"/>
    <n v="184999.97098083331"/>
    <n v="217886.77811124997"/>
    <n v="219249.46772666663"/>
    <n v="198616.33854"/>
    <n v="208435.74606791668"/>
    <n v="217075.15333499995"/>
    <n v="201416.45484291666"/>
    <n v="193404.02312916666"/>
    <n v="197641.65727624999"/>
    <n v="181531.33447375"/>
    <n v="205359.68714041667"/>
  </r>
  <r>
    <x v="0"/>
    <x v="13"/>
    <x v="4"/>
    <x v="26"/>
    <s v="b"/>
    <n v="55989.210892916664"/>
    <n v="56077.997486249988"/>
    <n v="67057.339413749985"/>
    <n v="73501.534623333326"/>
    <n v="57077.302444583329"/>
    <n v="65950.572139999989"/>
    <n v="66877.202445833333"/>
    <n v="64580.088629583326"/>
    <n v="57279.16888291666"/>
    <n v="60574.322858749991"/>
    <n v="57899.843231666666"/>
    <n v="63343.377527500001"/>
  </r>
  <r>
    <x v="1"/>
    <x v="13"/>
    <x v="0"/>
    <x v="0"/>
    <s v="b"/>
    <n v="3617.7460245833331"/>
    <n v="3548.0909366666665"/>
    <n v="3789.1091633333331"/>
    <n v="2920.6140216666663"/>
    <n v="2899.4200966666667"/>
    <n v="3538.8727187499994"/>
    <n v="3899.6935945833334"/>
    <n v="3870.4892774999998"/>
    <n v="3692.5742533333332"/>
    <n v="3972.7670574999997"/>
    <n v="3748.3393441666672"/>
    <n v="4218.3203283333332"/>
  </r>
  <r>
    <x v="1"/>
    <x v="13"/>
    <x v="0"/>
    <x v="1"/>
    <s v="b"/>
    <n v="907.46461666666653"/>
    <n v="941.01026999999976"/>
    <n v="917.35511499999984"/>
    <n v="747.48466666666661"/>
    <n v="736.29518583333333"/>
    <n v="827.00746374999983"/>
    <n v="816.50165791666666"/>
    <n v="841.01140666666663"/>
    <n v="885.91745958333331"/>
    <n v="937.74002458333337"/>
    <n v="929.8093945833333"/>
    <n v="900.2746345833333"/>
  </r>
  <r>
    <x v="1"/>
    <x v="13"/>
    <x v="0"/>
    <x v="2"/>
    <s v="b"/>
    <n v="16447.112502083331"/>
    <n v="13438.942502083333"/>
    <n v="16005.04824708333"/>
    <n v="12441.802514583333"/>
    <n v="12371.839772916666"/>
    <n v="14805.756956666666"/>
    <n v="17661.125594166664"/>
    <n v="18534.976189999998"/>
    <n v="15994.758938333334"/>
    <n v="15363.430654166665"/>
    <n v="14093.789206250001"/>
    <n v="14738.688439166666"/>
  </r>
  <r>
    <x v="1"/>
    <x v="13"/>
    <x v="0"/>
    <x v="3"/>
    <s v="b"/>
    <n v="827.73671708333347"/>
    <n v="781.31518458333335"/>
    <n v="758.45765041666664"/>
    <n v="639.98816749999992"/>
    <n v="705.59817833333329"/>
    <n v="642.42660833333332"/>
    <n v="824.17021249999993"/>
    <n v="768.42791083333327"/>
    <n v="851.43745041666648"/>
    <n v="1027.2900549999999"/>
    <n v="921.03556541666671"/>
    <n v="894.25829458333328"/>
  </r>
  <r>
    <x v="1"/>
    <x v="13"/>
    <x v="0"/>
    <x v="4"/>
    <s v="b"/>
    <n v="26798.476152916664"/>
    <n v="24886.829696249999"/>
    <n v="30354.611665416665"/>
    <n v="27604.893604583336"/>
    <n v="23149.075975833333"/>
    <n v="28642.302049583333"/>
    <n v="29859.984197500002"/>
    <n v="27573.740813749999"/>
    <n v="30939.563995416665"/>
    <n v="31914.16549708333"/>
    <n v="30636.525051666667"/>
    <n v="31773.544944166668"/>
  </r>
  <r>
    <x v="1"/>
    <x v="13"/>
    <x v="0"/>
    <x v="5"/>
    <s v="b"/>
    <n v="940.50890833333335"/>
    <n v="928.0888124999999"/>
    <n v="846.78846041666657"/>
    <n v="680.65543541666659"/>
    <n v="664.53210000000001"/>
    <n v="716.8902104166666"/>
    <n v="867.12779166666678"/>
    <n v="854.99256041666661"/>
    <n v="863.25363333333325"/>
    <n v="1041.1230791666667"/>
    <n v="916.58028333333323"/>
    <n v="996.62723124999991"/>
  </r>
  <r>
    <x v="1"/>
    <x v="13"/>
    <x v="0"/>
    <x v="6"/>
    <s v="b"/>
    <n v="3421.6452454166661"/>
    <n v="3009.8791875000002"/>
    <n v="3051.8682270833333"/>
    <n v="2199.8952312499996"/>
    <n v="2109.7982608333336"/>
    <n v="2369.0250316666666"/>
    <n v="2873.3037116666665"/>
    <n v="2491.1863595833329"/>
    <n v="3057.0869462499995"/>
    <n v="2988.2180845833332"/>
    <n v="2958.2161466666662"/>
    <n v="2890.9539212499999"/>
  </r>
  <r>
    <x v="1"/>
    <x v="13"/>
    <x v="1"/>
    <x v="7"/>
    <s v="b"/>
    <n v="13459.350200833334"/>
    <n v="14582.047102083332"/>
    <n v="13322.672173750001"/>
    <n v="11184.900210833333"/>
    <n v="11113.148519583332"/>
    <n v="12384.556127916665"/>
    <n v="13529.700358333333"/>
    <n v="13405.146167916666"/>
    <n v="14546.541580416664"/>
    <n v="12519.593335"/>
    <n v="13409.692606666666"/>
    <n v="12887.262355416668"/>
  </r>
  <r>
    <x v="1"/>
    <x v="13"/>
    <x v="1"/>
    <x v="8"/>
    <s v="b"/>
    <n v="6809.7220483333331"/>
    <n v="6049.1222162499998"/>
    <n v="5684.1537120833327"/>
    <n v="3870.5576449999999"/>
    <n v="3894.2355891666662"/>
    <n v="4961.2015833333326"/>
    <n v="5659.5072283333329"/>
    <n v="5446.4627037499995"/>
    <n v="5548.4100408333334"/>
    <n v="6180.0915570833331"/>
    <n v="5633.140162499999"/>
    <n v="6425.5878549999998"/>
  </r>
  <r>
    <x v="1"/>
    <x v="13"/>
    <x v="1"/>
    <x v="9"/>
    <s v="b"/>
    <n v="37386.072305416666"/>
    <n v="33492.998963749997"/>
    <n v="31167.216375833334"/>
    <n v="22911.453334999998"/>
    <n v="29544.582130833329"/>
    <n v="37692.734726666662"/>
    <n v="38250.670499583335"/>
    <n v="33826.47283958333"/>
    <n v="35780.450173333331"/>
    <n v="40225.579682916665"/>
    <n v="38034.31015125"/>
    <n v="37127.278528749994"/>
  </r>
  <r>
    <x v="1"/>
    <x v="13"/>
    <x v="1"/>
    <x v="10"/>
    <s v="b"/>
    <n v="12504.780376666666"/>
    <n v="11731.259087083332"/>
    <n v="12532.00203625"/>
    <n v="12909.857814166666"/>
    <n v="11065.860998749999"/>
    <n v="11906.98635125"/>
    <n v="14106.904371666666"/>
    <n v="12918.62024875"/>
    <n v="13474.698704583332"/>
    <n v="13940.486482083332"/>
    <n v="12691.981986249999"/>
    <n v="13447.78469875"/>
  </r>
  <r>
    <x v="1"/>
    <x v="13"/>
    <x v="1"/>
    <x v="11"/>
    <s v="b"/>
    <n v="11421.839176666665"/>
    <n v="9852.2695062499988"/>
    <n v="10783.6741425"/>
    <n v="9010.7909216666667"/>
    <n v="9405.0776887499997"/>
    <n v="9777.3956991666673"/>
    <n v="11290.687522499999"/>
    <n v="10912.0683075"/>
    <n v="11598.51219125"/>
    <n v="12236.802565833332"/>
    <n v="11066.897905833332"/>
    <n v="11546.484523749998"/>
  </r>
  <r>
    <x v="1"/>
    <x v="13"/>
    <x v="1"/>
    <x v="12"/>
    <s v="b"/>
    <n v="42690.353398333333"/>
    <n v="40476.374462083331"/>
    <n v="39011.065229166663"/>
    <n v="27886.579099166662"/>
    <n v="28643.840318333336"/>
    <n v="37740.421057916668"/>
    <n v="43526.260031666665"/>
    <n v="41766.412214166667"/>
    <n v="42760.327534583332"/>
    <n v="45852.133776249997"/>
    <n v="42825.436183749996"/>
    <n v="47555.82908708333"/>
  </r>
  <r>
    <x v="1"/>
    <x v="13"/>
    <x v="1"/>
    <x v="13"/>
    <s v="b"/>
    <n v="9112.5103670833323"/>
    <n v="7117.3302199999998"/>
    <n v="7525.1879358333326"/>
    <n v="4948.621963333333"/>
    <n v="5431.8092695833329"/>
    <n v="5534.1554170833333"/>
    <n v="7391.2104249999993"/>
    <n v="7179.3167533333326"/>
    <n v="8053.7484729166663"/>
    <n v="9307.0272991666643"/>
    <n v="9870.4552612500011"/>
    <n v="8997.4820483333333"/>
  </r>
  <r>
    <x v="1"/>
    <x v="13"/>
    <x v="1"/>
    <x v="14"/>
    <s v="b"/>
    <n v="8133.7270533333331"/>
    <n v="7178.917942916667"/>
    <n v="7940.2014499999996"/>
    <n v="6580.5655829166662"/>
    <n v="6172.0583758333332"/>
    <n v="6928.1573474999996"/>
    <n v="8261.5856729166662"/>
    <n v="9250.282274166666"/>
    <n v="8343.7178295833328"/>
    <n v="8687.7658787499986"/>
    <n v="8122.5489670833331"/>
    <n v="8465.1612987500012"/>
  </r>
  <r>
    <x v="1"/>
    <x v="13"/>
    <x v="1"/>
    <x v="15"/>
    <s v="b"/>
    <n v="54241.37296624999"/>
    <n v="48439.638548749994"/>
    <n v="57430.249663333336"/>
    <n v="38345.724113750002"/>
    <n v="41830.689058750002"/>
    <n v="42870.581522916662"/>
    <n v="51952.292331249999"/>
    <n v="50996.959069999997"/>
    <n v="55009.139991249998"/>
    <n v="59724.241363749999"/>
    <n v="54155.95916958333"/>
    <n v="55971.686023749993"/>
  </r>
  <r>
    <x v="1"/>
    <x v="13"/>
    <x v="2"/>
    <x v="16"/>
    <s v="b"/>
    <n v="187965.4340825"/>
    <n v="185481.18702416663"/>
    <n v="203921.46283208334"/>
    <n v="157494.58627249999"/>
    <n v="166895.04915499999"/>
    <n v="188823.65130999999"/>
    <n v="224057.41216416666"/>
    <n v="211931.04589999997"/>
    <n v="202751.70630166665"/>
    <n v="203008.08442666667"/>
    <n v="202040.84382583329"/>
    <n v="199410.29031749998"/>
  </r>
  <r>
    <x v="1"/>
    <x v="13"/>
    <x v="2"/>
    <x v="17"/>
    <s v="b"/>
    <n v="24822.142646666663"/>
    <n v="22510.4779475"/>
    <n v="23942.344078333332"/>
    <n v="19576.703182083333"/>
    <n v="22216.88511333333"/>
    <n v="25353.836694166665"/>
    <n v="29482.903251249994"/>
    <n v="26793.576482083328"/>
    <n v="27291.063990416664"/>
    <n v="27990.645828749995"/>
    <n v="25444.594550416667"/>
    <n v="25762.184377083333"/>
  </r>
  <r>
    <x v="1"/>
    <x v="13"/>
    <x v="2"/>
    <x v="18"/>
    <s v="b"/>
    <n v="94594.298512499998"/>
    <n v="86996.789156250001"/>
    <n v="90511.756039166663"/>
    <n v="69173.974424583328"/>
    <n v="72881.430003749992"/>
    <n v="82542.840239166646"/>
    <n v="95413.762762083323"/>
    <n v="96382.803707083323"/>
    <n v="93762.003962083327"/>
    <n v="100265.39403208334"/>
    <n v="95253.782812083329"/>
    <n v="96888.176267083327"/>
  </r>
  <r>
    <x v="1"/>
    <x v="13"/>
    <x v="2"/>
    <x v="19"/>
    <s v="b"/>
    <n v="636136.60462541669"/>
    <n v="637251.35950208327"/>
    <n v="668071.01829708333"/>
    <n v="496447.09171833325"/>
    <n v="520462.94225374993"/>
    <n v="609016.11754749995"/>
    <n v="707220.47074083332"/>
    <n v="705975.46438208327"/>
    <n v="713655.52749458328"/>
    <n v="719268.10043416661"/>
    <n v="690740.78112499986"/>
    <n v="662059.88562166656"/>
  </r>
  <r>
    <x v="1"/>
    <x v="13"/>
    <x v="3"/>
    <x v="20"/>
    <s v="b"/>
    <n v="196462.61416041665"/>
    <n v="192308.38836333333"/>
    <n v="212424.83016874996"/>
    <n v="181025.49473583332"/>
    <n v="198898.46842333334"/>
    <n v="225756.58382541669"/>
    <n v="250310.14474833332"/>
    <n v="240789.51458999998"/>
    <n v="230422.35804666666"/>
    <n v="224320.21683416664"/>
    <n v="218204.55025125001"/>
    <n v="205021.34777749999"/>
  </r>
  <r>
    <x v="1"/>
    <x v="13"/>
    <x v="3"/>
    <x v="21"/>
    <s v="b"/>
    <n v="137764.28410708334"/>
    <n v="137442.59223041666"/>
    <n v="141807.42411125"/>
    <n v="121857.29764416665"/>
    <n v="133484.42163416665"/>
    <n v="145031.36194124998"/>
    <n v="170117.30058666668"/>
    <n v="159492.93411375"/>
    <n v="163135.81658916667"/>
    <n v="158852.71805458333"/>
    <n v="147375.78606749998"/>
    <n v="139141.55878916668"/>
  </r>
  <r>
    <x v="1"/>
    <x v="13"/>
    <x v="3"/>
    <x v="22"/>
    <s v="b"/>
    <n v="130307.09904458333"/>
    <n v="130437.52144541666"/>
    <n v="140004.53895250001"/>
    <n v="117474.66742416665"/>
    <n v="139369.02885624999"/>
    <n v="162712.61036958333"/>
    <n v="189804.09823291664"/>
    <n v="178956.8651045833"/>
    <n v="177723.23053999999"/>
    <n v="167834.73765333332"/>
    <n v="152301.43655083331"/>
    <n v="143612.77049999998"/>
  </r>
  <r>
    <x v="1"/>
    <x v="13"/>
    <x v="4"/>
    <x v="23"/>
    <s v="b"/>
    <n v="18699.377238333334"/>
    <n v="20501.362225000001"/>
    <n v="19890.692320416663"/>
    <n v="14376.249532499996"/>
    <n v="14474.356894999997"/>
    <n v="15849.785654583333"/>
    <n v="17805.324046249996"/>
    <n v="17221.568147500002"/>
    <n v="19262.360811666666"/>
    <n v="20952.154730833332"/>
    <n v="18881.724755416664"/>
    <n v="21046.536064583332"/>
  </r>
  <r>
    <x v="1"/>
    <x v="13"/>
    <x v="4"/>
    <x v="24"/>
    <s v="b"/>
    <n v="26916.569614583328"/>
    <n v="26619.980004999998"/>
    <n v="24601.133308333334"/>
    <n v="17980.299267916667"/>
    <n v="20529.324532499999"/>
    <n v="21754.470132499999"/>
    <n v="23758.583632916663"/>
    <n v="22734.871477083332"/>
    <n v="23304.60064375"/>
    <n v="24570.994635416664"/>
    <n v="22211.153637916665"/>
    <n v="24445.437721666665"/>
  </r>
  <r>
    <x v="1"/>
    <x v="13"/>
    <x v="4"/>
    <x v="25"/>
    <s v="b"/>
    <n v="110779.51791124998"/>
    <n v="107991.19500208332"/>
    <n v="117373.22144875"/>
    <n v="88288.410755416655"/>
    <n v="98167.013143749995"/>
    <n v="104091.03422958333"/>
    <n v="114180.51617166666"/>
    <n v="113508.07623083334"/>
    <n v="108711.46940375"/>
    <n v="111995.59342291666"/>
    <n v="108101.02739083332"/>
    <n v="107238.65114041667"/>
  </r>
  <r>
    <x v="1"/>
    <x v="13"/>
    <x v="4"/>
    <x v="26"/>
    <s v="b"/>
    <n v="30344.561642916666"/>
    <n v="31243.84494875"/>
    <n v="33650.905099583331"/>
    <n v="26427.776173333328"/>
    <n v="27604.141562083332"/>
    <n v="30445.198602916666"/>
    <n v="31809.380908750001"/>
    <n v="32021.901282499995"/>
    <n v="30384.750338333328"/>
    <n v="29165.233662499999"/>
    <n v="29056.814202083329"/>
    <n v="31452.776028750002"/>
  </r>
  <r>
    <x v="0"/>
    <x v="14"/>
    <x v="0"/>
    <x v="0"/>
    <s v="b"/>
    <n v="43748.363249999995"/>
    <n v="42413.601758333331"/>
    <n v="49454.576875416664"/>
    <n v="45758.618430833332"/>
    <n v="44596.621611666662"/>
    <n v="46026.596241666659"/>
    <n v="45870.661368749992"/>
    <n v="44523.810224166664"/>
    <n v="43777.191545833331"/>
    <n v="41248.300510000001"/>
    <n v="42446.611866250001"/>
    <n v="46476.329051250003"/>
  </r>
  <r>
    <x v="0"/>
    <x v="14"/>
    <x v="0"/>
    <x v="1"/>
    <s v="b"/>
    <n v="17275.737996666667"/>
    <n v="18024.715353749998"/>
    <n v="20934.960304583336"/>
    <n v="18888.778002499999"/>
    <n v="18682.61580625"/>
    <n v="18911.977374166665"/>
    <n v="19576.600630833331"/>
    <n v="18407.755667083333"/>
    <n v="18262.976091250002"/>
    <n v="17574.105161249998"/>
    <n v="17358.223385416666"/>
    <n v="20199.496923333332"/>
  </r>
  <r>
    <x v="0"/>
    <x v="14"/>
    <x v="0"/>
    <x v="2"/>
    <s v="b"/>
    <n v="81816.401367916653"/>
    <n v="81131.404596249995"/>
    <n v="79275.215576666655"/>
    <n v="77941.399835416654"/>
    <n v="79171.638814166654"/>
    <n v="85087.239302916671"/>
    <n v="79230.947620416657"/>
    <n v="78073.884655833332"/>
    <n v="73522.249975833329"/>
    <n v="77948.863287500004"/>
    <n v="71867.209535833332"/>
    <n v="81803.103889166654"/>
  </r>
  <r>
    <x v="0"/>
    <x v="14"/>
    <x v="0"/>
    <x v="3"/>
    <s v="b"/>
    <n v="13311.391536249999"/>
    <n v="13148.198313749999"/>
    <n v="14470.049742500001"/>
    <n v="14037.625305000001"/>
    <n v="13640.364551666667"/>
    <n v="14120.236034166664"/>
    <n v="14494.172075416665"/>
    <n v="13822.085366666664"/>
    <n v="13819.646925833333"/>
    <n v="13428.550642083335"/>
    <n v="13676.929769583332"/>
    <n v="14537.198022083334"/>
  </r>
  <r>
    <x v="0"/>
    <x v="14"/>
    <x v="0"/>
    <x v="4"/>
    <s v="b"/>
    <n v="168765.68650625"/>
    <n v="166098.03223458331"/>
    <n v="195124.49126666665"/>
    <n v="183702.03678249998"/>
    <n v="170477.779625"/>
    <n v="178969.60424874999"/>
    <n v="179073.01009250002"/>
    <n v="175368.01574333332"/>
    <n v="164117.63086208332"/>
    <n v="170701.31856083332"/>
    <n v="163026.47416749998"/>
    <n v="179823.60548041665"/>
  </r>
  <r>
    <x v="0"/>
    <x v="14"/>
    <x v="0"/>
    <x v="5"/>
    <s v="b"/>
    <n v="14889.586906249999"/>
    <n v="15635.54469875"/>
    <n v="18000.570231666665"/>
    <n v="17050.911472916669"/>
    <n v="16430.544777916668"/>
    <n v="17285.936148749999"/>
    <n v="16625.152866666664"/>
    <n v="16061.975585416667"/>
    <n v="15897.745455833332"/>
    <n v="15056.688470833331"/>
    <n v="15772.074596249999"/>
    <n v="17644.3527675"/>
  </r>
  <r>
    <x v="0"/>
    <x v="14"/>
    <x v="0"/>
    <x v="6"/>
    <s v="b"/>
    <n v="37896.093855416664"/>
    <n v="37911.704434583335"/>
    <n v="43522.260532916662"/>
    <n v="40908.365905416671"/>
    <n v="37919.327410833335"/>
    <n v="40779.732454166668"/>
    <n v="41406.810558749996"/>
    <n v="41277.778297083329"/>
    <n v="38378.916534999997"/>
    <n v="39738.347299583329"/>
    <n v="40489.06802791667"/>
    <n v="42402.697142083329"/>
  </r>
  <r>
    <x v="0"/>
    <x v="14"/>
    <x v="1"/>
    <x v="7"/>
    <s v="b"/>
    <n v="145498.24359874998"/>
    <n v="137106.8508325"/>
    <n v="160281.21138874997"/>
    <n v="149093.75879125"/>
    <n v="149175.61747791665"/>
    <n v="145044.52268499997"/>
    <n v="152286.78311666666"/>
    <n v="144183.61633583333"/>
    <n v="139036.74001708333"/>
    <n v="141520.31479500001"/>
    <n v="136007.45585416668"/>
    <n v="146775.30292041667"/>
  </r>
  <r>
    <x v="0"/>
    <x v="14"/>
    <x v="1"/>
    <x v="8"/>
    <s v="b"/>
    <n v="83266.555804999996"/>
    <n v="80260.07220333333"/>
    <n v="92285.288751249987"/>
    <n v="86402.276770833327"/>
    <n v="82842.061997500001"/>
    <n v="87601.317380416644"/>
    <n v="89100.468525833319"/>
    <n v="85662.939231249999"/>
    <n v="75921.516231666668"/>
    <n v="76633.848608750006"/>
    <n v="74222.310386666664"/>
    <n v="81793.475466249991"/>
  </r>
  <r>
    <x v="0"/>
    <x v="14"/>
    <x v="1"/>
    <x v="9"/>
    <s v="b"/>
    <n v="227162.42472791663"/>
    <n v="211348.24714625001"/>
    <n v="242790.11855875002"/>
    <n v="239080.60055999999"/>
    <n v="237765.57448666662"/>
    <n v="240605.24138833332"/>
    <n v="244557.08799083333"/>
    <n v="236506.57557958332"/>
    <n v="220862.32541916668"/>
    <n v="226753.27942416663"/>
    <n v="213726.53597416668"/>
    <n v="239446.76549541668"/>
  </r>
  <r>
    <x v="0"/>
    <x v="14"/>
    <x v="1"/>
    <x v="10"/>
    <s v="b"/>
    <n v="95475.498614583325"/>
    <n v="86735.989932916666"/>
    <n v="100183.19350791666"/>
    <n v="94227.392929166672"/>
    <n v="91479.338477500001"/>
    <n v="99992.08355625"/>
    <n v="100438.55751499999"/>
    <n v="93638.133446666659"/>
    <n v="92899.901181666661"/>
    <n v="89320.737216249996"/>
    <n v="88601.226251666652"/>
    <n v="94720.607468749993"/>
  </r>
  <r>
    <x v="0"/>
    <x v="14"/>
    <x v="1"/>
    <x v="11"/>
    <s v="b"/>
    <n v="116027.81741624999"/>
    <n v="105085.22301999998"/>
    <n v="123165.24768125001"/>
    <n v="115436.08530916666"/>
    <n v="119114.61004125001"/>
    <n v="123793.86405458335"/>
    <n v="126735.58084458331"/>
    <n v="121033.37811249998"/>
    <n v="115900.36900166667"/>
    <n v="113674.88153624999"/>
    <n v="106667.13302416666"/>
    <n v="114029.26447249998"/>
  </r>
  <r>
    <x v="0"/>
    <x v="14"/>
    <x v="1"/>
    <x v="12"/>
    <s v="b"/>
    <n v="238913.54457374997"/>
    <n v="221991.46025999993"/>
    <n v="255951.20414625001"/>
    <n v="240020.17511249997"/>
    <n v="241027.5018575"/>
    <n v="260382.75131250001"/>
    <n v="267585.03954583325"/>
    <n v="258225.41484999994"/>
    <n v="244974.59691874997"/>
    <n v="238156.60240291667"/>
    <n v="230424.88764416662"/>
    <n v="248927.1727745833"/>
  </r>
  <r>
    <x v="0"/>
    <x v="14"/>
    <x v="1"/>
    <x v="13"/>
    <s v="b"/>
    <n v="85696.24559833332"/>
    <n v="78158.489437083321"/>
    <n v="88690.810465833332"/>
    <n v="85540.983005833332"/>
    <n v="83976.119298333331"/>
    <n v="88710.055917083329"/>
    <n v="91141.648605833325"/>
    <n v="88676.738155416664"/>
    <n v="84373.539575833332"/>
    <n v="83580.613310833331"/>
    <n v="81075.001408750002"/>
    <n v="85850.27757583333"/>
  </r>
  <r>
    <x v="0"/>
    <x v="14"/>
    <x v="1"/>
    <x v="14"/>
    <s v="b"/>
    <n v="55583.848590833331"/>
    <n v="50989.313304583331"/>
    <n v="60123.131542499985"/>
    <n v="57385.252453749992"/>
    <n v="57527.604983333331"/>
    <n v="58554.291125416676"/>
    <n v="62199.760171249996"/>
    <n v="57209.422638333337"/>
    <n v="56640.012520000004"/>
    <n v="55786.934249583326"/>
    <n v="53342.796124583328"/>
    <n v="58891.878445833332"/>
  </r>
  <r>
    <x v="0"/>
    <x v="14"/>
    <x v="1"/>
    <x v="15"/>
    <s v="b"/>
    <n v="443726.29171416664"/>
    <n v="409542.76960583334"/>
    <n v="441951.88161916664"/>
    <n v="436205.02351499995"/>
    <n v="447320.2230595834"/>
    <n v="477080.64138791664"/>
    <n v="489113.41254458332"/>
    <n v="481577.03512791661"/>
    <n v="436883.8444225"/>
    <n v="426502.9801954166"/>
    <n v="422033.40930458333"/>
    <n v="448146.51266458328"/>
  </r>
  <r>
    <x v="0"/>
    <x v="14"/>
    <x v="2"/>
    <x v="16"/>
    <s v="b"/>
    <n v="457798.8072333333"/>
    <n v="419118.74325541657"/>
    <n v="505088.04864874994"/>
    <n v="464269.56321666669"/>
    <n v="444146.10234791669"/>
    <n v="493761.45679416659"/>
    <n v="501763.61059374997"/>
    <n v="469689.56769791659"/>
    <n v="425714.96499583329"/>
    <n v="419213.28411333333"/>
    <n v="415831.79337958328"/>
    <n v="452677.91056458326"/>
  </r>
  <r>
    <x v="0"/>
    <x v="14"/>
    <x v="2"/>
    <x v="17"/>
    <s v="b"/>
    <n v="109723.47932249999"/>
    <n v="101654.97486416667"/>
    <n v="121341.41927833333"/>
    <n v="115166.06786791666"/>
    <n v="115933.5728175"/>
    <n v="120446.51149250001"/>
    <n v="126160.97479625001"/>
    <n v="123260.22153333334"/>
    <n v="115434.04567874999"/>
    <n v="112988.47183624998"/>
    <n v="110610.12603541666"/>
    <n v="118721.20065708332"/>
  </r>
  <r>
    <x v="0"/>
    <x v="14"/>
    <x v="2"/>
    <x v="18"/>
    <s v="b"/>
    <n v="371353.06012708333"/>
    <n v="368742.50411249994"/>
    <n v="431767.04980375001"/>
    <n v="439016.21535291662"/>
    <n v="438930.50529708335"/>
    <n v="473213.05772916664"/>
    <n v="486512.43937458331"/>
    <n v="462166.93214875"/>
    <n v="433850.00242624991"/>
    <n v="438611.38859624992"/>
    <n v="417307.77933708328"/>
    <n v="466128.48693624989"/>
  </r>
  <r>
    <x v="0"/>
    <x v="14"/>
    <x v="2"/>
    <x v="19"/>
    <s v="b"/>
    <n v="937000.50473041646"/>
    <n v="874631.86543958331"/>
    <n v="1075645.0659783334"/>
    <n v="1004136.6604770832"/>
    <n v="1007681.81161125"/>
    <n v="1103403.4788041667"/>
    <n v="1144409.1772404166"/>
    <n v="1074379.0252187499"/>
    <n v="982579.89776000008"/>
    <n v="998218.51899625"/>
    <n v="918676.40809416666"/>
    <n v="1021060.818605"/>
  </r>
  <r>
    <x v="0"/>
    <x v="14"/>
    <x v="3"/>
    <x v="20"/>
    <s v="b"/>
    <n v="268673.88313999999"/>
    <n v="248950.50888124999"/>
    <n v="299035.69618208334"/>
    <n v="281706.95058374997"/>
    <n v="293029.31504791667"/>
    <n v="314525.78902458336"/>
    <n v="330993.6054845833"/>
    <n v="303760.89315541665"/>
    <n v="279385.46375375002"/>
    <n v="280602.62175083329"/>
    <n v="261039.66043625001"/>
    <n v="275486.86403916666"/>
  </r>
  <r>
    <x v="0"/>
    <x v="14"/>
    <x v="3"/>
    <x v="21"/>
    <s v="b"/>
    <n v="136340.12071458332"/>
    <n v="125546.47631166664"/>
    <n v="146866.02659291666"/>
    <n v="142842.05227791666"/>
    <n v="139955.69037375"/>
    <n v="148854.55230333333"/>
    <n v="156284.65244125001"/>
    <n v="144533.65793583333"/>
    <n v="138232.41916875"/>
    <n v="133716.00514583333"/>
    <n v="127066.32002041666"/>
    <n v="141024.34276624999"/>
  </r>
  <r>
    <x v="0"/>
    <x v="14"/>
    <x v="3"/>
    <x v="22"/>
    <s v="b"/>
    <n v="247411.19182958332"/>
    <n v="239553.77202749994"/>
    <n v="281808.52189958334"/>
    <n v="265940.19725791662"/>
    <n v="278430.7571945833"/>
    <n v="298159.17925375002"/>
    <n v="301752.76876166667"/>
    <n v="278907.32424791664"/>
    <n v="260521.01318666665"/>
    <n v="258872.34231874999"/>
    <n v="234978.45940333331"/>
    <n v="251100.67815083332"/>
  </r>
  <r>
    <x v="0"/>
    <x v="14"/>
    <x v="4"/>
    <x v="23"/>
    <s v="b"/>
    <n v="72193.90363458333"/>
    <n v="68461.254631666656"/>
    <n v="78552.969912083325"/>
    <n v="75641.995707916663"/>
    <n v="76287.954637083327"/>
    <n v="82992.573048749997"/>
    <n v="85256.232368333323"/>
    <n v="79149.145906666672"/>
    <n v="71754.517106666666"/>
    <n v="71641.50562916667"/>
    <n v="70353.325194166653"/>
    <n v="73178.623526249998"/>
  </r>
  <r>
    <x v="0"/>
    <x v="14"/>
    <x v="4"/>
    <x v="24"/>
    <s v="b"/>
    <n v="93351.434335416663"/>
    <n v="86786.319807499982"/>
    <n v="107138.65227708334"/>
    <n v="100593.92265874999"/>
    <n v="98299.748645"/>
    <n v="98914.019237916669"/>
    <n v="103246.20563750001"/>
    <n v="101332.54233958333"/>
    <n v="92398.471147500008"/>
    <n v="87149.875383333332"/>
    <n v="92966.149289166657"/>
    <n v="99194.861533333329"/>
  </r>
  <r>
    <x v="0"/>
    <x v="14"/>
    <x v="4"/>
    <x v="25"/>
    <s v="b"/>
    <n v="186736.66500499999"/>
    <n v="181963.1777875"/>
    <n v="208728.64383249998"/>
    <n v="194009.14387166666"/>
    <n v="188365.94229208335"/>
    <n v="199293.4958383333"/>
    <n v="203175.40248833332"/>
    <n v="199715.72212374999"/>
    <n v="175169.60186374999"/>
    <n v="176902.26220541663"/>
    <n v="180607.32492208332"/>
    <n v="196515.50781624997"/>
  </r>
  <r>
    <x v="0"/>
    <x v="14"/>
    <x v="4"/>
    <x v="26"/>
    <s v="b"/>
    <n v="57221.93389083333"/>
    <n v="52817.824881249995"/>
    <n v="64269.027899166664"/>
    <n v="60097.083524999987"/>
    <n v="59789.908347499993"/>
    <n v="62541.438147083332"/>
    <n v="63337.566289999995"/>
    <n v="61809.689399999988"/>
    <n v="57473.104691249995"/>
    <n v="59035.313460833328"/>
    <n v="54352.584099583335"/>
    <n v="60031.188649583331"/>
  </r>
  <r>
    <x v="1"/>
    <x v="14"/>
    <x v="0"/>
    <x v="0"/>
    <s v="b"/>
    <n v="3530.8053537499995"/>
    <n v="3408.7921554166664"/>
    <n v="3914.2672666666667"/>
    <n v="3461.2186333333334"/>
    <n v="3858.5705433333333"/>
    <n v="4080.2179783333331"/>
    <n v="4079.07852"/>
    <n v="4365.2648749999998"/>
    <n v="4057.6567033333336"/>
    <n v="4254.1107145833321"/>
    <n v="4193.2864287499997"/>
    <n v="3925.4567474999994"/>
  </r>
  <r>
    <x v="1"/>
    <x v="14"/>
    <x v="0"/>
    <x v="1"/>
    <s v="b"/>
    <n v="880.77850249999995"/>
    <n v="874.24940624999988"/>
    <n v="859.8808366666666"/>
    <n v="844.23607374999995"/>
    <n v="887.14807458333325"/>
    <n v="1023.7463395833333"/>
    <n v="1074.7826783333333"/>
    <n v="1023.70076125"/>
    <n v="1002.5865983333332"/>
    <n v="1041.0775008333333"/>
    <n v="1108.1460183333331"/>
    <n v="1039.8127020833333"/>
  </r>
  <r>
    <x v="1"/>
    <x v="14"/>
    <x v="0"/>
    <x v="2"/>
    <s v="b"/>
    <n v="12570.914538333333"/>
    <n v="12452.069034166667"/>
    <n v="15663.7462925"/>
    <n v="16256.936906249999"/>
    <n v="16081.209642083331"/>
    <n v="17793.120447499998"/>
    <n v="18196.557064999997"/>
    <n v="16673.876104999999"/>
    <n v="17017.16071708333"/>
    <n v="15772.029017916666"/>
    <n v="16840.476307916666"/>
    <n v="16575.928266666666"/>
  </r>
  <r>
    <x v="1"/>
    <x v="14"/>
    <x v="0"/>
    <x v="3"/>
    <s v="b"/>
    <n v="798.77168625000002"/>
    <n v="778.35259291666659"/>
    <n v="890.74876291666646"/>
    <n v="934.70906541666659"/>
    <n v="917.56021750000002"/>
    <n v="961.39517958333329"/>
    <n v="1030.1500954166665"/>
    <n v="1040.1887233333332"/>
    <n v="1021.0344287500001"/>
    <n v="976.2309270833332"/>
    <n v="1023.3817129166666"/>
    <n v="1106.3000958333332"/>
  </r>
  <r>
    <x v="1"/>
    <x v="14"/>
    <x v="0"/>
    <x v="4"/>
    <s v="b"/>
    <n v="32468.933575833336"/>
    <n v="30835.873287083334"/>
    <n v="30881.861825416661"/>
    <n v="30445.642991666664"/>
    <n v="32248.892777083329"/>
    <n v="33782.740428749996"/>
    <n v="33322.273921666667"/>
    <n v="32267.887547499999"/>
    <n v="32505.840631249994"/>
    <n v="32268.776324999995"/>
    <n v="31510.706090416668"/>
    <n v="33679.949892499993"/>
  </r>
  <r>
    <x v="1"/>
    <x v="14"/>
    <x v="0"/>
    <x v="5"/>
    <s v="b"/>
    <n v="825.30967083333337"/>
    <n v="839.43895416666658"/>
    <n v="841.66089791666661"/>
    <n v="821.60643124999979"/>
    <n v="940.22404374999985"/>
    <n v="926.7214624999998"/>
    <n v="1007.2811666666666"/>
    <n v="959.87969999999984"/>
    <n v="873.67967708333333"/>
    <n v="915.7826624999999"/>
    <n v="867.41265624999994"/>
    <n v="947.63052291666645"/>
  </r>
  <r>
    <x v="1"/>
    <x v="14"/>
    <x v="0"/>
    <x v="6"/>
    <s v="b"/>
    <n v="2725.4248091666668"/>
    <n v="2888.5382695833332"/>
    <n v="3259.7851891666664"/>
    <n v="2731.5664895833334"/>
    <n v="3011.0072512499996"/>
    <n v="3015.0637229166664"/>
    <n v="3236.5174500000003"/>
    <n v="3235.9135370833328"/>
    <n v="3480.5324520833328"/>
    <n v="3008.1244216666664"/>
    <n v="3286.1978333333332"/>
    <n v="3797.6778899999999"/>
  </r>
  <r>
    <x v="1"/>
    <x v="14"/>
    <x v="1"/>
    <x v="7"/>
    <s v="b"/>
    <n v="13132.724469583332"/>
    <n v="13073.278928333331"/>
    <n v="13949.077997916667"/>
    <n v="11320.541330833332"/>
    <n v="14341.017480833332"/>
    <n v="14722.211871666665"/>
    <n v="15927.359977916667"/>
    <n v="15527.524048750001"/>
    <n v="13569.809291666666"/>
    <n v="15897.244094166666"/>
    <n v="14515.833178333332"/>
    <n v="16748.100420833332"/>
  </r>
  <r>
    <x v="1"/>
    <x v="14"/>
    <x v="1"/>
    <x v="8"/>
    <s v="b"/>
    <n v="6043.2198220833334"/>
    <n v="5482.3556412499993"/>
    <n v="5989.5855183333324"/>
    <n v="4950.9578529166665"/>
    <n v="5801.4153691666661"/>
    <n v="5689.3610366666662"/>
    <n v="5996.9008408333329"/>
    <n v="6033.2837454166665"/>
    <n v="6172.9243641666662"/>
    <n v="5916.2044016666659"/>
    <n v="6198.8584358333328"/>
    <n v="5856.0182125000001"/>
  </r>
  <r>
    <x v="1"/>
    <x v="14"/>
    <x v="1"/>
    <x v="9"/>
    <s v="b"/>
    <n v="35023.325689166668"/>
    <n v="28724.274682083331"/>
    <n v="32383.542568333327"/>
    <n v="31321.362299166663"/>
    <n v="38650.939422916665"/>
    <n v="38722.736692500002"/>
    <n v="38755.610065416666"/>
    <n v="35335.582850833329"/>
    <n v="42467.737423749997"/>
    <n v="52742.199031666663"/>
    <n v="36056.700451666664"/>
    <n v="34581.204461249996"/>
  </r>
  <r>
    <x v="1"/>
    <x v="14"/>
    <x v="1"/>
    <x v="10"/>
    <s v="b"/>
    <n v="12878.169477916666"/>
    <n v="11932.589980000001"/>
    <n v="14264.149621666666"/>
    <n v="12403.847157499999"/>
    <n v="13984.572124999999"/>
    <n v="13260.093122083334"/>
    <n v="14681.840862916668"/>
    <n v="14489.557269166666"/>
    <n v="13877.576987500001"/>
    <n v="13467.087122916666"/>
    <n v="14010.460618333333"/>
    <n v="13198.596555833334"/>
  </r>
  <r>
    <x v="1"/>
    <x v="14"/>
    <x v="1"/>
    <x v="11"/>
    <s v="b"/>
    <n v="11114.481685833332"/>
    <n v="9899.636789166665"/>
    <n v="11527.478358749999"/>
    <n v="10051.49240125"/>
    <n v="11298.971384583332"/>
    <n v="11347.39836375"/>
    <n v="11852.315140416666"/>
    <n v="11873.4520925"/>
    <n v="12220.132290416666"/>
    <n v="11002.119699583332"/>
    <n v="11606.568161666666"/>
    <n v="11351.933407916666"/>
  </r>
  <r>
    <x v="1"/>
    <x v="14"/>
    <x v="1"/>
    <x v="12"/>
    <s v="b"/>
    <n v="44336.016096249994"/>
    <n v="41814.018783333333"/>
    <n v="46572.966512499996"/>
    <n v="39339.764774583331"/>
    <n v="41170.293192499994"/>
    <n v="41446.030714583329"/>
    <n v="44244.608748749997"/>
    <n v="44042.890439999996"/>
    <n v="41044.417230416664"/>
    <n v="38424.232792916671"/>
    <n v="39656.089802499999"/>
    <n v="39094.01779583333"/>
  </r>
  <r>
    <x v="1"/>
    <x v="14"/>
    <x v="1"/>
    <x v="13"/>
    <s v="b"/>
    <n v="9280.8083629166667"/>
    <n v="8200.2258416666664"/>
    <n v="8522.0658479166668"/>
    <n v="5917.7540649999992"/>
    <n v="6757.3525433333334"/>
    <n v="7478.5271170833321"/>
    <n v="8102.3577654166666"/>
    <n v="7478.0371499999992"/>
    <n v="7812.4453816666664"/>
    <n v="8572.623614166665"/>
    <n v="7552.022179583334"/>
    <n v="7046.592646666666"/>
  </r>
  <r>
    <x v="1"/>
    <x v="14"/>
    <x v="1"/>
    <x v="14"/>
    <s v="b"/>
    <n v="7911.5782566666658"/>
    <n v="7782.7852812499996"/>
    <n v="8263.5455412499978"/>
    <n v="7935.6664058333326"/>
    <n v="7565.7184687500003"/>
    <n v="8037.3516674999992"/>
    <n v="8580.4061145833348"/>
    <n v="9224.2342566666648"/>
    <n v="8460.5464924999978"/>
    <n v="8502.8887641666661"/>
    <n v="8205.0913287500007"/>
    <n v="8408.2909333333337"/>
  </r>
  <r>
    <x v="1"/>
    <x v="14"/>
    <x v="1"/>
    <x v="15"/>
    <s v="b"/>
    <n v="52949.842523749991"/>
    <n v="47237.692320416667"/>
    <n v="53422.911439999989"/>
    <n v="50446.019571249999"/>
    <n v="53482.858342916661"/>
    <n v="62522.124328333324"/>
    <n v="59737.629999166667"/>
    <n v="62343.161002499997"/>
    <n v="58315.802496249999"/>
    <n v="55118.277310416663"/>
    <n v="57120.032132083332"/>
    <n v="55283.658292916662"/>
  </r>
  <r>
    <x v="1"/>
    <x v="14"/>
    <x v="2"/>
    <x v="16"/>
    <s v="b"/>
    <n v="192875.46259208332"/>
    <n v="197056.64797333331"/>
    <n v="215681.97181458332"/>
    <n v="192934.76000374998"/>
    <n v="204503.94253749997"/>
    <n v="213522.43619749998"/>
    <n v="235521.61640166663"/>
    <n v="228800.81768166664"/>
    <n v="206567.04579583334"/>
    <n v="209283.33214916667"/>
    <n v="207710.65175749996"/>
    <n v="205488.52569416666"/>
  </r>
  <r>
    <x v="1"/>
    <x v="14"/>
    <x v="2"/>
    <x v="17"/>
    <s v="b"/>
    <n v="25004.809212083332"/>
    <n v="24287.69111"/>
    <n v="26853.1815475"/>
    <n v="25548.535939583333"/>
    <n v="27051.994237499999"/>
    <n v="28146.045156249998"/>
    <n v="29808.662994166662"/>
    <n v="29759.096556666667"/>
    <n v="27655.337424999998"/>
    <n v="28139.607216666667"/>
    <n v="29473.411563333335"/>
    <n v="28037.18130708333"/>
  </r>
  <r>
    <x v="1"/>
    <x v="14"/>
    <x v="2"/>
    <x v="18"/>
    <s v="b"/>
    <n v="87726.532456666668"/>
    <n v="81693.066397916657"/>
    <n v="91301.776685416669"/>
    <n v="85639.64870291666"/>
    <n v="93116.455237916671"/>
    <n v="100527.36689749999"/>
    <n v="107158.34211708332"/>
    <n v="106167.60588541666"/>
    <n v="100112.77498291666"/>
    <n v="99233.625905833323"/>
    <n v="100487.34912083333"/>
    <n v="100933.15079916666"/>
  </r>
  <r>
    <x v="1"/>
    <x v="14"/>
    <x v="2"/>
    <x v="19"/>
    <s v="b"/>
    <n v="634197.73650916666"/>
    <n v="628895.97361916665"/>
    <n v="690245.42440374987"/>
    <n v="657553.49883208331"/>
    <n v="696168.06674499996"/>
    <n v="727085.54803791654"/>
    <n v="766969.70042583335"/>
    <n v="761440.80930624995"/>
    <n v="715101.50011958333"/>
    <n v="717780.22992624994"/>
    <n v="712936.50649708323"/>
    <n v="659624.44156375004"/>
  </r>
  <r>
    <x v="1"/>
    <x v="14"/>
    <x v="3"/>
    <x v="20"/>
    <s v="b"/>
    <n v="193706.53792208331"/>
    <n v="190755.69407083333"/>
    <n v="221055.65731458334"/>
    <n v="212562.11210875001"/>
    <n v="233953.33431916666"/>
    <n v="245072.13455208333"/>
    <n v="274634.75430833327"/>
    <n v="254935.17193958332"/>
    <n v="243563.62845374999"/>
    <n v="249292.41474874999"/>
    <n v="237540.66820083332"/>
    <n v="228011.30979166666"/>
  </r>
  <r>
    <x v="1"/>
    <x v="14"/>
    <x v="3"/>
    <x v="21"/>
    <s v="b"/>
    <n v="137920.31013666664"/>
    <n v="138852.91120416665"/>
    <n v="155714.1370483333"/>
    <n v="147654.77104583333"/>
    <n v="155876.942855"/>
    <n v="162175.91409999997"/>
    <n v="180850.41696291664"/>
    <n v="172841.56314833334"/>
    <n v="160691.87217208333"/>
    <n v="156025.93842666666"/>
    <n v="149356.71159083332"/>
    <n v="137315.01847541664"/>
  </r>
  <r>
    <x v="1"/>
    <x v="14"/>
    <x v="3"/>
    <x v="22"/>
    <s v="b"/>
    <n v="134984.9971025"/>
    <n v="136792.75914291665"/>
    <n v="158849.53896583332"/>
    <n v="151835.68295708331"/>
    <n v="178858.22219666664"/>
    <n v="194842.33859416668"/>
    <n v="210004.21046375"/>
    <n v="194352.95263458331"/>
    <n v="176036.74104999998"/>
    <n v="173333.39894333333"/>
    <n v="159596.94387041664"/>
    <n v="147528.26838166665"/>
  </r>
  <r>
    <x v="1"/>
    <x v="14"/>
    <x v="4"/>
    <x v="23"/>
    <s v="b"/>
    <n v="19548.387642499998"/>
    <n v="18221.123786666667"/>
    <n v="21031.745895416665"/>
    <n v="20038.377514999996"/>
    <n v="19986.327058333332"/>
    <n v="19749.866664999998"/>
    <n v="21532.720146249998"/>
    <n v="22411.219732083333"/>
    <n v="19986.589133749996"/>
    <n v="19865.795155833333"/>
    <n v="19376.044569583333"/>
    <n v="18057.5659375"/>
  </r>
  <r>
    <x v="1"/>
    <x v="14"/>
    <x v="4"/>
    <x v="24"/>
    <s v="b"/>
    <n v="24389.501712083329"/>
    <n v="26140.268046666664"/>
    <n v="30628.708367499996"/>
    <n v="22295.50773833333"/>
    <n v="24874.945145833331"/>
    <n v="25870.284789166664"/>
    <n v="26748.818558749997"/>
    <n v="26109.912876666662"/>
    <n v="25921.583203333332"/>
    <n v="25077.085054166666"/>
    <n v="26681.21449583333"/>
    <n v="27088.901292916664"/>
  </r>
  <r>
    <x v="1"/>
    <x v="14"/>
    <x v="4"/>
    <x v="25"/>
    <s v="b"/>
    <n v="105925.06078458333"/>
    <n v="108870.731495"/>
    <n v="118796.55303666666"/>
    <n v="101533.58836791666"/>
    <n v="110838.97484708333"/>
    <n v="112492.67072625"/>
    <n v="118933.56150666667"/>
    <n v="114497.00072375"/>
    <n v="107264.67636874998"/>
    <n v="106051.07348166667"/>
    <n v="109141.99094583331"/>
    <n v="111249.25960916666"/>
  </r>
  <r>
    <x v="1"/>
    <x v="14"/>
    <x v="4"/>
    <x v="26"/>
    <s v="b"/>
    <n v="28024.863762499997"/>
    <n v="28641.4018775"/>
    <n v="32302.435924166668"/>
    <n v="29046.376763749995"/>
    <n v="32573.26238083333"/>
    <n v="32109.981411666664"/>
    <n v="33850.447042916661"/>
    <n v="35675.665584999995"/>
    <n v="31809.153017083328"/>
    <n v="31847.792049166663"/>
    <n v="32363.488101666666"/>
    <n v="33422.124655416665"/>
  </r>
  <r>
    <x v="0"/>
    <x v="15"/>
    <x v="0"/>
    <x v="0"/>
    <s v="b"/>
    <n v="40765.272727916665"/>
    <n v="42062.65998625003"/>
    <n v="48038.150405000022"/>
    <n v="40519.138333333351"/>
    <n v="43920.421458333345"/>
    <n v="42917.47023333337"/>
    <n v="40684.599077916704"/>
    <n v="44865.830037500033"/>
    <n v="41296.83004041668"/>
    <n v="41792.403258749997"/>
    <n v="46378.483764166689"/>
    <n v="43604.552213750045"/>
  </r>
  <r>
    <x v="0"/>
    <x v="15"/>
    <x v="0"/>
    <x v="1"/>
    <s v="b"/>
    <n v="17600.050627500001"/>
    <n v="17476.077560833339"/>
    <n v="19635.45365375001"/>
    <n v="17360.399750833345"/>
    <n v="18812.343137500011"/>
    <n v="18504.746360416673"/>
    <n v="17393.15917791667"/>
    <n v="19039.767626250006"/>
    <n v="18861.385424166674"/>
    <n v="18351.420847083347"/>
    <n v="19280.444015416677"/>
    <n v="19770.12623416667"/>
  </r>
  <r>
    <x v="0"/>
    <x v="15"/>
    <x v="0"/>
    <x v="2"/>
    <s v="b"/>
    <n v="76541.996872499949"/>
    <n v="77132.862991249989"/>
    <n v="82351.263109583364"/>
    <n v="74766.230822083395"/>
    <n v="79539.171099583313"/>
    <n v="75670.368220416596"/>
    <n v="75169.245839999901"/>
    <n v="78863.267205416647"/>
    <n v="79538.943207916629"/>
    <n v="71436.995647499949"/>
    <n v="80515.310869999987"/>
    <n v="83164.18686833333"/>
  </r>
  <r>
    <x v="0"/>
    <x v="15"/>
    <x v="0"/>
    <x v="3"/>
    <s v="b"/>
    <n v="13081.745103749998"/>
    <n v="13397.112986666667"/>
    <n v="15156.493626249996"/>
    <n v="13067.604425833335"/>
    <n v="14580.884854583335"/>
    <n v="13885.359487916669"/>
    <n v="13860.690214999999"/>
    <n v="14867.834646666664"/>
    <n v="14112.419349999995"/>
    <n v="14257.506579583338"/>
    <n v="14007.008059583328"/>
    <n v="15387.427646666669"/>
  </r>
  <r>
    <x v="0"/>
    <x v="15"/>
    <x v="0"/>
    <x v="4"/>
    <s v="b"/>
    <n v="169463.49078958319"/>
    <n v="167114.28093833305"/>
    <n v="180823.85618916646"/>
    <n v="171773.89069000006"/>
    <n v="178347.66510124985"/>
    <n v="175836.8686637498"/>
    <n v="166734.2146112498"/>
    <n v="184404.84328791653"/>
    <n v="170670.16576999976"/>
    <n v="172931.34107041653"/>
    <n v="176020.7658441666"/>
    <n v="184550.54582499986"/>
  </r>
  <r>
    <x v="0"/>
    <x v="15"/>
    <x v="0"/>
    <x v="5"/>
    <s v="b"/>
    <n v="15348.959533333327"/>
    <n v="15202.516348333342"/>
    <n v="17201.695994166679"/>
    <n v="15782.705742499995"/>
    <n v="15908.376602083325"/>
    <n v="15640.239267083338"/>
    <n v="15531.147526250017"/>
    <n v="16121.455310416664"/>
    <n v="15614.362168333324"/>
    <n v="15872.654583333338"/>
    <n v="15051.993902499999"/>
    <n v="17477.194230000001"/>
  </r>
  <r>
    <x v="0"/>
    <x v="15"/>
    <x v="0"/>
    <x v="6"/>
    <s v="b"/>
    <n v="40205.206167916665"/>
    <n v="39793.519872083321"/>
    <n v="43824.74114208333"/>
    <n v="39823.020448333315"/>
    <n v="41416.393403333343"/>
    <n v="40268.34355416664"/>
    <n v="38468.170306250031"/>
    <n v="42482.265517499982"/>
    <n v="39557.811521249991"/>
    <n v="38787.526293333322"/>
    <n v="44132.702545833323"/>
    <n v="44429.36052291665"/>
  </r>
  <r>
    <x v="0"/>
    <x v="15"/>
    <x v="1"/>
    <x v="7"/>
    <s v="b"/>
    <n v="140033.11656749991"/>
    <n v="134506.51575916659"/>
    <n v="150019.53450333324"/>
    <n v="143034.27889875002"/>
    <n v="144533.27051999993"/>
    <n v="145459.19436166654"/>
    <n v="140639.55908166646"/>
    <n v="155199.52348124978"/>
    <n v="138478.09777999992"/>
    <n v="137187.41053666649"/>
    <n v="148105.39263291663"/>
    <n v="149304.17116708314"/>
  </r>
  <r>
    <x v="0"/>
    <x v="15"/>
    <x v="1"/>
    <x v="8"/>
    <s v="b"/>
    <n v="78695.550333333304"/>
    <n v="78337.46415749994"/>
    <n v="85162.466342083266"/>
    <n v="76048.087263333233"/>
    <n v="82109.800494166615"/>
    <n v="81718.738394166649"/>
    <n v="80450.065485833329"/>
    <n v="87688.520126666626"/>
    <n v="79470.176897499987"/>
    <n v="80335.60689624997"/>
    <n v="84036.168752499929"/>
    <n v="84222.424611666589"/>
  </r>
  <r>
    <x v="0"/>
    <x v="15"/>
    <x v="1"/>
    <x v="9"/>
    <s v="b"/>
    <n v="222662.62400749981"/>
    <n v="212903.04943666636"/>
    <n v="233043.11221333308"/>
    <n v="230816.66760291648"/>
    <n v="237369.22530000014"/>
    <n v="233425.57140291625"/>
    <n v="230166.54965083319"/>
    <n v="251549.26010750004"/>
    <n v="233460.73508708287"/>
    <n v="224760.10472375006"/>
    <n v="227544.76997166625"/>
    <n v="242431.7817020833"/>
  </r>
  <r>
    <x v="0"/>
    <x v="15"/>
    <x v="1"/>
    <x v="10"/>
    <s v="b"/>
    <n v="87667.098310000074"/>
    <n v="83480.261215416656"/>
    <n v="95526.443796666601"/>
    <n v="86853.149038750038"/>
    <n v="93744.194228333305"/>
    <n v="94162.660301249955"/>
    <n v="94042.014452916643"/>
    <n v="100320.97680958333"/>
    <n v="95326.172599999976"/>
    <n v="91860.646814166641"/>
    <n v="57504.793027499989"/>
    <n v="97276.059278333254"/>
  </r>
  <r>
    <x v="0"/>
    <x v="15"/>
    <x v="1"/>
    <x v="11"/>
    <s v="b"/>
    <n v="108379.96679083329"/>
    <n v="104213.57157874988"/>
    <n v="121084.22074333327"/>
    <n v="108469.12940541664"/>
    <n v="116825.29011999996"/>
    <n v="118135.24560374991"/>
    <n v="122423.57425208313"/>
    <n v="127249.95512541654"/>
    <n v="120502.11705916666"/>
    <n v="116088.71006958329"/>
    <n v="110781.46638499995"/>
    <n v="126408.48793541662"/>
  </r>
  <r>
    <x v="0"/>
    <x v="15"/>
    <x v="1"/>
    <x v="12"/>
    <s v="b"/>
    <n v="226320.35362499996"/>
    <n v="224058.36930916668"/>
    <n v="256137.44861083323"/>
    <n v="227517.06973958318"/>
    <n v="246178.66253958317"/>
    <n v="254473.45202833365"/>
    <n v="258241.26471541668"/>
    <n v="274542.85699375015"/>
    <n v="254687.9778487499"/>
    <n v="245281.74930708314"/>
    <n v="234720.64556083325"/>
    <n v="269453.44355875003"/>
  </r>
  <r>
    <x v="0"/>
    <x v="15"/>
    <x v="1"/>
    <x v="13"/>
    <s v="b"/>
    <n v="79486.334416666636"/>
    <n v="77542.726153749958"/>
    <n v="86015.043250833332"/>
    <n v="79993.678239583285"/>
    <n v="85883.139554166599"/>
    <n v="87345.771059999955"/>
    <n v="89288.387994166609"/>
    <n v="93084.823874583264"/>
    <n v="88946.57328333336"/>
    <n v="87270.293340000018"/>
    <n v="82933.309820833354"/>
    <n v="94325.363556666663"/>
  </r>
  <r>
    <x v="0"/>
    <x v="15"/>
    <x v="1"/>
    <x v="14"/>
    <s v="b"/>
    <n v="52937.36545499997"/>
    <n v="52546.74774375002"/>
    <n v="62102.587164583339"/>
    <n v="56646.530221666661"/>
    <n v="60790.159056249962"/>
    <n v="62003.784732499968"/>
    <n v="64404.669019166686"/>
    <n v="72236.280089999942"/>
    <n v="68556.444980833316"/>
    <n v="68581.775139583362"/>
    <n v="67261.940552083324"/>
    <n v="73588.999444999979"/>
  </r>
  <r>
    <x v="0"/>
    <x v="15"/>
    <x v="1"/>
    <x v="15"/>
    <s v="b"/>
    <n v="416094.8259412506"/>
    <n v="404937.60317333322"/>
    <n v="443470.9732854162"/>
    <n v="379743.11972708278"/>
    <n v="448678.85620333353"/>
    <n v="437346.40753291623"/>
    <n v="455474.6198870833"/>
    <n v="436706.3623925001"/>
    <n v="417424.63078916783"/>
    <n v="400080.91270833329"/>
    <n v="424224.08631791658"/>
    <n v="434370.66651708324"/>
  </r>
  <r>
    <x v="0"/>
    <x v="15"/>
    <x v="2"/>
    <x v="16"/>
    <s v="b"/>
    <n v="406273.69783125049"/>
    <n v="408316.40478541766"/>
    <n v="454409.67073416593"/>
    <n v="387769.46422708302"/>
    <n v="459197.67465083348"/>
    <n v="449138.99226750061"/>
    <n v="456317.93299958418"/>
    <n v="490625.63327708381"/>
    <n v="444643.96587750001"/>
    <n v="443864.04083208326"/>
    <n v="444585.59142708313"/>
    <n v="491734.82759708329"/>
  </r>
  <r>
    <x v="0"/>
    <x v="15"/>
    <x v="2"/>
    <x v="17"/>
    <s v="b"/>
    <n v="104822.22464208325"/>
    <n v="105316.37353750003"/>
    <n v="124051.7462645833"/>
    <n v="101348.51754541659"/>
    <n v="122591.89503708322"/>
    <n v="120824.76608083336"/>
    <n v="113516.79308708319"/>
    <n v="122319.67844124995"/>
    <n v="115465.83656624997"/>
    <n v="111340.18838416655"/>
    <n v="112885.13435999992"/>
    <n v="125854.34655874998"/>
  </r>
  <r>
    <x v="0"/>
    <x v="15"/>
    <x v="2"/>
    <x v="18"/>
    <s v="b"/>
    <n v="367575.52786041691"/>
    <n v="379406.20468708343"/>
    <n v="409498.47886041686"/>
    <n v="387106.32226624998"/>
    <n v="430397.72854083363"/>
    <n v="442347.35342291667"/>
    <n v="421268.28582291689"/>
    <n v="447355.71718666644"/>
    <n v="425381.65064416645"/>
    <n v="423065.5306629166"/>
    <n v="417327.95914416696"/>
    <n v="462570.25482041668"/>
  </r>
  <r>
    <x v="0"/>
    <x v="15"/>
    <x v="2"/>
    <x v="19"/>
    <s v="b"/>
    <n v="864579.35892041586"/>
    <n v="872513.52124124987"/>
    <n v="1005795.5522862502"/>
    <n v="868947.88264624903"/>
    <n v="1013979.3357441671"/>
    <n v="1022042.9747154155"/>
    <n v="958039.86220749828"/>
    <n v="1048989.7513704139"/>
    <n v="985287.74072708248"/>
    <n v="964857.26420499955"/>
    <n v="984195.78641166375"/>
    <n v="1035441.6601545824"/>
  </r>
  <r>
    <x v="0"/>
    <x v="15"/>
    <x v="3"/>
    <x v="20"/>
    <s v="b"/>
    <n v="243683.85270249989"/>
    <n v="249284.25622708348"/>
    <n v="286790.98577541672"/>
    <n v="259231.60213666662"/>
    <n v="298420.42286583368"/>
    <n v="300010.55975916708"/>
    <n v="275594.07567375002"/>
    <n v="301972.99187374936"/>
    <n v="282275.19845458318"/>
    <n v="280481.69103791669"/>
    <n v="279196.17693541641"/>
    <n v="276902.82333166653"/>
  </r>
  <r>
    <x v="0"/>
    <x v="15"/>
    <x v="3"/>
    <x v="21"/>
    <s v="b"/>
    <n v="124458.6012570833"/>
    <n v="122398.05038541663"/>
    <n v="140514.69723749961"/>
    <n v="125639.46750625006"/>
    <n v="139570.57624624975"/>
    <n v="139917.0057633332"/>
    <n v="134499.98666291661"/>
    <n v="148950.99605666651"/>
    <n v="138469.01629708314"/>
    <n v="136397.37849583325"/>
    <n v="142177.85062083328"/>
    <n v="148575.29385499997"/>
  </r>
  <r>
    <x v="0"/>
    <x v="15"/>
    <x v="3"/>
    <x v="22"/>
    <s v="b"/>
    <n v="219729.38478749999"/>
    <n v="219883.45094874955"/>
    <n v="258370.5818416664"/>
    <n v="238661.30268249955"/>
    <n v="271681.57456749916"/>
    <n v="275984.47688791668"/>
    <n v="253276.42825999955"/>
    <n v="278161.11577458336"/>
    <n v="255225.07292875016"/>
    <n v="251318.55397874999"/>
    <n v="255722.7541449992"/>
    <n v="251568.6764774996"/>
  </r>
  <r>
    <x v="0"/>
    <x v="15"/>
    <x v="4"/>
    <x v="23"/>
    <s v="b"/>
    <n v="66033.957700833285"/>
    <n v="68178.999407916664"/>
    <n v="76721.165300833309"/>
    <n v="69719.604047499859"/>
    <n v="79912.218363333246"/>
    <n v="79859.883042083282"/>
    <n v="73423.538700416539"/>
    <n v="80505.773603749913"/>
    <n v="77053.568085833263"/>
    <n v="71989.906409166622"/>
    <n v="76036.795231249853"/>
    <n v="73859.005491666641"/>
  </r>
  <r>
    <x v="0"/>
    <x v="15"/>
    <x v="4"/>
    <x v="24"/>
    <s v="b"/>
    <n v="90549.039115833366"/>
    <n v="92565.720841666611"/>
    <n v="107931.54435833334"/>
    <n v="92276.560500416614"/>
    <n v="99368.731480416667"/>
    <n v="99954.675139166691"/>
    <n v="94023.566622499915"/>
    <n v="102724.60719083327"/>
    <n v="95001.654866666664"/>
    <n v="92146.297623749939"/>
    <n v="101100.56001749999"/>
    <n v="98709.418099583272"/>
  </r>
  <r>
    <x v="0"/>
    <x v="15"/>
    <x v="4"/>
    <x v="25"/>
    <s v="b"/>
    <n v="184137.18452541661"/>
    <n v="178961.18365166656"/>
    <n v="202838.77231291684"/>
    <n v="169721.27044833323"/>
    <n v="192857.36799374985"/>
    <n v="189872.37457625003"/>
    <n v="182146.30013624998"/>
    <n v="195770.82621708332"/>
    <n v="180004.2324154168"/>
    <n v="178753.18692750009"/>
    <n v="187804.75906291665"/>
    <n v="207370.4322883334"/>
  </r>
  <r>
    <x v="0"/>
    <x v="15"/>
    <x v="4"/>
    <x v="26"/>
    <s v="b"/>
    <n v="51782.444672083315"/>
    <n v="55909.266496249984"/>
    <n v="59679.164392083345"/>
    <n v="53593.066752916668"/>
    <n v="56306.27656875"/>
    <n v="58207.793240833336"/>
    <n v="55539.45529416667"/>
    <n v="60077.564603750019"/>
    <n v="56144.678587916649"/>
    <n v="58493.056634583343"/>
    <n v="57221.261610416659"/>
    <n v="64366.109749166659"/>
  </r>
  <r>
    <x v="1"/>
    <x v="15"/>
    <x v="0"/>
    <x v="0"/>
    <s v="b"/>
    <n v="3608.3796770833337"/>
    <n v="3830.1524525000018"/>
    <n v="4327.5032258333331"/>
    <n v="4170.918861666667"/>
    <n v="4264.9697524999992"/>
    <n v="4787.7532358333347"/>
    <n v="4056.1184345833335"/>
    <n v="5099.3609062500018"/>
    <n v="4669.8990604166693"/>
    <n v="4495.6075137500011"/>
    <n v="4552.0676741666657"/>
    <n v="4547.0654520833332"/>
  </r>
  <r>
    <x v="1"/>
    <x v="15"/>
    <x v="0"/>
    <x v="1"/>
    <s v="b"/>
    <n v="928.28252041666644"/>
    <n v="999.44169333333321"/>
    <n v="1159.8432429166667"/>
    <n v="1032.953162916667"/>
    <n v="1075.5233262500001"/>
    <n v="1191.9417841666668"/>
    <n v="1114.9030062499999"/>
    <n v="1259.0216962500001"/>
    <n v="1103.8388658333333"/>
    <n v="1128.9525275000001"/>
    <n v="1150.1350579166667"/>
    <n v="1095.0194583333334"/>
  </r>
  <r>
    <x v="1"/>
    <x v="15"/>
    <x v="0"/>
    <x v="2"/>
    <s v="b"/>
    <n v="15865.601336250007"/>
    <n v="15323.116618333332"/>
    <n v="16648.454789583328"/>
    <n v="15571.017173333335"/>
    <n v="17170.098814583333"/>
    <n v="16902.326106250006"/>
    <n v="17378.539927499998"/>
    <n v="18085.038277916676"/>
    <n v="15969.759222499992"/>
    <n v="16872.050698333325"/>
    <n v="15367.111104583333"/>
    <n v="15532.309773750001"/>
  </r>
  <r>
    <x v="1"/>
    <x v="15"/>
    <x v="0"/>
    <x v="3"/>
    <s v="b"/>
    <n v="886.9999449999998"/>
    <n v="931.83763041666657"/>
    <n v="1067.0799399999999"/>
    <n v="987.16972708333333"/>
    <n v="1043.2082879166667"/>
    <n v="1056.6083179166667"/>
    <n v="1014.7674079166666"/>
    <n v="1111.0516370833332"/>
    <n v="994.14321208333308"/>
    <n v="977.79198500000007"/>
    <n v="1048.3586395833329"/>
    <n v="997.17417125000009"/>
  </r>
  <r>
    <x v="1"/>
    <x v="15"/>
    <x v="0"/>
    <x v="4"/>
    <s v="b"/>
    <n v="28175.841991666683"/>
    <n v="27974.123682916666"/>
    <n v="30240.813961666659"/>
    <n v="30128.964731666674"/>
    <n v="30517.007267083332"/>
    <n v="31045.214572083336"/>
    <n v="29607.651149583337"/>
    <n v="31207.997589583327"/>
    <n v="31190.415747499985"/>
    <n v="31131.425989583346"/>
    <n v="32947.164238333338"/>
    <n v="32396.110793750002"/>
  </r>
  <r>
    <x v="1"/>
    <x v="15"/>
    <x v="0"/>
    <x v="5"/>
    <s v="b"/>
    <n v="831.23485416666654"/>
    <n v="757.11308958333336"/>
    <n v="828.72804583333311"/>
    <n v="789.70159791666674"/>
    <n v="879.66183333333322"/>
    <n v="820.5239458333333"/>
    <n v="830.72209791666671"/>
    <n v="881.54193958333337"/>
    <n v="824.05626666666672"/>
    <n v="779.95922916666666"/>
    <n v="924.15768124999954"/>
    <n v="892.36679375000017"/>
  </r>
  <r>
    <x v="1"/>
    <x v="15"/>
    <x v="0"/>
    <x v="6"/>
    <s v="b"/>
    <n v="3093.6407695833332"/>
    <n v="3718.8045841666681"/>
    <n v="4173.140805416665"/>
    <n v="3442.1099170833354"/>
    <n v="3731.2132854166648"/>
    <n v="3783.0130612499993"/>
    <n v="3656.419240416667"/>
    <n v="4142.5349545833324"/>
    <n v="3956.2904899999994"/>
    <n v="3818.6211341666676"/>
    <n v="3866.9911404166664"/>
    <n v="3364.6267504166667"/>
  </r>
  <r>
    <x v="1"/>
    <x v="15"/>
    <x v="1"/>
    <x v="7"/>
    <s v="b"/>
    <n v="13456.091349999995"/>
    <n v="14682.330830000001"/>
    <n v="18013.206824583329"/>
    <n v="18356.423069166674"/>
    <n v="18111.08629541667"/>
    <n v="17152.790442499994"/>
    <n v="18311.106811249985"/>
    <n v="18322.057005833329"/>
    <n v="20344.025818333328"/>
    <n v="21852.942121666663"/>
    <n v="23541.471242083342"/>
    <n v="22124.167388750007"/>
  </r>
  <r>
    <x v="1"/>
    <x v="15"/>
    <x v="1"/>
    <x v="8"/>
    <s v="b"/>
    <n v="5544.1826504166665"/>
    <n v="4988.2181404166686"/>
    <n v="5839.8606933333358"/>
    <n v="5753.0339683333341"/>
    <n v="6139.0140841666671"/>
    <n v="6110.926436249998"/>
    <n v="6248.6755541666644"/>
    <n v="6224.3595133333311"/>
    <n v="6236.8935550000006"/>
    <n v="5913.6178312499987"/>
    <n v="6288.8984333333347"/>
    <n v="6343.638011666666"/>
  </r>
  <r>
    <x v="1"/>
    <x v="15"/>
    <x v="1"/>
    <x v="9"/>
    <s v="b"/>
    <n v="45828.057021666675"/>
    <n v="36280.60401416666"/>
    <n v="40140.382383333337"/>
    <n v="38940.726466250017"/>
    <n v="36678.21799958335"/>
    <n v="39981.165870416691"/>
    <n v="36868.302438750005"/>
    <n v="37781.715027916689"/>
    <n v="36763.836898749993"/>
    <n v="37770.616703749998"/>
    <n v="36651.201442499987"/>
    <n v="36771.106642916668"/>
  </r>
  <r>
    <x v="1"/>
    <x v="15"/>
    <x v="1"/>
    <x v="10"/>
    <s v="b"/>
    <n v="16261.870760833337"/>
    <n v="17385.012050833335"/>
    <n v="17682.604383750007"/>
    <n v="14331.742290000004"/>
    <n v="14249.735473749997"/>
    <n v="14294.994758750017"/>
    <n v="15686.421513333329"/>
    <n v="15772.496195833333"/>
    <n v="14986.007870416666"/>
    <n v="13226.524679583332"/>
    <n v="10690.477845416664"/>
    <n v="12358.063721666673"/>
  </r>
  <r>
    <x v="1"/>
    <x v="15"/>
    <x v="1"/>
    <x v="11"/>
    <s v="b"/>
    <n v="10908.365067916677"/>
    <n v="10806.645622499993"/>
    <n v="11905.573422916657"/>
    <n v="11461.720218333325"/>
    <n v="11973.826977083332"/>
    <n v="12129.260488333335"/>
    <n v="12664.304543333334"/>
    <n v="13257.8939675"/>
    <n v="12526.384506666669"/>
    <n v="11837.900992500001"/>
    <n v="12257.57489125"/>
    <n v="11706.965835416662"/>
  </r>
  <r>
    <x v="1"/>
    <x v="15"/>
    <x v="1"/>
    <x v="12"/>
    <s v="b"/>
    <n v="35218.76558249996"/>
    <n v="33720.742500833352"/>
    <n v="39170.270347500023"/>
    <n v="35567.428437916657"/>
    <n v="37343.980714583347"/>
    <n v="37309.420943333331"/>
    <n v="38458.484910416708"/>
    <n v="40025.012227083374"/>
    <n v="39959.379427083353"/>
    <n v="36282.552487916626"/>
    <n v="36124.350092916669"/>
    <n v="36812.924763749979"/>
  </r>
  <r>
    <x v="1"/>
    <x v="15"/>
    <x v="1"/>
    <x v="13"/>
    <s v="b"/>
    <n v="6358.1774999999998"/>
    <n v="6775.7775845833348"/>
    <n v="7586.148956666666"/>
    <n v="6588.8836287499998"/>
    <n v="6539.5906612499994"/>
    <n v="6374.8021970833324"/>
    <n v="7782.6029679166586"/>
    <n v="8173.2776520833349"/>
    <n v="7480.7490608333319"/>
    <n v="7490.4344566666696"/>
    <n v="7858.1262662499994"/>
    <n v="8624.7994112500091"/>
  </r>
  <r>
    <x v="1"/>
    <x v="15"/>
    <x v="1"/>
    <x v="14"/>
    <s v="b"/>
    <n v="7549.8344195833324"/>
    <n v="6259.0218358333323"/>
    <n v="8016.7502608333316"/>
    <n v="7254.9995758333298"/>
    <n v="7825.0705799999978"/>
    <n v="7825.5947308333307"/>
    <n v="8146.9675591666683"/>
    <n v="9026.6863654166646"/>
    <n v="8693.4745650000059"/>
    <n v="8314.6160637499997"/>
    <n v="7656.7611895833288"/>
    <n v="8698.5679437500039"/>
  </r>
  <r>
    <x v="1"/>
    <x v="15"/>
    <x v="1"/>
    <x v="15"/>
    <s v="b"/>
    <n v="51137.613806666668"/>
    <n v="51876.005595833361"/>
    <n v="56248.540215000015"/>
    <n v="53419.117043750055"/>
    <n v="57773.636826666821"/>
    <n v="57039.119195833417"/>
    <n v="61055.21985375003"/>
    <n v="66116.363327499988"/>
    <n v="61722.17900000004"/>
    <n v="56601.624168750059"/>
    <n v="56891.331450000012"/>
    <n v="57282.006134166695"/>
  </r>
  <r>
    <x v="1"/>
    <x v="15"/>
    <x v="2"/>
    <x v="16"/>
    <s v="b"/>
    <n v="199330.30034249948"/>
    <n v="199829.78190291661"/>
    <n v="227522.83539874968"/>
    <n v="206285.65656041651"/>
    <n v="230104.87077124999"/>
    <n v="233755.91176833317"/>
    <n v="236077.56951708265"/>
    <n v="243225.73347958297"/>
    <n v="225990.71972374961"/>
    <n v="216037.92720333321"/>
    <n v="215767.08935208278"/>
    <n v="203885.22805708344"/>
  </r>
  <r>
    <x v="1"/>
    <x v="15"/>
    <x v="2"/>
    <x v="17"/>
    <s v="b"/>
    <n v="25522.282819583339"/>
    <n v="25491.608601250005"/>
    <n v="29612.790106666653"/>
    <n v="26635.989394583328"/>
    <n v="31129.580067083396"/>
    <n v="33220.919102916676"/>
    <n v="31060.973280833339"/>
    <n v="33285.059212499989"/>
    <n v="32250.943802083344"/>
    <n v="30198.71097625"/>
    <n v="29684.79247874998"/>
    <n v="27597.87454125001"/>
  </r>
  <r>
    <x v="1"/>
    <x v="15"/>
    <x v="2"/>
    <x v="18"/>
    <s v="b"/>
    <n v="87842.312817916725"/>
    <n v="87910.566372083456"/>
    <n v="93480.022208333365"/>
    <n v="92047.347062083485"/>
    <n v="103846.98504374996"/>
    <n v="106170.40895291675"/>
    <n v="103848.66004750007"/>
    <n v="112385.57303750007"/>
    <n v="107088.3793754168"/>
    <n v="100907.64972166675"/>
    <n v="102678.42494458352"/>
    <n v="99606.149018749929"/>
  </r>
  <r>
    <x v="1"/>
    <x v="15"/>
    <x v="2"/>
    <x v="19"/>
    <s v="b"/>
    <n v="623909.21398541704"/>
    <n v="654802.43621041521"/>
    <n v="723752.08547291928"/>
    <n v="675307.0344970827"/>
    <n v="760323.23996749788"/>
    <n v="754447.62307166529"/>
    <n v="753438.98594958079"/>
    <n v="814612.98294000095"/>
    <n v="783159.94483583421"/>
    <n v="756759.13964125246"/>
    <n v="749924.03046124836"/>
    <n v="674492.04831874755"/>
  </r>
  <r>
    <x v="1"/>
    <x v="15"/>
    <x v="3"/>
    <x v="20"/>
    <s v="b"/>
    <n v="210494.04081208276"/>
    <n v="200050.05059333335"/>
    <n v="228234.99685708265"/>
    <n v="229346.69798541631"/>
    <n v="265206.77350708348"/>
    <n v="273347.87285583292"/>
    <n v="265233.58496166614"/>
    <n v="288823.96175541636"/>
    <n v="270482.65929833357"/>
    <n v="246249.49126958291"/>
    <n v="248387.46833499972"/>
    <n v="215158.64139124984"/>
  </r>
  <r>
    <x v="1"/>
    <x v="15"/>
    <x v="3"/>
    <x v="21"/>
    <s v="b"/>
    <n v="125850.74587041672"/>
    <n v="130375.20446916673"/>
    <n v="147541.96467083329"/>
    <n v="142774.43682041657"/>
    <n v="163262.90037708313"/>
    <n v="164707.23218208354"/>
    <n v="160207.29472666702"/>
    <n v="176583.96591458342"/>
    <n v="167631.70896750022"/>
    <n v="156587.46349333294"/>
    <n v="153394.6670595835"/>
    <n v="132331.71140041677"/>
  </r>
  <r>
    <x v="1"/>
    <x v="15"/>
    <x v="3"/>
    <x v="22"/>
    <s v="b"/>
    <n v="129139.7239820831"/>
    <n v="135642.95452791662"/>
    <n v="162420.65835541621"/>
    <n v="164478.70241875001"/>
    <n v="194577.10687791693"/>
    <n v="205735.74257416686"/>
    <n v="195755.64863208315"/>
    <n v="213637.72659166649"/>
    <n v="188904.3135654162"/>
    <n v="181120.29766916629"/>
    <n v="174129.05990833306"/>
    <n v="148257.43055833352"/>
  </r>
  <r>
    <x v="1"/>
    <x v="15"/>
    <x v="4"/>
    <x v="23"/>
    <s v="b"/>
    <n v="16382.59637125"/>
    <n v="17588.883935833324"/>
    <n v="20200.773116666649"/>
    <n v="18903.317490833328"/>
    <n v="19855.859079166683"/>
    <n v="20039.790443333335"/>
    <n v="19699.434239166683"/>
    <n v="21789.884497499985"/>
    <n v="21035.016140833341"/>
    <n v="18645.366913333331"/>
    <n v="19142.729081250003"/>
    <n v="18392.897130416659"/>
  </r>
  <r>
    <x v="1"/>
    <x v="15"/>
    <x v="4"/>
    <x v="24"/>
    <s v="b"/>
    <n v="27370.92862499999"/>
    <n v="31045.146204583358"/>
    <n v="30055.583614999992"/>
    <n v="24109.821664166655"/>
    <n v="28025.160021666663"/>
    <n v="27538.816415833313"/>
    <n v="27605.873538750013"/>
    <n v="29216.930887083316"/>
    <n v="27540.195160416653"/>
    <n v="26287.474668750012"/>
    <n v="27156.277464166644"/>
    <n v="26367.259541249987"/>
  </r>
  <r>
    <x v="1"/>
    <x v="15"/>
    <x v="4"/>
    <x v="25"/>
    <s v="b"/>
    <n v="103828.46884583347"/>
    <n v="108283.9104533334"/>
    <n v="115959.26760291681"/>
    <n v="101745.96061208347"/>
    <n v="115103.63694583339"/>
    <n v="116563.04378458347"/>
    <n v="116251.49308708336"/>
    <n v="122210.74622458324"/>
    <n v="113967.42606874998"/>
    <n v="106536.50552083329"/>
    <n v="111113.1968895835"/>
    <n v="105566.82647916667"/>
  </r>
  <r>
    <x v="1"/>
    <x v="15"/>
    <x v="4"/>
    <x v="26"/>
    <s v="b"/>
    <n v="30001.493527916668"/>
    <n v="32020.944137499999"/>
    <n v="33166.954356250004"/>
    <n v="31139.014782083334"/>
    <n v="33733.869060833327"/>
    <n v="34705.097765833329"/>
    <n v="35282.632222083317"/>
    <n v="36787.275556666667"/>
    <n v="34512.096313333343"/>
    <n v="33084.765226666663"/>
    <n v="34406.206450416663"/>
    <n v="33564.568341666665"/>
  </r>
  <r>
    <x v="0"/>
    <x v="16"/>
    <x v="0"/>
    <x v="0"/>
    <s v="b"/>
    <n v="40311.289738749976"/>
    <n v="39408.405744583339"/>
    <n v="47211.940562083335"/>
    <n v="41116.920964166631"/>
    <n v="43066.887404583314"/>
    <n v="45390.66454583333"/>
    <n v="42607.833825833353"/>
    <n v="44205.912743749992"/>
    <n v="42320.929612083368"/>
    <n v="41443.649246666639"/>
    <n v="41690.171057083397"/>
    <n v="43160.812955000016"/>
  </r>
  <r>
    <x v="0"/>
    <x v="16"/>
    <x v="0"/>
    <x v="1"/>
    <s v="b"/>
    <n v="17907.203015833336"/>
    <n v="16752.122708749994"/>
    <n v="19528.390148749997"/>
    <n v="17942.366699999995"/>
    <n v="19657.012205416668"/>
    <n v="19414.13666166666"/>
    <n v="19147.093206666672"/>
    <n v="19576.771549583333"/>
    <n v="17579.335275000005"/>
    <n v="19320.382029999997"/>
    <n v="18343.444638750003"/>
    <n v="20484.281744583339"/>
  </r>
  <r>
    <x v="0"/>
    <x v="16"/>
    <x v="0"/>
    <x v="2"/>
    <s v="b"/>
    <n v="68869.95554666665"/>
    <n v="74349.690433749973"/>
    <n v="79191.533756666715"/>
    <n v="74595.163942500003"/>
    <n v="82146.445474166627"/>
    <n v="80850.163490416686"/>
    <n v="77634.304420000029"/>
    <n v="81346.420383749995"/>
    <n v="72067.389575833426"/>
    <n v="80196.2055637499"/>
    <n v="74667.92975166667"/>
    <n v="77544.731600416693"/>
  </r>
  <r>
    <x v="0"/>
    <x v="16"/>
    <x v="0"/>
    <x v="3"/>
    <s v="b"/>
    <n v="13307.209724166667"/>
    <n v="13142.95680541667"/>
    <n v="14859.220341666663"/>
    <n v="13497.852497916663"/>
    <n v="14862.843819166663"/>
    <n v="14803.284332083325"/>
    <n v="14478.607074583331"/>
    <n v="14764.155332916664"/>
    <n v="14262.440434166674"/>
    <n v="14499.026167916665"/>
    <n v="13655.770028333338"/>
    <n v="14973.5080125"/>
  </r>
  <r>
    <x v="0"/>
    <x v="16"/>
    <x v="0"/>
    <x v="4"/>
    <s v="b"/>
    <n v="173880.79472666656"/>
    <n v="162932.63977374992"/>
    <n v="190676.83215958325"/>
    <n v="171239.62146666666"/>
    <n v="186482.90763416653"/>
    <n v="183187.75365833307"/>
    <n v="175266.55837333339"/>
    <n v="184441.14643041664"/>
    <n v="174076.64482499994"/>
    <n v="180576.20631499999"/>
    <n v="171991.65257208329"/>
    <n v="185311.22541916644"/>
  </r>
  <r>
    <x v="0"/>
    <x v="16"/>
    <x v="0"/>
    <x v="5"/>
    <s v="b"/>
    <n v="15691.173054583336"/>
    <n v="15114.629927083333"/>
    <n v="17685.965785833338"/>
    <n v="16099.429580833328"/>
    <n v="15789.724805833332"/>
    <n v="16165.529558750002"/>
    <n v="15718.645394999992"/>
    <n v="16765.955732916656"/>
    <n v="14849.94515083333"/>
    <n v="15955.447625833342"/>
    <n v="15820.376234999996"/>
    <n v="17086.303048750004"/>
  </r>
  <r>
    <x v="0"/>
    <x v="16"/>
    <x v="0"/>
    <x v="6"/>
    <s v="b"/>
    <n v="41546.599307083328"/>
    <n v="39827.589676249998"/>
    <n v="45487.621055416661"/>
    <n v="39535.979499583307"/>
    <n v="43325.259581666643"/>
    <n v="42792.653967499995"/>
    <n v="40313.021715416624"/>
    <n v="44093.243103750006"/>
    <n v="39384.636643749996"/>
    <n v="42000.126512916671"/>
    <n v="41218.321361249989"/>
    <n v="41857.18146499998"/>
  </r>
  <r>
    <x v="0"/>
    <x v="16"/>
    <x v="1"/>
    <x v="7"/>
    <s v="b"/>
    <n v="144684.70453249972"/>
    <n v="131643.6494858331"/>
    <n v="156681.82203791651"/>
    <n v="140395.69220916671"/>
    <n v="147848.39920041643"/>
    <n v="149912.9609654166"/>
    <n v="144278.30532333316"/>
    <n v="153734.15727541657"/>
    <n v="137283.15922041656"/>
    <n v="143378.89667708313"/>
    <n v="140803.65247624984"/>
    <n v="144039.86227249991"/>
  </r>
  <r>
    <x v="0"/>
    <x v="16"/>
    <x v="1"/>
    <x v="8"/>
    <s v="b"/>
    <n v="86860.190891249949"/>
    <n v="79583.154191249909"/>
    <n v="100553.9048820832"/>
    <n v="83433.600396666603"/>
    <n v="87236.018433333258"/>
    <n v="91619.024674583212"/>
    <n v="86890.603034166619"/>
    <n v="92784.975414166649"/>
    <n v="82084.276627499916"/>
    <n v="86403.33646708334"/>
    <n v="86209.184161666592"/>
    <n v="90319.404077916595"/>
  </r>
  <r>
    <x v="0"/>
    <x v="16"/>
    <x v="1"/>
    <x v="9"/>
    <s v="b"/>
    <n v="234324.98004916686"/>
    <n v="202686.52928499968"/>
    <n v="252118.59046375004"/>
    <n v="222263.2210724999"/>
    <n v="237153.29794583327"/>
    <n v="242180.23488041657"/>
    <n v="235956.3197558329"/>
    <n v="252154.24411499995"/>
    <n v="230127.04463041644"/>
    <n v="227564.11797416641"/>
    <n v="226770.73592583329"/>
    <n v="240243.47476208338"/>
  </r>
  <r>
    <x v="0"/>
    <x v="16"/>
    <x v="1"/>
    <x v="10"/>
    <s v="b"/>
    <n v="91418.514191666691"/>
    <n v="84302.15251124998"/>
    <n v="97673.160507499939"/>
    <n v="86102.599229166663"/>
    <n v="96907.125459166607"/>
    <n v="96194.246142083342"/>
    <n v="98068.951359583327"/>
    <n v="99542.726767916669"/>
    <n v="94136.543916249982"/>
    <n v="94169.7819158333"/>
    <n v="92362.954231249911"/>
    <n v="96933.15068750002"/>
  </r>
  <r>
    <x v="0"/>
    <x v="16"/>
    <x v="1"/>
    <x v="11"/>
    <s v="b"/>
    <n v="117370.25885708336"/>
    <n v="105003.22759833328"/>
    <n v="122673.13841624989"/>
    <n v="113564.51360208329"/>
    <n v="122280.35573416656"/>
    <n v="126515.8363049999"/>
    <n v="129994.83048833326"/>
    <n v="129354.46629958325"/>
    <n v="122559.84207416653"/>
    <n v="119316.24858791672"/>
    <n v="120789.51123999989"/>
    <n v="123560.4118312499"/>
  </r>
  <r>
    <x v="0"/>
    <x v="16"/>
    <x v="1"/>
    <x v="12"/>
    <s v="b"/>
    <n v="230286.93342374987"/>
    <n v="213974.80115583321"/>
    <n v="255232.44522416653"/>
    <n v="232293.96393749979"/>
    <n v="255781.88063791645"/>
    <n v="266787.23639916658"/>
    <n v="268413.20925708307"/>
    <n v="275228.10444625001"/>
    <n v="253883.42910874987"/>
    <n v="250708.82982458317"/>
    <n v="243715.17641208327"/>
    <n v="258453.68253791632"/>
  </r>
  <r>
    <x v="0"/>
    <x v="16"/>
    <x v="1"/>
    <x v="13"/>
    <s v="b"/>
    <n v="83962.514165833301"/>
    <n v="78135.688875833279"/>
    <n v="89856.738416250038"/>
    <n v="79410.264178333309"/>
    <n v="89265.644405833373"/>
    <n v="90703.150855416636"/>
    <n v="92802.591439999975"/>
    <n v="96145.317801249985"/>
    <n v="88304.04412375002"/>
    <n v="91648.491067083305"/>
    <n v="87565.948593749999"/>
    <n v="91474.19952041666"/>
  </r>
  <r>
    <x v="0"/>
    <x v="16"/>
    <x v="1"/>
    <x v="14"/>
    <s v="b"/>
    <n v="62987.21703625004"/>
    <n v="60716.390523749993"/>
    <n v="75292.934042083318"/>
    <n v="67254.385943333313"/>
    <n v="68500.49757666669"/>
    <n v="69601.351061666617"/>
    <n v="67573.90145458332"/>
    <n v="70858.241970833347"/>
    <n v="64649.379090833325"/>
    <n v="67554.052090416648"/>
    <n v="64792.91665708334"/>
    <n v="65900.037162916662"/>
  </r>
  <r>
    <x v="0"/>
    <x v="16"/>
    <x v="1"/>
    <x v="15"/>
    <s v="b"/>
    <n v="400595.30977833283"/>
    <n v="351811.55481291638"/>
    <n v="438902.95319458377"/>
    <n v="370309.37326666689"/>
    <n v="374451.08781124989"/>
    <n v="434423.79945916665"/>
    <n v="422666.38980333332"/>
    <n v="432264.76520375028"/>
    <n v="389818.10775916686"/>
    <n v="391081.42521333339"/>
    <n v="373632.63767958328"/>
    <n v="386467.79260541673"/>
  </r>
  <r>
    <x v="0"/>
    <x v="16"/>
    <x v="2"/>
    <x v="16"/>
    <s v="b"/>
    <n v="463553.60736208456"/>
    <n v="431723.39715500054"/>
    <n v="518255.28731125052"/>
    <n v="384069.27839208354"/>
    <n v="578342.76520250039"/>
    <n v="585146.56206749962"/>
    <n v="559287.36420791608"/>
    <n v="578708.44017083384"/>
    <n v="501229.72878624982"/>
    <n v="509200.84374083311"/>
    <n v="501835.38507416629"/>
    <n v="517023.8405066664"/>
  </r>
  <r>
    <x v="0"/>
    <x v="16"/>
    <x v="2"/>
    <x v="17"/>
    <s v="b"/>
    <n v="105824.87960791663"/>
    <n v="97088.299334166659"/>
    <n v="104158.02298499996"/>
    <n v="105345.55506541663"/>
    <n v="121249.71567166653"/>
    <n v="122071.73230791662"/>
    <n v="119352.88217333324"/>
    <n v="124430.16037708319"/>
    <n v="111343.69791583327"/>
    <n v="111957.7178279167"/>
    <n v="109580.99005791667"/>
    <n v="110650.23496875001"/>
  </r>
  <r>
    <x v="0"/>
    <x v="16"/>
    <x v="2"/>
    <x v="18"/>
    <s v="b"/>
    <n v="370142.85282583331"/>
    <n v="338524.46792291652"/>
    <n v="391381.80921916658"/>
    <n v="385102.28852791677"/>
    <n v="387825.79904708324"/>
    <n v="406110.11719291669"/>
    <n v="411399.90437583311"/>
    <n v="406105.05799791653"/>
    <n v="372379.82603125047"/>
    <n v="383420.36826583318"/>
    <n v="357869.33691250009"/>
    <n v="399542.17680833343"/>
  </r>
  <r>
    <x v="0"/>
    <x v="16"/>
    <x v="2"/>
    <x v="19"/>
    <s v="b"/>
    <n v="832260.53758541623"/>
    <n v="823674.90135708195"/>
    <n v="954868.14575291413"/>
    <n v="906005.9276866666"/>
    <n v="922737.79082624894"/>
    <n v="1000067.6775579167"/>
    <n v="972484.30832125014"/>
    <n v="982609.86551416654"/>
    <n v="858011.79455708282"/>
    <n v="896807.96933916502"/>
    <n v="847340.04940666759"/>
    <n v="915463.54579916655"/>
  </r>
  <r>
    <x v="0"/>
    <x v="16"/>
    <x v="3"/>
    <x v="20"/>
    <s v="b"/>
    <n v="250341.77611166611"/>
    <n v="245016.62014208359"/>
    <n v="288783.92118958372"/>
    <n v="261080.76069833338"/>
    <n v="285633.87723249977"/>
    <n v="299854.47675666632"/>
    <n v="287436.3066079166"/>
    <n v="289469.96626291616"/>
    <n v="259443.29070583326"/>
    <n v="273359.5067254164"/>
    <n v="265606.26759875013"/>
    <n v="267576.32268958294"/>
  </r>
  <r>
    <x v="0"/>
    <x v="16"/>
    <x v="3"/>
    <x v="21"/>
    <s v="b"/>
    <n v="118941.11611541666"/>
    <n v="113402.77888624984"/>
    <n v="122405.84428041666"/>
    <n v="119282.63456708337"/>
    <n v="144732.17436666662"/>
    <n v="147492.3184712501"/>
    <n v="142252.37119583317"/>
    <n v="148713.86338291669"/>
    <n v="133137.5021499999"/>
    <n v="137491.60033333331"/>
    <n v="133235.99692833319"/>
    <n v="136884.32601458312"/>
  </r>
  <r>
    <x v="0"/>
    <x v="16"/>
    <x v="3"/>
    <x v="22"/>
    <s v="b"/>
    <n v="225699.71345999991"/>
    <n v="214081.99000124994"/>
    <n v="260927.32123916628"/>
    <n v="242763.63754708311"/>
    <n v="248323.47635499979"/>
    <n v="272090.62871458364"/>
    <n v="264654.31852874998"/>
    <n v="271597.22046708316"/>
    <n v="244803.22238541642"/>
    <n v="257975.89626416677"/>
    <n v="247795.67925500029"/>
    <n v="243338.31196291631"/>
  </r>
  <r>
    <x v="0"/>
    <x v="16"/>
    <x v="4"/>
    <x v="23"/>
    <s v="b"/>
    <n v="67954.469143333292"/>
    <n v="66100.786932083254"/>
    <n v="78567.463822083373"/>
    <n v="69126.664114583269"/>
    <n v="74461.437112499989"/>
    <n v="80593.557473749926"/>
    <n v="75867.027334166574"/>
    <n v="78089.688942916648"/>
    <n v="70331.1513349999"/>
    <n v="70706.93329874998"/>
    <n v="69220.247827499974"/>
    <n v="70375.08884833334"/>
  </r>
  <r>
    <x v="0"/>
    <x v="16"/>
    <x v="4"/>
    <x v="24"/>
    <s v="b"/>
    <n v="95687.380891666529"/>
    <n v="88285.129115416566"/>
    <n v="105099.14720083332"/>
    <n v="91773.12501958324"/>
    <n v="100910.39581624993"/>
    <n v="103521.56713833335"/>
    <n v="101378.04091083318"/>
    <n v="99166.340891250002"/>
    <n v="92402.094624999896"/>
    <n v="93918.519958749908"/>
    <n v="92157.532682916572"/>
    <n v="94705.475462083326"/>
  </r>
  <r>
    <x v="0"/>
    <x v="16"/>
    <x v="4"/>
    <x v="25"/>
    <s v="b"/>
    <n v="190225.86873499982"/>
    <n v="169501.41196291678"/>
    <n v="197865.84570333321"/>
    <n v="181798.49187458315"/>
    <n v="190956.63754791647"/>
    <n v="192447.37949083318"/>
    <n v="188805.73902499993"/>
    <n v="193950.71244833351"/>
    <n v="174673.37915416656"/>
    <n v="181798.67418791656"/>
    <n v="180770.49535541655"/>
    <n v="189149.2857124999"/>
  </r>
  <r>
    <x v="0"/>
    <x v="16"/>
    <x v="4"/>
    <x v="26"/>
    <s v="b"/>
    <n v="46623.877510833336"/>
    <n v="51076.52744541665"/>
    <n v="58814.25854416666"/>
    <n v="55091.317726249996"/>
    <n v="58139.528292083327"/>
    <n v="60454.24673958333"/>
    <n v="57853.729352916678"/>
    <n v="61018.939500416658"/>
    <n v="54802.727114166657"/>
    <n v="52223.095998749988"/>
    <n v="50745.423642916663"/>
    <n v="57532.709756666656"/>
  </r>
  <r>
    <x v="1"/>
    <x v="16"/>
    <x v="0"/>
    <x v="0"/>
    <s v="b"/>
    <n v="4048.2105937499996"/>
    <n v="4263.2947487500032"/>
    <n v="4647.5542825000002"/>
    <n v="4323.9139320833328"/>
    <n v="4740.7277904166694"/>
    <n v="4803.0789504166669"/>
    <n v="4437.0849337500003"/>
    <n v="4973.0291608333337"/>
    <n v="4704.652539583336"/>
    <n v="4734.3924020833347"/>
    <n v="4517.9181079166674"/>
    <n v="4609.4166120833343"/>
  </r>
  <r>
    <x v="1"/>
    <x v="16"/>
    <x v="0"/>
    <x v="1"/>
    <s v="b"/>
    <n v="1063.8096945833329"/>
    <n v="942.61690624999972"/>
    <n v="1229.2932283333332"/>
    <n v="1061.1205729166663"/>
    <n v="1206.2875645833333"/>
    <n v="1033.6026541666665"/>
    <n v="1177.6871604166665"/>
    <n v="1259.4432958333337"/>
    <n v="1171.6822149999996"/>
    <n v="1305.9559849999998"/>
    <n v="1215.9387766666666"/>
    <n v="1177.6529766666665"/>
  </r>
  <r>
    <x v="1"/>
    <x v="16"/>
    <x v="0"/>
    <x v="2"/>
    <s v="b"/>
    <n v="16738.677100416666"/>
    <n v="14889.43877666667"/>
    <n v="18528.526855833334"/>
    <n v="15533.050421666669"/>
    <n v="16520.994980416661"/>
    <n v="16506.694778333334"/>
    <n v="14975.285567499999"/>
    <n v="17318.513262500001"/>
    <n v="15868.655084583335"/>
    <n v="16713.41530916667"/>
    <n v="15109.775834583332"/>
    <n v="16529.666258333335"/>
  </r>
  <r>
    <x v="1"/>
    <x v="16"/>
    <x v="0"/>
    <x v="3"/>
    <s v="b"/>
    <n v="934.35583333333329"/>
    <n v="959.6859920833333"/>
    <n v="1041.8523324999999"/>
    <n v="1018.7327229166666"/>
    <n v="1117.0451879166662"/>
    <n v="1103.2691366666666"/>
    <n v="1205.4557600000001"/>
    <n v="1111.3137125000001"/>
    <n v="1068.6409979166665"/>
    <n v="1144.3580041666669"/>
    <n v="1050.5577941666668"/>
    <n v="1148.6765512500001"/>
  </r>
  <r>
    <x v="1"/>
    <x v="16"/>
    <x v="0"/>
    <x v="4"/>
    <s v="b"/>
    <n v="31417.042615416663"/>
    <n v="29151.309481666689"/>
    <n v="32209.216837916672"/>
    <n v="31974.226345833325"/>
    <n v="33465.868460833321"/>
    <n v="33128.053248750017"/>
    <n v="31926.665355000008"/>
    <n v="33662.687098750008"/>
    <n v="29239.378216250003"/>
    <n v="30662.459123333367"/>
    <n v="34437.792235416651"/>
    <n v="35672.361155833314"/>
  </r>
  <r>
    <x v="1"/>
    <x v="16"/>
    <x v="0"/>
    <x v="5"/>
    <s v="b"/>
    <n v="755.34692916666643"/>
    <n v="681.45305624999992"/>
    <n v="842.57246458333339"/>
    <n v="686.63759166666648"/>
    <n v="824.62599583333326"/>
    <n v="811.80708958333321"/>
    <n v="792.66418958333327"/>
    <n v="861.25958124999977"/>
    <n v="888.0368520833332"/>
    <n v="884.27663958333358"/>
    <n v="895.04452083333319"/>
    <n v="891.74009166666679"/>
  </r>
  <r>
    <x v="1"/>
    <x v="16"/>
    <x v="0"/>
    <x v="6"/>
    <s v="b"/>
    <n v="3549.1050545833323"/>
    <n v="3604.0383408333323"/>
    <n v="4648.9216325000007"/>
    <n v="3615.3531620833323"/>
    <n v="4338.7382849999985"/>
    <n v="4336.915151666667"/>
    <n v="4253.4840124999982"/>
    <n v="4185.5495066666654"/>
    <n v="4337.2114108333362"/>
    <n v="4216.8162433333337"/>
    <n v="4053.0988699999989"/>
    <n v="3842.5269699999999"/>
  </r>
  <r>
    <x v="1"/>
    <x v="16"/>
    <x v="1"/>
    <x v="7"/>
    <s v="b"/>
    <n v="22144.654849583319"/>
    <n v="21113.59318750001"/>
    <n v="26890.430440416658"/>
    <n v="21651.93027708332"/>
    <n v="24402.05854291666"/>
    <n v="22385.411000833312"/>
    <n v="25854.514685833336"/>
    <n v="24755.917328333333"/>
    <n v="24314.639299583338"/>
    <n v="26519.229099166641"/>
    <n v="24375.896579583325"/>
    <n v="25963.048092083325"/>
  </r>
  <r>
    <x v="1"/>
    <x v="16"/>
    <x v="1"/>
    <x v="8"/>
    <s v="b"/>
    <n v="5907.2368645833321"/>
    <n v="5526.6577812499972"/>
    <n v="7371.6345308333321"/>
    <n v="5764.2234491666668"/>
    <n v="6747.3594937500011"/>
    <n v="6247.7981712499995"/>
    <n v="6415.3099408333301"/>
    <n v="6856.7360991666665"/>
    <n v="6517.667482916665"/>
    <n v="6426.5108162499973"/>
    <n v="6798.794642916665"/>
    <n v="6445.5169812500008"/>
  </r>
  <r>
    <x v="1"/>
    <x v="16"/>
    <x v="1"/>
    <x v="9"/>
    <s v="b"/>
    <n v="38265.346722916656"/>
    <n v="35030.584038750007"/>
    <n v="54816.047382083372"/>
    <n v="43765.603254583359"/>
    <n v="39045.681973333354"/>
    <n v="39379.736972916675"/>
    <n v="37128.315435833349"/>
    <n v="44305.52419124994"/>
    <n v="40840.625107500062"/>
    <n v="49429.189743750001"/>
    <n v="34082.725624166676"/>
    <n v="38039.745367499978"/>
  </r>
  <r>
    <x v="1"/>
    <x v="16"/>
    <x v="1"/>
    <x v="10"/>
    <s v="b"/>
    <n v="14032.361007499998"/>
    <n v="12388.498653749995"/>
    <n v="14761.147162916659"/>
    <n v="12881.451117916655"/>
    <n v="14699.570834583334"/>
    <n v="13347.990937916662"/>
    <n v="15037.192338749997"/>
    <n v="16111.91804416667"/>
    <n v="14138.136924583334"/>
    <n v="13350.463562499996"/>
    <n v="13551.623536666659"/>
    <n v="14072.367389583324"/>
  </r>
  <r>
    <x v="1"/>
    <x v="16"/>
    <x v="1"/>
    <x v="11"/>
    <s v="b"/>
    <n v="11794.806678333334"/>
    <n v="11081.847599166667"/>
    <n v="13541.300044166654"/>
    <n v="11760.976160416652"/>
    <n v="12653.217613749992"/>
    <n v="12644.39820625"/>
    <n v="12940.97642124999"/>
    <n v="13566.02629"/>
    <n v="12954.923391249995"/>
    <n v="12971.06951583334"/>
    <n v="12873.41793666667"/>
    <n v="12997.32263583333"/>
  </r>
  <r>
    <x v="1"/>
    <x v="16"/>
    <x v="1"/>
    <x v="12"/>
    <s v="b"/>
    <n v="34857.306609999992"/>
    <n v="31856.144278750009"/>
    <n v="36365.345530416678"/>
    <n v="30671.31271458328"/>
    <n v="34510.056682916693"/>
    <n v="39363.87571291667"/>
    <n v="40333.258495416652"/>
    <n v="40494.856476249988"/>
    <n v="40369.402113750039"/>
    <n v="40590.855840833356"/>
    <n v="39733.196947916644"/>
    <n v="38219.711416666658"/>
  </r>
  <r>
    <x v="1"/>
    <x v="16"/>
    <x v="1"/>
    <x v="13"/>
    <s v="b"/>
    <n v="8781.3268024999961"/>
    <n v="6775.5155091666657"/>
    <n v="8546.4958345833311"/>
    <n v="7722.7472216666702"/>
    <n v="8410.3305637499961"/>
    <n v="7755.8826699999954"/>
    <n v="8856.3145554166604"/>
    <n v="8357.4369079166609"/>
    <n v="8765.6592504166692"/>
    <n v="9761.8079091666659"/>
    <n v="8878.6023604166712"/>
    <n v="8592.9173670833297"/>
  </r>
  <r>
    <x v="1"/>
    <x v="16"/>
    <x v="1"/>
    <x v="14"/>
    <s v="b"/>
    <n v="8258.6344758333253"/>
    <n v="7687.0252029166668"/>
    <n v="9170.7252933333348"/>
    <n v="7729.4016583333323"/>
    <n v="7916.6488462500001"/>
    <n v="7786.3176020833325"/>
    <n v="7744.7843458333291"/>
    <n v="8862.5246033333333"/>
    <n v="8179.5332783333279"/>
    <n v="8052.1646258333303"/>
    <n v="7691.2184095833281"/>
    <n v="7538.5993604166697"/>
  </r>
  <r>
    <x v="1"/>
    <x v="16"/>
    <x v="1"/>
    <x v="15"/>
    <s v="b"/>
    <n v="57782.342288333326"/>
    <n v="49772.713642083349"/>
    <n v="62461.243069583456"/>
    <n v="55885.315082083362"/>
    <n v="60007.180262500078"/>
    <n v="57582.618031666709"/>
    <n v="62637.084279583411"/>
    <n v="65567.782507500029"/>
    <n v="61984.413940833307"/>
    <n v="60382.130421666734"/>
    <n v="58974.580331666722"/>
    <n v="54142.91237166668"/>
  </r>
  <r>
    <x v="1"/>
    <x v="16"/>
    <x v="2"/>
    <x v="16"/>
    <s v="b"/>
    <n v="208903.69881624979"/>
    <n v="195870.67695083335"/>
    <n v="230734.13663583275"/>
    <n v="195023.05668583314"/>
    <n v="239403.40910583307"/>
    <n v="243129.88224458304"/>
    <n v="247563.21836041758"/>
    <n v="258262.34469458341"/>
    <n v="223486.33843666632"/>
    <n v="220110.86404291671"/>
    <n v="219205.06303541685"/>
    <n v="198200.98318833322"/>
  </r>
  <r>
    <x v="1"/>
    <x v="16"/>
    <x v="2"/>
    <x v="17"/>
    <s v="b"/>
    <n v="28440.936972916654"/>
    <n v="24436.584130416664"/>
    <n v="28795.308514583317"/>
    <n v="25120.760492083344"/>
    <n v="29730.313839166683"/>
    <n v="31485.95705541666"/>
    <n v="31003.316689166706"/>
    <n v="32881.577016666692"/>
    <n v="28787.355095416675"/>
    <n v="29664.840563333368"/>
    <n v="27813.801895416691"/>
    <n v="24835.508492916666"/>
  </r>
  <r>
    <x v="1"/>
    <x v="16"/>
    <x v="2"/>
    <x v="18"/>
    <s v="b"/>
    <n v="93556.54823"/>
    <n v="87211.588446666821"/>
    <n v="101907.67253875014"/>
    <n v="94683.62065125005"/>
    <n v="107663.74886083334"/>
    <n v="110343.62952041671"/>
    <n v="109251.39034041669"/>
    <n v="113692.78242666683"/>
    <n v="103914.69165791676"/>
    <n v="107338.51326875012"/>
    <n v="113191.40936541675"/>
    <n v="110277.98532583342"/>
  </r>
  <r>
    <x v="1"/>
    <x v="16"/>
    <x v="2"/>
    <x v="19"/>
    <s v="b"/>
    <n v="705069.86847708153"/>
    <n v="698332.6615570829"/>
    <n v="816258.95329166669"/>
    <n v="706817.8659279173"/>
    <n v="811070.56650583225"/>
    <n v="789864.33535583434"/>
    <n v="791525.54026541451"/>
    <n v="824736.32958374906"/>
    <n v="755129.70282999973"/>
    <n v="775275.39453083184"/>
    <n v="750848.92879041785"/>
    <n v="688973.20777999831"/>
  </r>
  <r>
    <x v="1"/>
    <x v="16"/>
    <x v="3"/>
    <x v="20"/>
    <s v="b"/>
    <n v="222074.86860999998"/>
    <n v="218023.45613833331"/>
    <n v="257508.12582916714"/>
    <n v="240394.48717500016"/>
    <n v="279499.36400874949"/>
    <n v="295294.10243124992"/>
    <n v="291584.21980583394"/>
    <n v="298026.02215291752"/>
    <n v="265675.61503291602"/>
    <n v="267359.9623412498"/>
    <n v="265063.70311874989"/>
    <n v="226194.70555458308"/>
  </r>
  <r>
    <x v="1"/>
    <x v="16"/>
    <x v="3"/>
    <x v="21"/>
    <s v="b"/>
    <n v="138975.73341791669"/>
    <n v="136468.50348499991"/>
    <n v="158401.56092208324"/>
    <n v="145440.65537458335"/>
    <n v="176684.68263666661"/>
    <n v="184394.07540666661"/>
    <n v="184434.04760499942"/>
    <n v="184560.97186874982"/>
    <n v="165578.29110499995"/>
    <n v="170097.36006583303"/>
    <n v="170753.92735208303"/>
    <n v="146429.3633704168"/>
  </r>
  <r>
    <x v="1"/>
    <x v="16"/>
    <x v="3"/>
    <x v="22"/>
    <s v="b"/>
    <n v="134616.55325041641"/>
    <n v="137119.07722041651"/>
    <n v="174767.04262916656"/>
    <n v="158039.76011208323"/>
    <n v="191561.70131749942"/>
    <n v="194524.88550249941"/>
    <n v="195002.02228499943"/>
    <n v="203969.06940124996"/>
    <n v="175127.33935416705"/>
    <n v="183727.25299541646"/>
    <n v="167742.58965791672"/>
    <n v="141728.48243791671"/>
  </r>
  <r>
    <x v="1"/>
    <x v="16"/>
    <x v="4"/>
    <x v="23"/>
    <s v="b"/>
    <n v="17131.334442083324"/>
    <n v="17504.997013333341"/>
    <n v="21227.960620416627"/>
    <n v="18769.636239166659"/>
    <n v="20920.808232083349"/>
    <n v="22049.680997499985"/>
    <n v="23130.969982916678"/>
    <n v="23768.075320833344"/>
    <n v="21139.65259958334"/>
    <n v="20748.134716249999"/>
    <n v="20144.278772500023"/>
    <n v="18119.689205833332"/>
  </r>
  <r>
    <x v="1"/>
    <x v="16"/>
    <x v="4"/>
    <x v="24"/>
    <s v="b"/>
    <n v="29414.695275416681"/>
    <n v="32010.962482500046"/>
    <n v="32856.32662"/>
    <n v="22479.006108333313"/>
    <n v="28146.93393375001"/>
    <n v="31757.022798333321"/>
    <n v="30180.115016250042"/>
    <n v="29720.263816666655"/>
    <n v="27720.970224999972"/>
    <n v="27315.391425833346"/>
    <n v="28879.787955416679"/>
    <n v="27993.277977500009"/>
  </r>
  <r>
    <x v="1"/>
    <x v="16"/>
    <x v="4"/>
    <x v="25"/>
    <s v="b"/>
    <n v="114022.65561416652"/>
    <n v="112143.65463875004"/>
    <n v="128442.77429249973"/>
    <n v="107353.12112458327"/>
    <n v="122020.27436958315"/>
    <n v="116057.44333291684"/>
    <n v="123026.27934291682"/>
    <n v="128510.5036958335"/>
    <n v="113233.22748625011"/>
    <n v="116579.96474083328"/>
    <n v="115192.15006916678"/>
    <n v="111449.46243833337"/>
  </r>
  <r>
    <x v="1"/>
    <x v="16"/>
    <x v="4"/>
    <x v="26"/>
    <s v="b"/>
    <n v="32756.384729583326"/>
    <n v="30872.951261250011"/>
    <n v="34078.053845000017"/>
    <n v="33987.660615416673"/>
    <n v="36660.955205833343"/>
    <n v="37458.598828333335"/>
    <n v="37329.589355833326"/>
    <n v="36944.030839583327"/>
    <n v="34575.99713666668"/>
    <n v="33171.352665416649"/>
    <n v="32825.538455833339"/>
    <n v="33455.898200416668"/>
  </r>
  <r>
    <x v="0"/>
    <x v="17"/>
    <x v="0"/>
    <x v="0"/>
    <s v="b"/>
    <n v="42170.680636249963"/>
    <n v="42121.980187083311"/>
    <n v="41274.382711249986"/>
    <n v="44274.61068666666"/>
    <n v="45966.170766249961"/>
    <n v="41723.750894166704"/>
    <n v="45890.81838666663"/>
    <n v="43065.987232499996"/>
    <n v="39712.937378750008"/>
    <n v="42677.967486250018"/>
    <n v="42405.830652500023"/>
    <n v="44656.32922833335"/>
  </r>
  <r>
    <x v="0"/>
    <x v="17"/>
    <x v="0"/>
    <x v="1"/>
    <s v="b"/>
    <n v="19364.524645833328"/>
    <n v="17510.477807916664"/>
    <n v="19441.221586250002"/>
    <n v="19039.129529583337"/>
    <n v="20758.127765833331"/>
    <n v="18710.452773333327"/>
    <n v="21118.640987916668"/>
    <n v="19196.05573125001"/>
    <n v="17891.205020833335"/>
    <n v="20156.881181666664"/>
    <n v="20238.044798750008"/>
    <n v="21206.2995175"/>
  </r>
  <r>
    <x v="0"/>
    <x v="17"/>
    <x v="0"/>
    <x v="2"/>
    <s v="b"/>
    <n v="81640.594341666787"/>
    <n v="75735.009691666652"/>
    <n v="77056.940882499941"/>
    <n v="80647.294328749893"/>
    <n v="83113.116345833274"/>
    <n v="79085.746444999939"/>
    <n v="83150.194319999981"/>
    <n v="79962.274767916693"/>
    <n v="74956.189920833422"/>
    <n v="74858.390212083352"/>
    <n v="80049.534487083249"/>
    <n v="83706.876688749893"/>
  </r>
  <r>
    <x v="0"/>
    <x v="17"/>
    <x v="0"/>
    <x v="3"/>
    <s v="b"/>
    <n v="14155.992236666663"/>
    <n v="13535.420439166663"/>
    <n v="14342.544355000002"/>
    <n v="14868.324613750001"/>
    <n v="15465.412174999992"/>
    <n v="14217.910402499996"/>
    <n v="15885.245597916664"/>
    <n v="15309.477302083338"/>
    <n v="14101.218474583338"/>
    <n v="15482.971227916672"/>
    <n v="14252.527146666665"/>
    <n v="15486.218684166668"/>
  </r>
  <r>
    <x v="0"/>
    <x v="17"/>
    <x v="0"/>
    <x v="4"/>
    <s v="b"/>
    <n v="184053.04692208307"/>
    <n v="176063.02835374992"/>
    <n v="182446.62716916643"/>
    <n v="193907.40163708318"/>
    <n v="190998.74053333313"/>
    <n v="175592.24974874992"/>
    <n v="187937.76803416674"/>
    <n v="186936.37786708309"/>
    <n v="172392.25193833333"/>
    <n v="192067.96265499975"/>
    <n v="175895.02661708283"/>
    <n v="190778.14139999991"/>
  </r>
  <r>
    <x v="0"/>
    <x v="17"/>
    <x v="0"/>
    <x v="5"/>
    <s v="b"/>
    <n v="16343.581317916667"/>
    <n v="15586.832854999991"/>
    <n v="16774.182622083343"/>
    <n v="17375.531757499994"/>
    <n v="17308.919023333332"/>
    <n v="15901.984240833328"/>
    <n v="16458.188037083335"/>
    <n v="16867.982832083337"/>
    <n v="16176.217677916668"/>
    <n v="17406.775704999993"/>
    <n v="16250.704069166668"/>
    <n v="18507.868476249991"/>
  </r>
  <r>
    <x v="0"/>
    <x v="17"/>
    <x v="0"/>
    <x v="6"/>
    <s v="b"/>
    <n v="43835.577390833329"/>
    <n v="41494.890687916653"/>
    <n v="41560.272807083304"/>
    <n v="45515.059212083324"/>
    <n v="43817.118165833323"/>
    <n v="40908.115224583336"/>
    <n v="43430.579715416672"/>
    <n v="44136.599493333306"/>
    <n v="38409.021024166686"/>
    <n v="43006.199853749968"/>
    <n v="40861.089779166665"/>
    <n v="44126.765967916654"/>
  </r>
  <r>
    <x v="0"/>
    <x v="17"/>
    <x v="1"/>
    <x v="7"/>
    <s v="b"/>
    <n v="152739.48991249994"/>
    <n v="141124.53533749998"/>
    <n v="147784.44140416637"/>
    <n v="154748.10427333307"/>
    <n v="160512.79490041654"/>
    <n v="145051.90637499982"/>
    <n v="157375.36474708311"/>
    <n v="154717.03124458325"/>
    <n v="141006.12282749978"/>
    <n v="157957.94700374981"/>
    <n v="147745.73400458324"/>
    <n v="152191.01164374981"/>
  </r>
  <r>
    <x v="0"/>
    <x v="17"/>
    <x v="1"/>
    <x v="8"/>
    <s v="b"/>
    <n v="91606.672946249921"/>
    <n v="86673.319724583242"/>
    <n v="90784.451207499806"/>
    <n v="98866.914030416432"/>
    <n v="96896.699415416486"/>
    <n v="90611.242146249933"/>
    <n v="99863.23360791654"/>
    <n v="100286.24611958321"/>
    <n v="84655.703642916575"/>
    <n v="95978.694809166584"/>
    <n v="88285.072142499921"/>
    <n v="93675.860912083284"/>
  </r>
  <r>
    <x v="0"/>
    <x v="17"/>
    <x v="1"/>
    <x v="9"/>
    <s v="b"/>
    <n v="236435.56453625028"/>
    <n v="216686.8145404165"/>
    <n v="225465.88521541643"/>
    <n v="243936.06041000021"/>
    <n v="244297.09778291662"/>
    <n v="235665.10838958304"/>
    <n v="252287.31005916634"/>
    <n v="257995.05055875008"/>
    <n v="228653.45153541656"/>
    <n v="240519.81619708342"/>
    <n v="232222.6680295828"/>
    <n v="242873.29901708325"/>
  </r>
  <r>
    <x v="0"/>
    <x v="17"/>
    <x v="1"/>
    <x v="10"/>
    <s v="b"/>
    <n v="97532.00440916665"/>
    <n v="87340.643497499957"/>
    <n v="90168.368875833272"/>
    <n v="95940.978738333361"/>
    <n v="100785.81883666661"/>
    <n v="95435.879648333328"/>
    <n v="104336.22287374995"/>
    <n v="102502.32165916663"/>
    <n v="97177.76960249999"/>
    <n v="101965.12402791659"/>
    <n v="93978.911250416655"/>
    <n v="97176.436436249947"/>
  </r>
  <r>
    <x v="0"/>
    <x v="17"/>
    <x v="1"/>
    <x v="11"/>
    <s v="b"/>
    <n v="124033.24146124994"/>
    <n v="109460.85696583329"/>
    <n v="114071.16235541656"/>
    <n v="121504.8631816667"/>
    <n v="126540.63091833326"/>
    <n v="124851.55485791664"/>
    <n v="131641.86053624994"/>
    <n v="133431.44821624999"/>
    <n v="121173.01873124995"/>
    <n v="128908.37975666657"/>
    <n v="119341.88640041665"/>
    <n v="125237.07919041663"/>
  </r>
  <r>
    <x v="0"/>
    <x v="17"/>
    <x v="1"/>
    <x v="12"/>
    <s v="b"/>
    <n v="246552.02885166643"/>
    <n v="233076.96552041668"/>
    <n v="238497.98411958307"/>
    <n v="262092.394595833"/>
    <n v="274402.54409458349"/>
    <n v="259530.25416583341"/>
    <n v="295311.23988458322"/>
    <n v="289208.4036025001"/>
    <n v="269580.19690375001"/>
    <n v="281967.72701791656"/>
    <n v="265369.75023250014"/>
    <n v="277130.14526916645"/>
  </r>
  <r>
    <x v="0"/>
    <x v="17"/>
    <x v="1"/>
    <x v="13"/>
    <s v="b"/>
    <n v="92238.103781666636"/>
    <n v="82929.902840416689"/>
    <n v="84099.271954999989"/>
    <n v="89782.764781250036"/>
    <n v="93257.349260833245"/>
    <n v="89403.017502499933"/>
    <n v="100995.52474833328"/>
    <n v="97164.563280416507"/>
    <n v="89193.117882916602"/>
    <n v="97424.416753333295"/>
    <n v="91905.609839999961"/>
    <n v="92587.06289624999"/>
  </r>
  <r>
    <x v="0"/>
    <x v="17"/>
    <x v="1"/>
    <x v="14"/>
    <s v="b"/>
    <n v="65452.435140416652"/>
    <n v="59800.653439583351"/>
    <n v="63042.913759583345"/>
    <n v="65987.137357916654"/>
    <n v="68493.93429666663"/>
    <n v="67284.159989583291"/>
    <n v="71787.322112083275"/>
    <n v="73426.638027083289"/>
    <n v="66785.555812083316"/>
    <n v="70157.133258333328"/>
    <n v="69013.550085833253"/>
    <n v="76292.364340833359"/>
  </r>
  <r>
    <x v="0"/>
    <x v="17"/>
    <x v="1"/>
    <x v="15"/>
    <s v="b"/>
    <n v="386991.64717958367"/>
    <n v="358918.37922708323"/>
    <n v="357476.53144124983"/>
    <n v="397364.20475541672"/>
    <n v="387452.52389166696"/>
    <n v="404183.45267541689"/>
    <n v="426067.09180458338"/>
    <n v="405611.59277750063"/>
    <n v="373158.96485041734"/>
    <n v="405880.27705249964"/>
    <n v="362699.42102541681"/>
    <n v="341349.67509833322"/>
  </r>
  <r>
    <x v="0"/>
    <x v="17"/>
    <x v="2"/>
    <x v="16"/>
    <s v="b"/>
    <n v="530409.23986166634"/>
    <n v="484033.98076458427"/>
    <n v="497627.82123250054"/>
    <n v="542413.21690625115"/>
    <n v="546363.18340250023"/>
    <n v="539603.99633124925"/>
    <n v="581389.3007645834"/>
    <n v="577464.37956249993"/>
    <n v="493145.31748958369"/>
    <n v="535769.06954833365"/>
    <n v="532874.75422499946"/>
    <n v="561845.3114312503"/>
  </r>
  <r>
    <x v="0"/>
    <x v="17"/>
    <x v="2"/>
    <x v="17"/>
    <s v="b"/>
    <n v="115529.48670875002"/>
    <n v="103719.76452083334"/>
    <n v="105532.71109666662"/>
    <n v="119005.62085166656"/>
    <n v="120130.53969666663"/>
    <n v="117258.63751875002"/>
    <n v="130108.48006249989"/>
    <n v="128281.18770625001"/>
    <n v="110301.50374583327"/>
    <n v="118925.39159041661"/>
    <n v="113865.44454791662"/>
    <n v="115925.44847958328"/>
  </r>
  <r>
    <x v="0"/>
    <x v="17"/>
    <x v="2"/>
    <x v="18"/>
    <s v="b"/>
    <n v="352615.56800750032"/>
    <n v="330369.86599291611"/>
    <n v="340728.93238208315"/>
    <n v="369997.94790958322"/>
    <n v="372331.92320291669"/>
    <n v="370454.47189083335"/>
    <n v="408876.96131249983"/>
    <n v="394780.19811999984"/>
    <n v="346842.46817791654"/>
    <n v="385743.89472624962"/>
    <n v="361632.11319374997"/>
    <n v="401296.20199374965"/>
  </r>
  <r>
    <x v="0"/>
    <x v="17"/>
    <x v="2"/>
    <x v="19"/>
    <s v="b"/>
    <n v="857452.20656958316"/>
    <n v="807780.91611374787"/>
    <n v="821136.37050374981"/>
    <n v="897609.53269833256"/>
    <n v="912340.55258291366"/>
    <n v="903338.56967416685"/>
    <n v="1003374.203327915"/>
    <n v="981611.75698708347"/>
    <n v="817906.2568095813"/>
    <n v="915948.19161208405"/>
    <n v="875883.92504541576"/>
    <n v="931330.26380458288"/>
  </r>
  <r>
    <x v="0"/>
    <x v="17"/>
    <x v="3"/>
    <x v="20"/>
    <s v="b"/>
    <n v="264570.34044958343"/>
    <n v="247275.14050458311"/>
    <n v="251228.74187291629"/>
    <n v="274107.52693749976"/>
    <n v="285401.0745004171"/>
    <n v="277488.6758337504"/>
    <n v="309073.17324583337"/>
    <n v="300450.15138958354"/>
    <n v="259026.07803708347"/>
    <n v="278385.09909916669"/>
    <n v="266507.2031191666"/>
    <n v="281151.53301374998"/>
  </r>
  <r>
    <x v="0"/>
    <x v="17"/>
    <x v="3"/>
    <x v="21"/>
    <s v="b"/>
    <n v="136988.05090666655"/>
    <n v="122081.30375791652"/>
    <n v="123212.54659666661"/>
    <n v="136543.93562666644"/>
    <n v="140671.58925541659"/>
    <n v="132100.19625624974"/>
    <n v="147497.77647666656"/>
    <n v="143667.28218666633"/>
    <n v="123186.20231999979"/>
    <n v="136375.25021499966"/>
    <n v="127674.83634874987"/>
    <n v="137615.41387583318"/>
  </r>
  <r>
    <x v="0"/>
    <x v="17"/>
    <x v="3"/>
    <x v="22"/>
    <s v="b"/>
    <n v="244568.96114666708"/>
    <n v="215662.64660125002"/>
    <n v="228097.29331749937"/>
    <n v="251286.88843166619"/>
    <n v="292110.63816124981"/>
    <n v="238648.52935458315"/>
    <n v="283357.46737416653"/>
    <n v="273911.0045587495"/>
    <n v="227123.60338250003"/>
    <n v="252747.71959333296"/>
    <n v="235614.09483999957"/>
    <n v="243112.52829416661"/>
  </r>
  <r>
    <x v="0"/>
    <x v="17"/>
    <x v="4"/>
    <x v="23"/>
    <s v="b"/>
    <n v="69873.601841249983"/>
    <n v="66208.659452500026"/>
    <n v="68086.988147499942"/>
    <n v="73479.349369583302"/>
    <n v="76427.082499583281"/>
    <n v="72489.524704583295"/>
    <n v="81805.496751666666"/>
    <n v="78585.33052874991"/>
    <n v="68437.052536666699"/>
    <n v="71623.536371250011"/>
    <n v="68258.294313333303"/>
    <n v="72615.708320416612"/>
  </r>
  <r>
    <x v="0"/>
    <x v="17"/>
    <x v="4"/>
    <x v="24"/>
    <s v="b"/>
    <n v="98661.731768333339"/>
    <n v="93322.776958333256"/>
    <n v="92870.013189583304"/>
    <n v="102738.17813958329"/>
    <n v="101275.3871095833"/>
    <n v="98142.708497499945"/>
    <n v="106385.26521624993"/>
    <n v="103032.36349208331"/>
    <n v="88060.200040416661"/>
    <n v="99521.988626249906"/>
    <n v="94921.095162500002"/>
    <n v="100134.77792333325"/>
  </r>
  <r>
    <x v="0"/>
    <x v="17"/>
    <x v="4"/>
    <x v="25"/>
    <s v="b"/>
    <n v="192913.98767833321"/>
    <n v="180126.91789416675"/>
    <n v="179500.68298874993"/>
    <n v="194772.94558166666"/>
    <n v="195221.85798125004"/>
    <n v="187386.36135749985"/>
    <n v="201997.14559874989"/>
    <n v="201178.98033166662"/>
    <n v="172022.17866083325"/>
    <n v="190183.0820745831"/>
    <n v="191237.54821083305"/>
    <n v="196443.24336874991"/>
  </r>
  <r>
    <x v="0"/>
    <x v="17"/>
    <x v="4"/>
    <x v="26"/>
    <s v="b"/>
    <n v="51844.317259583309"/>
    <n v="51811.854091666668"/>
    <n v="51518.682857083339"/>
    <n v="56925.583567499998"/>
    <n v="54403.176049583344"/>
    <n v="56596.177557916672"/>
    <n v="57804.789617499991"/>
    <n v="58020.192820833341"/>
    <n v="49876.449928749993"/>
    <n v="57975.081665416641"/>
    <n v="56919.749540833327"/>
    <n v="61417.020663749994"/>
  </r>
  <r>
    <x v="1"/>
    <x v="17"/>
    <x v="0"/>
    <x v="0"/>
    <s v="b"/>
    <n v="4299.0509512500003"/>
    <n v="4574.1731658333347"/>
    <n v="4619.0450350000001"/>
    <n v="4890.6919016666661"/>
    <n v="5281.343796666667"/>
    <n v="4708.6064599999982"/>
    <n v="5190.8138320833332"/>
    <n v="4892.7201374999995"/>
    <n v="4846.0365295833353"/>
    <n v="5126.9585870833344"/>
    <n v="4765.9895816666685"/>
    <n v="4909.9031691666669"/>
  </r>
  <r>
    <x v="1"/>
    <x v="17"/>
    <x v="0"/>
    <x v="1"/>
    <s v="b"/>
    <n v="1195.0980837499997"/>
    <n v="1076.4007091666665"/>
    <n v="1202.5387466666664"/>
    <n v="1167.8422404166665"/>
    <n v="1350.7480920833329"/>
    <n v="1264.7075933333331"/>
    <n v="1378.4369295833333"/>
    <n v="1281.1727662499998"/>
    <n v="1235.5602491666666"/>
    <n v="1419.4118512500004"/>
    <n v="1247.2738808333329"/>
    <n v="1338.0887099999998"/>
  </r>
  <r>
    <x v="1"/>
    <x v="17"/>
    <x v="0"/>
    <x v="2"/>
    <s v="b"/>
    <n v="17126.525927916671"/>
    <n v="14850.754166249997"/>
    <n v="15753.193771666665"/>
    <n v="16794.932158333333"/>
    <n v="17848.441149583337"/>
    <n v="17282.335460416671"/>
    <n v="19234.159217916662"/>
    <n v="18447.49997375"/>
    <n v="16435.968599583339"/>
    <n v="29213.831560416678"/>
    <n v="16419.719923749995"/>
    <n v="16734.40413166667"/>
  </r>
  <r>
    <x v="1"/>
    <x v="17"/>
    <x v="0"/>
    <x v="3"/>
    <s v="b"/>
    <n v="1100.1356262499999"/>
    <n v="997.21974958333317"/>
    <n v="1180.4104658333333"/>
    <n v="1202.8577949999999"/>
    <n v="1186.9167729166666"/>
    <n v="1062.9323116666667"/>
    <n v="1179.2824020833334"/>
    <n v="1168.8563583333337"/>
    <n v="1189.15011125"/>
    <n v="1129.3741270833332"/>
    <n v="1089.7209770833333"/>
    <n v="1089.6526095833331"/>
  </r>
  <r>
    <x v="1"/>
    <x v="17"/>
    <x v="0"/>
    <x v="4"/>
    <s v="b"/>
    <n v="37047.698758750004"/>
    <n v="37586.947415000017"/>
    <n v="41759.689409999992"/>
    <n v="42427.047366666695"/>
    <n v="43192.489896666688"/>
    <n v="40731.841020416694"/>
    <n v="48150.193342916726"/>
    <n v="45672.851402083354"/>
    <n v="47804.561446666688"/>
    <n v="46295.724905416639"/>
    <n v="44520.790659583363"/>
    <n v="48674.047917083379"/>
  </r>
  <r>
    <x v="1"/>
    <x v="17"/>
    <x v="0"/>
    <x v="5"/>
    <s v="b"/>
    <n v="867.86843958333338"/>
    <n v="863.99428124999997"/>
    <n v="906.2681854166666"/>
    <n v="1000.3874437499998"/>
    <n v="980.33297708333316"/>
    <n v="900.57089374999987"/>
    <n v="1057.3033875000001"/>
    <n v="978.90865416666657"/>
    <n v="974.35082083333327"/>
    <n v="1060.1520333333333"/>
    <n v="1008.3636520833334"/>
    <n v="1039.8696750000001"/>
  </r>
  <r>
    <x v="1"/>
    <x v="17"/>
    <x v="0"/>
    <x v="6"/>
    <s v="b"/>
    <n v="4261.346274999999"/>
    <n v="4000.9686512500011"/>
    <n v="4683.2193283333327"/>
    <n v="4635.8406508333328"/>
    <n v="4276.9568541666667"/>
    <n v="4510.8876499999978"/>
    <n v="4153.6104895833323"/>
    <n v="4903.5791754166648"/>
    <n v="4497.8978249999973"/>
    <n v="4750.7094454166654"/>
    <n v="4657.8321966666672"/>
    <n v="4485.0105512499995"/>
  </r>
  <r>
    <x v="1"/>
    <x v="17"/>
    <x v="1"/>
    <x v="7"/>
    <s v="b"/>
    <n v="26271.647592500005"/>
    <n v="23481.535733749988"/>
    <n v="26148.700038333336"/>
    <n v="26671.984883333334"/>
    <n v="25044.325627083323"/>
    <n v="23942.036424583319"/>
    <n v="27730.758172083322"/>
    <n v="29957.134415"/>
    <n v="26727.579055416663"/>
    <n v="28264.036066666678"/>
    <n v="28357.51722833333"/>
    <n v="28079.500789583333"/>
  </r>
  <r>
    <x v="1"/>
    <x v="17"/>
    <x v="1"/>
    <x v="8"/>
    <s v="b"/>
    <n v="6721.5165787500009"/>
    <n v="5988.2295629166647"/>
    <n v="6328.483215833332"/>
    <n v="7120.7258058333327"/>
    <n v="7033.7053729166628"/>
    <n v="6739.4516529166685"/>
    <n v="7008.7740245833284"/>
    <n v="7445.836057499997"/>
    <n v="6546.9059837499972"/>
    <n v="7467.3832145833312"/>
    <n v="6481.0111083333368"/>
    <n v="6816.3195120833288"/>
  </r>
  <r>
    <x v="1"/>
    <x v="17"/>
    <x v="1"/>
    <x v="9"/>
    <s v="b"/>
    <n v="37661.992140833303"/>
    <n v="42049.761317916695"/>
    <n v="38345.792481249999"/>
    <n v="39046.263097083349"/>
    <n v="42024.328607916672"/>
    <n v="42528.413580000022"/>
    <n v="62981.850187500037"/>
    <n v="57259.068837916711"/>
    <n v="55576.009117500005"/>
    <n v="44390.972171666683"/>
    <n v="41757.456071666689"/>
    <n v="41363.693455416651"/>
  </r>
  <r>
    <x v="1"/>
    <x v="17"/>
    <x v="1"/>
    <x v="10"/>
    <s v="b"/>
    <n v="13524.652557916663"/>
    <n v="12273.629859166667"/>
    <n v="13078.509042083333"/>
    <n v="14360.069224166664"/>
    <n v="14723.681772916663"/>
    <n v="13668.566145416657"/>
    <n v="15454.496164166669"/>
    <n v="14764.804824166666"/>
    <n v="14612.049039999991"/>
    <n v="14956.438926666662"/>
    <n v="14068.105815416673"/>
    <n v="14633.892456249991"/>
  </r>
  <r>
    <x v="1"/>
    <x v="17"/>
    <x v="1"/>
    <x v="11"/>
    <s v="b"/>
    <n v="13266.280380833328"/>
    <n v="12669.056084583324"/>
    <n v="12531.022102083331"/>
    <n v="13091.966044999997"/>
    <n v="14785.372047083334"/>
    <n v="13213.580432916664"/>
    <n v="14500.780933750008"/>
    <n v="14371.201732083342"/>
    <n v="13350.292643749995"/>
    <n v="14736.922278749998"/>
    <n v="13510.056096666664"/>
    <n v="13334.294648749992"/>
  </r>
  <r>
    <x v="1"/>
    <x v="17"/>
    <x v="1"/>
    <x v="12"/>
    <s v="b"/>
    <n v="36870.752274166691"/>
    <n v="32501.977867500009"/>
    <n v="33396.840075000022"/>
    <n v="36031.313319999972"/>
    <n v="35222.503005833329"/>
    <n v="33374.928291250006"/>
    <n v="38689.817741249994"/>
    <n v="38130.081624166647"/>
    <n v="35817.949747083374"/>
    <n v="37450.087074583331"/>
    <n v="35734.837656250034"/>
    <n v="34962.717900416661"/>
  </r>
  <r>
    <x v="1"/>
    <x v="17"/>
    <x v="1"/>
    <x v="13"/>
    <s v="b"/>
    <n v="9267.4311220833333"/>
    <n v="8259.6030154166674"/>
    <n v="9059.0811658333278"/>
    <n v="9205.3876158333314"/>
    <n v="8744.0893041666695"/>
    <n v="8661.0569754166627"/>
    <n v="9769.4992529166648"/>
    <n v="9802.3726258333227"/>
    <n v="9324.2559091666644"/>
    <n v="11041.784244166665"/>
    <n v="9655.4052900000024"/>
    <n v="9900.0583887499979"/>
  </r>
  <r>
    <x v="1"/>
    <x v="17"/>
    <x v="1"/>
    <x v="14"/>
    <s v="b"/>
    <n v="7911.0768949999992"/>
    <n v="7487.3351300000022"/>
    <n v="8155.2400266666682"/>
    <n v="8221.4083720833332"/>
    <n v="8251.0570779166628"/>
    <n v="8004.3871379166658"/>
    <n v="8709.0737495833309"/>
    <n v="8982.4981712499994"/>
    <n v="8873.1443549999985"/>
    <n v="8918.1871429166677"/>
    <n v="8175.7616712499967"/>
    <n v="8142.0109154166621"/>
  </r>
  <r>
    <x v="1"/>
    <x v="17"/>
    <x v="1"/>
    <x v="15"/>
    <s v="b"/>
    <n v="57982.8641658333"/>
    <n v="54590.685312916743"/>
    <n v="56249.941748749996"/>
    <n v="60411.163820000082"/>
    <n v="61725.517612916803"/>
    <n v="56053.806785833389"/>
    <n v="66323.004096250064"/>
    <n v="67059.219520000217"/>
    <n v="63944.44179833337"/>
    <n v="65271.15871416677"/>
    <n v="58156.483432083442"/>
    <n v="58823.146319166619"/>
  </r>
  <r>
    <x v="1"/>
    <x v="17"/>
    <x v="2"/>
    <x v="16"/>
    <s v="b"/>
    <n v="212464.88212916674"/>
    <n v="213283.03600166648"/>
    <n v="222989.54599791626"/>
    <n v="239391.10295583308"/>
    <n v="240726.47975499972"/>
    <n v="236060.07883166595"/>
    <n v="266998.89078458282"/>
    <n v="260249.81070875039"/>
    <n v="238389.71278874917"/>
    <n v="247083.59755875007"/>
    <n v="239206.85254333296"/>
    <n v="215851.53460916679"/>
  </r>
  <r>
    <x v="1"/>
    <x v="17"/>
    <x v="2"/>
    <x v="17"/>
    <s v="b"/>
    <n v="26864.724260416675"/>
    <n v="26586.787583749989"/>
    <n v="27599.663490833322"/>
    <n v="30368.023089999991"/>
    <n v="31221.944559583335"/>
    <n v="29563.679452500033"/>
    <n v="32701.588178333299"/>
    <n v="32447.93335875003"/>
    <n v="29226.889752916642"/>
    <n v="31232.199684583382"/>
    <n v="30143.652349583328"/>
    <n v="26673.226892916657"/>
  </r>
  <r>
    <x v="1"/>
    <x v="17"/>
    <x v="2"/>
    <x v="18"/>
    <s v="b"/>
    <n v="102971.85825458335"/>
    <n v="98147.687930416825"/>
    <n v="105834.71313333344"/>
    <n v="116315.56482916659"/>
    <n v="116374.34948458325"/>
    <n v="115272.82371916666"/>
    <n v="127510.93666208339"/>
    <n v="127750.67869541672"/>
    <n v="115982.83160124978"/>
    <n v="123934.9517854166"/>
    <n v="112608.13203916667"/>
    <n v="108620.67736375"/>
  </r>
  <r>
    <x v="1"/>
    <x v="17"/>
    <x v="2"/>
    <x v="19"/>
    <s v="b"/>
    <n v="725763.77637124807"/>
    <n v="737890.30215958413"/>
    <n v="740828.81707166741"/>
    <n v="785875.22846583626"/>
    <n v="785478.66278208478"/>
    <n v="783374.92643958179"/>
    <n v="866722.03055416665"/>
    <n v="857545.67633666703"/>
    <n v="771453.78801583452"/>
    <n v="846816.32017291628"/>
    <n v="781528.13795124786"/>
    <n v="691092.39517749846"/>
  </r>
  <r>
    <x v="1"/>
    <x v="17"/>
    <x v="3"/>
    <x v="20"/>
    <s v="b"/>
    <n v="230426.15244291694"/>
    <n v="233675.79645291666"/>
    <n v="241853.79146250038"/>
    <n v="258613.79922291654"/>
    <n v="272473.83994666691"/>
    <n v="273200.83715249936"/>
    <n v="319922.90178791707"/>
    <n v="307218.69341374998"/>
    <n v="266884.36382749968"/>
    <n v="294095.52899958374"/>
    <n v="256658.91032249958"/>
    <n v="233063.13249624977"/>
  </r>
  <r>
    <x v="1"/>
    <x v="17"/>
    <x v="3"/>
    <x v="21"/>
    <s v="b"/>
    <n v="154156.64563625015"/>
    <n v="164710.76450291678"/>
    <n v="173324.48837916675"/>
    <n v="183568.13903375002"/>
    <n v="187906.74058375001"/>
    <n v="188387.89965416645"/>
    <n v="217425.47979958353"/>
    <n v="214440.37243624977"/>
    <n v="195991.99507958296"/>
    <n v="207826.23841083344"/>
    <n v="190247.09684375025"/>
    <n v="165860.97932291662"/>
  </r>
  <r>
    <x v="1"/>
    <x v="17"/>
    <x v="3"/>
    <x v="22"/>
    <s v="b"/>
    <n v="141073.06600458367"/>
    <n v="145132.83070583333"/>
    <n v="155267.2642791667"/>
    <n v="173036.17123708347"/>
    <n v="160621.00925833333"/>
    <n v="183753.72261249993"/>
    <n v="222496.12635583282"/>
    <n v="211145.46914124972"/>
    <n v="177400.70685875005"/>
    <n v="187220.10299208327"/>
    <n v="164481.42572416711"/>
    <n v="144181.78180791668"/>
  </r>
  <r>
    <x v="1"/>
    <x v="17"/>
    <x v="4"/>
    <x v="23"/>
    <s v="b"/>
    <n v="18327.651746249987"/>
    <n v="19920.215685833355"/>
    <n v="21186.871752916686"/>
    <n v="21221.750572500001"/>
    <n v="22298.117097916682"/>
    <n v="21486.720213333341"/>
    <n v="24410.228459166658"/>
    <n v="22600.871177083332"/>
    <n v="20760.497839166674"/>
    <n v="21726.234355000001"/>
    <n v="20619.991232083332"/>
    <n v="17816.297030000023"/>
  </r>
  <r>
    <x v="1"/>
    <x v="17"/>
    <x v="4"/>
    <x v="24"/>
    <s v="b"/>
    <n v="30179.340184583376"/>
    <n v="29193.594780416672"/>
    <n v="27844.669821666623"/>
    <n v="25768.565343750008"/>
    <n v="28324.210861250005"/>
    <n v="26308.28117791668"/>
    <n v="31372.387243333284"/>
    <n v="31513.554736250029"/>
    <n v="26602.307006250008"/>
    <n v="31172.628802916683"/>
    <n v="28456.969151666701"/>
    <n v="29025.581649166663"/>
  </r>
  <r>
    <x v="1"/>
    <x v="17"/>
    <x v="4"/>
    <x v="25"/>
    <s v="b"/>
    <n v="117502.32207791679"/>
    <n v="116948.05536083334"/>
    <n v="121032.51212416656"/>
    <n v="122591.01765416646"/>
    <n v="121828.60608333342"/>
    <n v="122553.88270708338"/>
    <n v="141831.02229333308"/>
    <n v="140222.89335291652"/>
    <n v="121572.6951362501"/>
    <n v="129412.94330125001"/>
    <n v="124725.35984750002"/>
    <n v="118710.15930583322"/>
  </r>
  <r>
    <x v="1"/>
    <x v="17"/>
    <x v="4"/>
    <x v="26"/>
    <s v="b"/>
    <n v="31725.892796666678"/>
    <n v="32811.978901666655"/>
    <n v="33892.971627916661"/>
    <n v="35844.635861250004"/>
    <n v="35121.797678333336"/>
    <n v="37038.115914166665"/>
    <n v="37644.364720416655"/>
    <n v="38552.740903750004"/>
    <n v="34251.137565833327"/>
    <n v="35949.636946666673"/>
    <n v="35933.901027083317"/>
    <n v="34861.875837916661"/>
  </r>
  <r>
    <x v="0"/>
    <x v="18"/>
    <x v="0"/>
    <x v="0"/>
    <s v="b"/>
    <n v="41912.228697083374"/>
    <n v="41926.63145041668"/>
    <n v="42574.550247916683"/>
    <n v="43586.17275083335"/>
    <n v="44355.307125833351"/>
    <n v="42548.342706250005"/>
    <n v="45146.000052500021"/>
    <n v="41281.925925416675"/>
    <n v="42175.511939583324"/>
    <n v="43628.401076666647"/>
    <n v="39484.63550708336"/>
    <m/>
  </r>
  <r>
    <x v="0"/>
    <x v="18"/>
    <x v="0"/>
    <x v="1"/>
    <s v="b"/>
    <n v="19982.475689166658"/>
    <n v="18410.36502666667"/>
    <n v="19927.91842416667"/>
    <n v="19563.451281666661"/>
    <n v="20603.902080416658"/>
    <n v="19926.220631249998"/>
    <n v="20887.843702500009"/>
    <n v="19814.018169166662"/>
    <n v="19818.234165000002"/>
    <n v="20931.131724583338"/>
    <n v="19163.000045000001"/>
    <m/>
  </r>
  <r>
    <x v="0"/>
    <x v="18"/>
    <x v="0"/>
    <x v="2"/>
    <s v="b"/>
    <n v="82829.414010000008"/>
    <n v="76816.948168333431"/>
    <n v="80037.422045000101"/>
    <n v="76976.027946250077"/>
    <n v="83856.111546666652"/>
    <n v="78512.393800833364"/>
    <n v="86015.590190833347"/>
    <n v="88411.358309583244"/>
    <n v="77055.938159166646"/>
    <n v="79600.097936666658"/>
    <n v="80707.036129166663"/>
    <m/>
  </r>
  <r>
    <x v="0"/>
    <x v="18"/>
    <x v="0"/>
    <x v="3"/>
    <s v="b"/>
    <n v="14527.603782916658"/>
    <n v="14249.370847083335"/>
    <n v="15464.044824999999"/>
    <n v="15605.839020000005"/>
    <n v="15650.357657083332"/>
    <n v="15120.030959583331"/>
    <n v="15876.995919583327"/>
    <n v="15128.759210416654"/>
    <n v="15171.454714166661"/>
    <n v="15813.357171666667"/>
    <n v="14563.451142083331"/>
    <m/>
  </r>
  <r>
    <x v="0"/>
    <x v="18"/>
    <x v="0"/>
    <x v="4"/>
    <s v="b"/>
    <n v="192035.20322791644"/>
    <n v="178170.74140583331"/>
    <n v="182595.04161708325"/>
    <n v="195546.56942250003"/>
    <n v="207412.34156583305"/>
    <n v="188050.58580375"/>
    <n v="189001.9309608331"/>
    <n v="191198.28247666638"/>
    <n v="189675.65848958321"/>
    <n v="196876.00964374983"/>
    <n v="177056.65880958314"/>
    <m/>
  </r>
  <r>
    <x v="0"/>
    <x v="18"/>
    <x v="0"/>
    <x v="5"/>
    <s v="b"/>
    <n v="16557.469041666671"/>
    <n v="16225.476461666671"/>
    <n v="17342.578622499994"/>
    <n v="17913.344696249998"/>
    <n v="18575.221858333342"/>
    <n v="17166.999487916666"/>
    <n v="16583.585426666668"/>
    <n v="17279.726100833333"/>
    <n v="16529.780204166662"/>
    <n v="17299.541281249996"/>
    <n v="16368.501271666668"/>
    <m/>
  </r>
  <r>
    <x v="0"/>
    <x v="18"/>
    <x v="0"/>
    <x v="6"/>
    <s v="b"/>
    <n v="44588.269382083345"/>
    <n v="40923.965090000005"/>
    <n v="43177.585781666676"/>
    <n v="43636.616571249979"/>
    <n v="45242.455200416654"/>
    <n v="42725.038509999991"/>
    <n v="44282.085533333309"/>
    <n v="41312.919192083304"/>
    <n v="42004.70713541664"/>
    <n v="44437.416493333316"/>
    <n v="40010.244847083304"/>
    <m/>
  </r>
  <r>
    <x v="0"/>
    <x v="18"/>
    <x v="1"/>
    <x v="7"/>
    <s v="b"/>
    <n v="155791.16443166646"/>
    <n v="147832.03657874998"/>
    <n v="149988.09684791663"/>
    <n v="150368.12899124983"/>
    <n v="176036.01179666657"/>
    <n v="152320.15785124985"/>
    <n v="157714.47894166663"/>
    <n v="154144.19135666647"/>
    <n v="152556.52708791662"/>
    <n v="156015.99095541661"/>
    <n v="139660.96947583309"/>
    <m/>
  </r>
  <r>
    <x v="0"/>
    <x v="18"/>
    <x v="1"/>
    <x v="8"/>
    <s v="b"/>
    <n v="93352.414269583285"/>
    <n v="91011.978247499937"/>
    <n v="92302.756647499918"/>
    <n v="92415.733941249899"/>
    <n v="100665.02485874989"/>
    <n v="87607.869265833302"/>
    <n v="100268.06036458323"/>
    <n v="94390.027817083348"/>
    <n v="93394.847697916644"/>
    <n v="95292.501606249862"/>
    <n v="85417.477117083268"/>
    <m/>
  </r>
  <r>
    <x v="0"/>
    <x v="18"/>
    <x v="1"/>
    <x v="9"/>
    <s v="b"/>
    <n v="233170.90246541644"/>
    <n v="222200.08368624977"/>
    <n v="237329.01381541661"/>
    <n v="235827.81164499992"/>
    <n v="252985.80941208312"/>
    <n v="234558.18159166639"/>
    <n v="250366.28586041613"/>
    <n v="246024.08362208353"/>
    <n v="241320.37683291661"/>
    <n v="248140.53631958319"/>
    <n v="227014.4432741667"/>
    <m/>
  </r>
  <r>
    <x v="0"/>
    <x v="18"/>
    <x v="1"/>
    <x v="10"/>
    <s v="b"/>
    <n v="93386.723359999931"/>
    <n v="88926.689735416643"/>
    <n v="91510.44568999995"/>
    <n v="92710.51181208335"/>
    <n v="97731.819822499965"/>
    <n v="93998.441566249996"/>
    <n v="100660.04542583335"/>
    <n v="96003.671735833384"/>
    <n v="100265.25729708333"/>
    <n v="99427.20848208337"/>
    <n v="93276.298452916657"/>
    <m/>
  </r>
  <r>
    <x v="0"/>
    <x v="18"/>
    <x v="1"/>
    <x v="11"/>
    <s v="b"/>
    <n v="122565.85841416661"/>
    <n v="113894.1702924999"/>
    <n v="121108.04681708323"/>
    <n v="118033.48057999994"/>
    <n v="130072.57573041668"/>
    <n v="122553.39273999986"/>
    <n v="133226.80149958321"/>
    <n v="129558.24702791662"/>
    <n v="128314.31176"/>
    <n v="128145.35287833329"/>
    <n v="121608.9413058333"/>
    <m/>
  </r>
  <r>
    <x v="0"/>
    <x v="18"/>
    <x v="1"/>
    <x v="12"/>
    <s v="b"/>
    <n v="264292.14169749978"/>
    <n v="255899.64365666642"/>
    <n v="264922.80909583304"/>
    <n v="254700.12447458322"/>
    <n v="278717.05749541661"/>
    <n v="260640.40563083341"/>
    <n v="291455.13057124976"/>
    <n v="268415.90977333317"/>
    <n v="273430.58613625006"/>
    <n v="275193.02052416682"/>
    <n v="247621.71815124995"/>
    <m/>
  </r>
  <r>
    <x v="0"/>
    <x v="18"/>
    <x v="1"/>
    <x v="13"/>
    <s v="b"/>
    <n v="93540.219792083284"/>
    <n v="85927.099856666551"/>
    <n v="86711.947362083345"/>
    <n v="87692.268944583295"/>
    <n v="93085.815203333332"/>
    <n v="89281.847503333294"/>
    <n v="98872.144144166727"/>
    <n v="95109.242522499917"/>
    <n v="93785.989559999973"/>
    <n v="97466.599500833312"/>
    <n v="87419.061020000052"/>
    <m/>
  </r>
  <r>
    <x v="0"/>
    <x v="18"/>
    <x v="1"/>
    <x v="14"/>
    <s v="b"/>
    <n v="76276.286583750043"/>
    <n v="69058.308009166634"/>
    <n v="68600.188786249957"/>
    <n v="63586.697459999952"/>
    <n v="68572.146716666655"/>
    <n v="64979.559932083343"/>
    <n v="71504.668077916693"/>
    <n v="65165.906947916643"/>
    <n v="65937.16071541667"/>
    <n v="68923.658217916687"/>
    <n v="57558.165255833352"/>
    <m/>
  </r>
  <r>
    <x v="0"/>
    <x v="18"/>
    <x v="1"/>
    <x v="15"/>
    <s v="b"/>
    <n v="335419.37559708359"/>
    <n v="293336.72951166693"/>
    <n v="334134.03241333383"/>
    <n v="357153.13037708361"/>
    <n v="402576.23530166643"/>
    <n v="398651.67872625019"/>
    <n v="431299.96304375067"/>
    <n v="414754.97107083356"/>
    <n v="411630.79281791649"/>
    <n v="420348.00230000011"/>
    <n v="390050.11287041695"/>
    <m/>
  </r>
  <r>
    <x v="0"/>
    <x v="18"/>
    <x v="2"/>
    <x v="16"/>
    <s v="b"/>
    <n v="553686.26561375044"/>
    <n v="511727.3419141667"/>
    <n v="536235.71191958303"/>
    <n v="524958.2649029172"/>
    <n v="575460.26606208307"/>
    <n v="553450.295187501"/>
    <n v="604623.36893749901"/>
    <n v="565204.45738708426"/>
    <n v="533466.25844041759"/>
    <n v="546403.79369750095"/>
    <n v="503395.48584583413"/>
    <m/>
  </r>
  <r>
    <x v="0"/>
    <x v="18"/>
    <x v="2"/>
    <x v="17"/>
    <s v="b"/>
    <n v="114864.72671708325"/>
    <n v="107739.28355375005"/>
    <n v="115602.24112333338"/>
    <n v="117608.89561583332"/>
    <n v="127345.70380916676"/>
    <n v="121215.50913249992"/>
    <n v="129534.43234875004"/>
    <n v="123979.25392541666"/>
    <n v="123113.35674874997"/>
    <n v="125047.64424250001"/>
    <n v="112143.31280124992"/>
    <m/>
  </r>
  <r>
    <x v="0"/>
    <x v="18"/>
    <x v="2"/>
    <x v="18"/>
    <s v="b"/>
    <n v="329012.71414500009"/>
    <n v="312575.75421666645"/>
    <n v="345364.90976791666"/>
    <n v="362105.97973083321"/>
    <n v="382704.68588124972"/>
    <n v="379650.50455375004"/>
    <n v="408998.56430583342"/>
    <n v="372192.60163249972"/>
    <n v="378810.76934041659"/>
    <n v="383480.88489791658"/>
    <n v="357532.43326708348"/>
    <m/>
  </r>
  <r>
    <x v="0"/>
    <x v="18"/>
    <x v="2"/>
    <x v="19"/>
    <s v="b"/>
    <n v="839289.42304958345"/>
    <n v="787687.44578833366"/>
    <n v="829840.4762149998"/>
    <n v="877071.90151458315"/>
    <n v="927065.62449499976"/>
    <n v="927082.02130041586"/>
    <n v="1003044.3301404167"/>
    <n v="932732.1279975014"/>
    <n v="894334.52434583008"/>
    <n v="907846.02755458013"/>
    <n v="842365.09456125041"/>
    <m/>
  </r>
  <r>
    <x v="0"/>
    <x v="18"/>
    <x v="3"/>
    <x v="20"/>
    <s v="b"/>
    <n v="265954.56582750002"/>
    <n v="247130.57742583359"/>
    <n v="259169.4560791663"/>
    <n v="274024.9162083331"/>
    <n v="287406.39582666632"/>
    <n v="293392.68831041711"/>
    <n v="313156.45636708353"/>
    <n v="295757.23527083331"/>
    <n v="279097.48844916635"/>
    <n v="282666.7505216666"/>
    <n v="256021.20107166687"/>
    <m/>
  </r>
  <r>
    <x v="0"/>
    <x v="18"/>
    <x v="3"/>
    <x v="21"/>
    <s v="b"/>
    <n v="136412.29400541657"/>
    <n v="117752.82059791655"/>
    <n v="125380.10400041664"/>
    <n v="134208.17138374987"/>
    <n v="139858.92757208279"/>
    <n v="136819.88964583317"/>
    <n v="149980.59921208312"/>
    <n v="142272.41426791652"/>
    <n v="137278.58999249976"/>
    <n v="141263.4694920833"/>
    <n v="128398.91654124958"/>
    <m/>
  </r>
  <r>
    <x v="0"/>
    <x v="18"/>
    <x v="3"/>
    <x v="22"/>
    <s v="b"/>
    <n v="235841.26864791662"/>
    <n v="209507.60033833346"/>
    <n v="223198.69357499972"/>
    <n v="245144.46736708298"/>
    <n v="258387.74208416627"/>
    <n v="264942.90914083301"/>
    <n v="280689.97262666631"/>
    <n v="259092.72495500019"/>
    <n v="245254.27696666701"/>
    <n v="248840.50557374983"/>
    <n v="229283.73151791657"/>
    <m/>
  </r>
  <r>
    <x v="0"/>
    <x v="18"/>
    <x v="4"/>
    <x v="23"/>
    <s v="b"/>
    <n v="69150.695290833333"/>
    <n v="65888.619790416633"/>
    <n v="69218.789320833268"/>
    <n v="73667.576491666623"/>
    <n v="75044.144709583183"/>
    <n v="75626.624414999984"/>
    <n v="81690.707719166676"/>
    <n v="74382.347309583318"/>
    <n v="70981.166735833307"/>
    <n v="72881.692079166678"/>
    <n v="66786.809216249952"/>
    <m/>
  </r>
  <r>
    <x v="0"/>
    <x v="18"/>
    <x v="4"/>
    <x v="24"/>
    <s v="b"/>
    <n v="98567.965742083237"/>
    <n v="94525.053629583272"/>
    <n v="98926.678619999948"/>
    <n v="100274.32738541663"/>
    <n v="101194.20070333338"/>
    <n v="99197.698784583321"/>
    <n v="109182.70379208325"/>
    <n v="98643.773904999951"/>
    <n v="95504.338304999997"/>
    <n v="97915.067511666697"/>
    <n v="90714.579622500009"/>
    <m/>
  </r>
  <r>
    <x v="0"/>
    <x v="18"/>
    <x v="4"/>
    <x v="25"/>
    <s v="b"/>
    <n v="194679.60115499975"/>
    <n v="181233.21798999995"/>
    <n v="188963.45145291658"/>
    <n v="189059.40523916634"/>
    <n v="198019.06866541653"/>
    <n v="183814.45574166658"/>
    <n v="204023.19367208314"/>
    <n v="189562.9204820834"/>
    <n v="182660.24142291665"/>
    <n v="185001.45227666662"/>
    <n v="170659.46625624993"/>
    <m/>
  </r>
  <r>
    <x v="0"/>
    <x v="18"/>
    <x v="4"/>
    <x v="26"/>
    <s v="b"/>
    <n v="55394.801058750003"/>
    <n v="56060.780270833333"/>
    <n v="56477.389026666657"/>
    <n v="56672.487082499996"/>
    <n v="61411.893101249996"/>
    <n v="62140.120922083341"/>
    <n v="58970.740357083341"/>
    <n v="58497.443549166681"/>
    <n v="55029.581873749994"/>
    <n v="58806.840670416663"/>
    <n v="52736.649869583329"/>
    <m/>
  </r>
  <r>
    <x v="1"/>
    <x v="18"/>
    <x v="0"/>
    <x v="0"/>
    <s v="b"/>
    <n v="4650.5510579166667"/>
    <n v="4468.1807516666659"/>
    <n v="5009.7425083333328"/>
    <n v="4863.2765341666664"/>
    <n v="5155.3424941666699"/>
    <n v="4990.0412737499992"/>
    <n v="5613.0629066666716"/>
    <n v="5251.7634583333329"/>
    <n v="5002.1992941666676"/>
    <n v="5609.7242937500005"/>
    <n v="4845.3186708333324"/>
    <m/>
  </r>
  <r>
    <x v="1"/>
    <x v="18"/>
    <x v="0"/>
    <x v="1"/>
    <s v="b"/>
    <n v="1249.0058574999998"/>
    <n v="1112.4531708333332"/>
    <n v="1131.4251520833336"/>
    <n v="1459.9765679166662"/>
    <n v="1213.1015254166664"/>
    <n v="1275.8970741666662"/>
    <n v="1431.1026937500001"/>
    <n v="1145.4404895833329"/>
    <n v="1335.6616637499999"/>
    <n v="1363.0200583333331"/>
    <n v="1165.8595829166663"/>
    <m/>
  </r>
  <r>
    <x v="1"/>
    <x v="18"/>
    <x v="0"/>
    <x v="2"/>
    <s v="b"/>
    <n v="17258.133365416663"/>
    <n v="16999.316799583346"/>
    <n v="16685.054191249998"/>
    <n v="17931.348137916662"/>
    <n v="16245.565112083337"/>
    <n v="17359.533762499996"/>
    <n v="19320.085770833342"/>
    <n v="16786.295064166665"/>
    <n v="17139.037180416668"/>
    <n v="18709.393077083332"/>
    <n v="17455.681256666663"/>
    <m/>
  </r>
  <r>
    <x v="1"/>
    <x v="18"/>
    <x v="0"/>
    <x v="3"/>
    <s v="b"/>
    <n v="1023.4386858333334"/>
    <n v="1012.0099187499999"/>
    <n v="2152.0949541666664"/>
    <n v="2236.7453137499992"/>
    <n v="2248.6184695833335"/>
    <n v="2181.8120275000001"/>
    <n v="2488.2693462500001"/>
    <n v="2305.3293108333332"/>
    <n v="2302.34393"/>
    <n v="2659.8603766666665"/>
    <n v="2174.7701750000001"/>
    <m/>
  </r>
  <r>
    <x v="1"/>
    <x v="18"/>
    <x v="0"/>
    <x v="4"/>
    <s v="b"/>
    <n v="45621.051626249995"/>
    <n v="40730.496459583366"/>
    <n v="43885.303352499999"/>
    <n v="46329.430082916668"/>
    <n v="45429.918885416722"/>
    <n v="45912.217414166684"/>
    <n v="44567.041273333329"/>
    <n v="47435.695995000009"/>
    <n v="43652.044837083376"/>
    <n v="42059.173243749981"/>
    <n v="39701.200957916662"/>
    <m/>
  </r>
  <r>
    <x v="1"/>
    <x v="18"/>
    <x v="0"/>
    <x v="5"/>
    <s v="b"/>
    <n v="986.31513333333305"/>
    <n v="952.07441041666652"/>
    <n v="1057.5996466666666"/>
    <n v="1085.5277704166667"/>
    <n v="1136.6210820833332"/>
    <n v="1067.1938858333333"/>
    <n v="1211.5518620833334"/>
    <n v="1090.70091125"/>
    <n v="1121.5802320833332"/>
    <n v="1131.5504925000002"/>
    <n v="1375.28063"/>
    <m/>
  </r>
  <r>
    <x v="1"/>
    <x v="18"/>
    <x v="0"/>
    <x v="6"/>
    <s v="b"/>
    <n v="4387.5982583333334"/>
    <n v="4680.4048662499999"/>
    <n v="5124.9645350000001"/>
    <n v="4796.3219625000029"/>
    <n v="4399.9727758333311"/>
    <n v="4607.3541925000018"/>
    <n v="4960.3697787499987"/>
    <n v="4648.0556441666686"/>
    <n v="5179.3394866666677"/>
    <n v="5130.3313837500009"/>
    <n v="4530.1331012499959"/>
    <m/>
  </r>
  <r>
    <x v="1"/>
    <x v="18"/>
    <x v="1"/>
    <x v="7"/>
    <s v="b"/>
    <n v="28697.269519583348"/>
    <n v="28836.488538750014"/>
    <n v="27438.874525416679"/>
    <n v="30294.949627083348"/>
    <n v="29020.955448333316"/>
    <n v="29576.293256250014"/>
    <n v="29598.296196666641"/>
    <n v="31158.716016666669"/>
    <n v="32520.482670833324"/>
    <n v="32657.046752083323"/>
    <n v="29074.601146666664"/>
    <m/>
  </r>
  <r>
    <x v="1"/>
    <x v="18"/>
    <x v="1"/>
    <x v="8"/>
    <s v="b"/>
    <n v="6502.0796929166663"/>
    <n v="6594.7062608333299"/>
    <n v="6548.3758849999967"/>
    <n v="6783.3321933333364"/>
    <n v="7560.6478791666659"/>
    <n v="6529.8482924999962"/>
    <n v="7446.0639491666634"/>
    <n v="6685.521090000002"/>
    <n v="7229.7149954166644"/>
    <n v="7050.1591512499981"/>
    <n v="6581.0441554166646"/>
    <m/>
  </r>
  <r>
    <x v="1"/>
    <x v="18"/>
    <x v="1"/>
    <x v="9"/>
    <s v="b"/>
    <n v="42811.682921666637"/>
    <n v="43186.747026666715"/>
    <n v="42865.328620000022"/>
    <n v="47389.661878333398"/>
    <n v="48823.054883333338"/>
    <n v="45677.226922083326"/>
    <n v="54106.176235000064"/>
    <n v="42482.19715"/>
    <n v="43021.240703750067"/>
    <n v="49192.581220833374"/>
    <n v="38452.400202916659"/>
    <m/>
  </r>
  <r>
    <x v="1"/>
    <x v="18"/>
    <x v="1"/>
    <x v="10"/>
    <s v="b"/>
    <n v="15515.26347708333"/>
    <n v="13451.385387083332"/>
    <n v="13656.419519583336"/>
    <n v="14013.195318333323"/>
    <n v="15560.454394583321"/>
    <n v="14092.26233208333"/>
    <n v="16703.764097083345"/>
    <n v="14537.505675833334"/>
    <n v="16407.459352083322"/>
    <n v="16074.703335000013"/>
    <n v="14882.784339999993"/>
    <m/>
  </r>
  <r>
    <x v="1"/>
    <x v="18"/>
    <x v="1"/>
    <x v="11"/>
    <s v="b"/>
    <n v="13713.494987499989"/>
    <n v="12989.881972916663"/>
    <n v="12586.832771250007"/>
    <n v="13276.843159583339"/>
    <n v="14330.112864583343"/>
    <n v="13333.519817083336"/>
    <n v="13991.089826666663"/>
    <n v="13717.562853749991"/>
    <n v="13880.67631416666"/>
    <n v="13816.410864166673"/>
    <n v="12930.732690833334"/>
    <m/>
  </r>
  <r>
    <x v="1"/>
    <x v="18"/>
    <x v="1"/>
    <x v="12"/>
    <s v="b"/>
    <n v="34542.71355875006"/>
    <n v="32416.871724583321"/>
    <n v="33106.221227083341"/>
    <n v="33084.810805000059"/>
    <n v="35052.359087500001"/>
    <n v="34356.776747916665"/>
    <n v="37373.526869166635"/>
    <n v="36395.051209166711"/>
    <n v="38016.978990000018"/>
    <n v="38339.149439166657"/>
    <n v="33319.778507916657"/>
    <m/>
  </r>
  <r>
    <x v="1"/>
    <x v="18"/>
    <x v="1"/>
    <x v="13"/>
    <s v="b"/>
    <n v="10703.820902499998"/>
    <n v="9684.1880074999954"/>
    <n v="9968.5740183333346"/>
    <n v="9697.0069137499941"/>
    <n v="9419.0702370833314"/>
    <n v="8496.1317762499984"/>
    <n v="10239.992993333339"/>
    <n v="9326.3866962499978"/>
    <n v="10179.510544999996"/>
    <n v="10907.681392916662"/>
    <n v="10222.79856708333"/>
    <m/>
  </r>
  <r>
    <x v="1"/>
    <x v="18"/>
    <x v="1"/>
    <x v="14"/>
    <s v="b"/>
    <n v="8065.3025804166682"/>
    <n v="7425.3030183333331"/>
    <n v="9538.086659999999"/>
    <n v="9807.6938962500044"/>
    <n v="10577.044768333333"/>
    <n v="9995.1917650000032"/>
    <n v="11216.155552916667"/>
    <n v="10869.258857916664"/>
    <n v="10779.777194999993"/>
    <n v="11406.012100416665"/>
    <n v="9916.1133566666649"/>
    <m/>
  </r>
  <r>
    <x v="1"/>
    <x v="18"/>
    <x v="1"/>
    <x v="15"/>
    <s v="b"/>
    <n v="58625.73516291679"/>
    <n v="62259.991938749998"/>
    <n v="55417.601620000016"/>
    <n v="59263.102576250036"/>
    <n v="69215.234210833369"/>
    <n v="63665.411241666712"/>
    <n v="92503.916621666751"/>
    <n v="69525.428952916802"/>
    <n v="65730.428790000165"/>
    <n v="65886.8650245834"/>
    <n v="56475.235450416752"/>
    <m/>
  </r>
  <r>
    <x v="1"/>
    <x v="18"/>
    <x v="2"/>
    <x v="16"/>
    <s v="b"/>
    <n v="223175.2093387497"/>
    <n v="228526.81213624973"/>
    <n v="230088.10933916652"/>
    <n v="238112.57373291659"/>
    <n v="262397.51874833275"/>
    <n v="254841.38312416614"/>
    <n v="282663.07007124985"/>
    <n v="247084.577492916"/>
    <n v="255111.2980141663"/>
    <n v="263274.52564374916"/>
    <n v="237469.93062749936"/>
    <m/>
  </r>
  <r>
    <x v="1"/>
    <x v="18"/>
    <x v="2"/>
    <x v="17"/>
    <s v="b"/>
    <n v="28752.920664583336"/>
    <n v="27379.542930000007"/>
    <n v="27418.387064583334"/>
    <n v="29338.909901666655"/>
    <n v="32117.912041666674"/>
    <n v="32859.24363333339"/>
    <n v="35594.821016249996"/>
    <n v="31670.959510416695"/>
    <n v="32091.920997083336"/>
    <n v="32919.179141666718"/>
    <n v="29562.676729166691"/>
    <m/>
  </r>
  <r>
    <x v="1"/>
    <x v="18"/>
    <x v="2"/>
    <x v="18"/>
    <s v="b"/>
    <n v="107800.03947208344"/>
    <n v="101892.62029416676"/>
    <n v="90951.826242083538"/>
    <n v="99922.622176250006"/>
    <n v="108230.37870083332"/>
    <n v="105458.07657583342"/>
    <n v="117040.44264249995"/>
    <n v="111259.68565291664"/>
    <n v="109868.76026000004"/>
    <n v="114095.58094750003"/>
    <n v="103021.45887583363"/>
    <m/>
  </r>
  <r>
    <x v="1"/>
    <x v="18"/>
    <x v="2"/>
    <x v="19"/>
    <s v="b"/>
    <n v="747897.44684250001"/>
    <n v="748394.44438374799"/>
    <n v="773559.74630208139"/>
    <n v="797981.69978749962"/>
    <n v="826521.38221958198"/>
    <n v="814664.46366750076"/>
    <n v="863204.07829041488"/>
    <n v="825616.31046541349"/>
    <n v="814323.56052333291"/>
    <n v="852563.22385541536"/>
    <n v="760706.9639558302"/>
    <m/>
  </r>
  <r>
    <x v="1"/>
    <x v="18"/>
    <x v="3"/>
    <x v="20"/>
    <s v="b"/>
    <n v="238903.99591291594"/>
    <n v="234823.52725374952"/>
    <n v="238648.02799291624"/>
    <n v="252275.37993041586"/>
    <n v="285174.25392458343"/>
    <n v="292392.54015291628"/>
    <n v="319695.50008833362"/>
    <n v="301474.62698249979"/>
    <n v="284052.73066541663"/>
    <n v="292557.23746041569"/>
    <n v="258875.11120250012"/>
    <m/>
  </r>
  <r>
    <x v="1"/>
    <x v="18"/>
    <x v="3"/>
    <x v="21"/>
    <s v="b"/>
    <n v="171289.86018458303"/>
    <n v="171228.76242874985"/>
    <n v="182663.8421112498"/>
    <n v="188675.70403999955"/>
    <n v="193396.32039083322"/>
    <n v="205862.0743195831"/>
    <n v="228717.63722333341"/>
    <n v="208903.45952999988"/>
    <n v="202204.48143708333"/>
    <n v="206467.44574291632"/>
    <n v="175592.52321874982"/>
    <m/>
  </r>
  <r>
    <x v="1"/>
    <x v="18"/>
    <x v="3"/>
    <x v="22"/>
    <s v="b"/>
    <n v="148849.28800583316"/>
    <n v="143515.63167708321"/>
    <n v="158541.46361624965"/>
    <n v="177505.06984749943"/>
    <n v="188259.42572708317"/>
    <n v="202003.90258666675"/>
    <n v="229532.62340166644"/>
    <n v="208066.59575166635"/>
    <n v="195394.26942166654"/>
    <n v="196175.32253083351"/>
    <n v="160678.77979583337"/>
    <m/>
  </r>
  <r>
    <x v="1"/>
    <x v="18"/>
    <x v="4"/>
    <x v="23"/>
    <s v="b"/>
    <n v="18693.645762916665"/>
    <n v="17986.486526666671"/>
    <n v="20408.667289583322"/>
    <n v="20912.911785833334"/>
    <n v="21566.060697083325"/>
    <n v="20806.759847500034"/>
    <n v="25488.190226249993"/>
    <n v="24197.947371666654"/>
    <n v="21552.296040416633"/>
    <n v="22679.060807916663"/>
    <n v="21147.286970416644"/>
    <m/>
  </r>
  <r>
    <x v="1"/>
    <x v="18"/>
    <x v="4"/>
    <x v="24"/>
    <s v="b"/>
    <n v="32390.90346916666"/>
    <n v="33434.909377916651"/>
    <n v="30876.665895416685"/>
    <n v="28233.441610416659"/>
    <n v="27451.340199583319"/>
    <n v="28142.353311249997"/>
    <n v="31841.228769166672"/>
    <n v="29954.206007083332"/>
    <n v="30197.981722916677"/>
    <n v="31460.76363166665"/>
    <n v="28121.159386250001"/>
    <m/>
  </r>
  <r>
    <x v="1"/>
    <x v="18"/>
    <x v="4"/>
    <x v="25"/>
    <s v="b"/>
    <n v="124762.75686999992"/>
    <n v="124176.79042208336"/>
    <n v="118261.90779208318"/>
    <n v="126072.51864583319"/>
    <n v="137116.39949333316"/>
    <n v="137636.16341208317"/>
    <n v="150228.23769166664"/>
    <n v="140832.44658833332"/>
    <n v="137502.71005208333"/>
    <n v="144873.92298333324"/>
    <n v="127856.12416958326"/>
    <m/>
  </r>
  <r>
    <x v="1"/>
    <x v="18"/>
    <x v="4"/>
    <x v="26"/>
    <s v="b"/>
    <n v="34402.93620500002"/>
    <n v="34125.831332916663"/>
    <n v="33499.972448749999"/>
    <n v="34388.077668333332"/>
    <n v="37453.19779583333"/>
    <n v="37332.244293750002"/>
    <n v="38636.183437500003"/>
    <n v="38028.931907916653"/>
    <n v="37148.472453750015"/>
    <n v="36029.490186666648"/>
    <n v="33888.425189166657"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5">
  <r>
    <x v="0"/>
    <x v="0"/>
    <x v="0"/>
    <x v="0"/>
    <s v="b"/>
    <n v="22125.035656"/>
    <n v="23157.193477000001"/>
    <n v="29566.321172700002"/>
    <n v="33582.553551999998"/>
    <n v="38785.484383999996"/>
    <n v="41133.155966499995"/>
    <n v="45813.089096999996"/>
    <n v="50839.590758500002"/>
    <n v="49705.538015500002"/>
    <n v="59018.230701499997"/>
    <n v="61435.090193999997"/>
    <n v="57166.825127999997"/>
  </r>
  <r>
    <x v="0"/>
    <x v="0"/>
    <x v="0"/>
    <x v="1"/>
    <s v="b"/>
    <n v="2283.2010300000002"/>
    <n v="2578.8220999999999"/>
    <n v="3371.3381600000002"/>
    <n v="3817.9146700000001"/>
    <n v="4654.4593999999997"/>
    <n v="4755.0963600000005"/>
    <n v="6107.4055100000005"/>
    <n v="7384.2369399999998"/>
    <n v="7799.3644000000004"/>
    <n v="9051.0365899999997"/>
    <n v="9327.7882300000001"/>
    <n v="9327.7882300000001"/>
  </r>
  <r>
    <x v="0"/>
    <x v="0"/>
    <x v="0"/>
    <x v="2"/>
    <s v="b"/>
    <n v="20068.173438850001"/>
    <n v="20787.822049999999"/>
    <n v="21328.745709999999"/>
    <n v="22876.038970000001"/>
    <n v="26731.692500000001"/>
    <n v="28782.170560000002"/>
    <n v="36209.675102989997"/>
    <n v="39176.936999160003"/>
    <n v="39839.656540000004"/>
    <n v="44998.558702000002"/>
    <n v="42999.028103000004"/>
    <n v="42671.530275919999"/>
  </r>
  <r>
    <x v="0"/>
    <x v="0"/>
    <x v="0"/>
    <x v="3"/>
    <s v="b"/>
    <n v="5002.9148740000001"/>
    <n v="4762.6441320000004"/>
    <n v="5911.1634379999996"/>
    <n v="6545.1762859999999"/>
    <n v="6075.9564600000003"/>
    <n v="6245.152349"/>
    <n v="6459.6348699999999"/>
    <n v="6816.8960779999998"/>
    <n v="8247.1988720000008"/>
    <n v="9279.3566929999997"/>
    <n v="9451.6974870000013"/>
    <n v="9634.7309580000001"/>
  </r>
  <r>
    <x v="0"/>
    <x v="0"/>
    <x v="0"/>
    <x v="4"/>
    <s v="b"/>
    <n v="189561.035818"/>
    <n v="177034.87920299999"/>
    <n v="196748.401705"/>
    <n v="207771.60822050003"/>
    <n v="210833.6764228"/>
    <n v="215875.90260929998"/>
    <n v="233780.66444960004"/>
    <n v="259444.19625616004"/>
    <n v="257338.01563880002"/>
    <n v="285453.59213499998"/>
    <n v="276834.78499839001"/>
    <n v="264014.9634443"/>
  </r>
  <r>
    <x v="0"/>
    <x v="0"/>
    <x v="0"/>
    <x v="5"/>
    <s v="b"/>
    <n v="1588.177025"/>
    <n v="1402.62763"/>
    <n v="2188.8538800000001"/>
    <n v="2871.2982649999999"/>
    <n v="2641.7202000000002"/>
    <n v="3192.078575"/>
    <n v="3072.572185"/>
    <n v="4301.9029698799995"/>
    <n v="4704.7778799999996"/>
    <n v="4937.5008500000004"/>
    <n v="5604.2207100000005"/>
    <n v="4764.5310749999999"/>
  </r>
  <r>
    <x v="0"/>
    <x v="0"/>
    <x v="0"/>
    <x v="6"/>
    <s v="b"/>
    <n v="40034.640650000001"/>
    <n v="42776.368828999999"/>
    <n v="55767.971383999997"/>
    <n v="62057.366256540008"/>
    <n v="63291.213125000002"/>
    <n v="68178.395495000004"/>
    <n v="74041.756377000012"/>
    <n v="87056.9457195"/>
    <n v="85850.874652000013"/>
    <n v="100977.238721"/>
    <n v="97941.147433999999"/>
    <n v="92800.485721000005"/>
  </r>
  <r>
    <x v="0"/>
    <x v="0"/>
    <x v="1"/>
    <x v="7"/>
    <s v="b"/>
    <n v="55956.980174500008"/>
    <n v="52600.460806860006"/>
    <n v="62822.622280000003"/>
    <n v="71857.934345000001"/>
    <n v="77075.331740000009"/>
    <n v="81603.994940000004"/>
    <n v="96613.412571670007"/>
    <n v="103756.70576"/>
    <n v="103761.737608"/>
    <n v="124682.90363"/>
    <n v="125620.08532"/>
    <n v="127708.30224"/>
  </r>
  <r>
    <x v="0"/>
    <x v="0"/>
    <x v="1"/>
    <x v="8"/>
    <s v="b"/>
    <n v="25461.150880000001"/>
    <n v="20866.444674999999"/>
    <n v="29099.805965"/>
    <n v="34164.989957999998"/>
    <n v="40086.5315825"/>
    <n v="41714.648901"/>
    <n v="49155.494131000007"/>
    <n v="51987.795573999996"/>
    <n v="53533.201891000004"/>
    <n v="60689.747708999996"/>
    <n v="61122.801127500003"/>
    <n v="62414.413611000004"/>
  </r>
  <r>
    <x v="0"/>
    <x v="0"/>
    <x v="1"/>
    <x v="9"/>
    <s v="b"/>
    <n v="357001.09919725999"/>
    <n v="300196.90677499998"/>
    <n v="293560.13827578002"/>
    <n v="300180.69164481998"/>
    <n v="320078.52444925002"/>
    <n v="301182.17406245001"/>
    <n v="332741.01898581005"/>
    <n v="324471.03213218"/>
    <n v="342492.34415178001"/>
    <n v="357253.22623110999"/>
    <n v="346750.32537843002"/>
    <n v="345382.55587545002"/>
  </r>
  <r>
    <x v="0"/>
    <x v="0"/>
    <x v="1"/>
    <x v="10"/>
    <s v="b"/>
    <n v="17120.862820000002"/>
    <n v="16177.391320000001"/>
    <n v="19030.134645500002"/>
    <n v="21045.704259999999"/>
    <n v="22096.10253"/>
    <n v="21929.422565000001"/>
    <n v="27756.931530000002"/>
    <n v="29285.355360000001"/>
    <n v="31078.850652830002"/>
    <n v="35116.009230000003"/>
    <n v="37792.323385000003"/>
    <n v="38374.130810000002"/>
  </r>
  <r>
    <x v="0"/>
    <x v="0"/>
    <x v="1"/>
    <x v="11"/>
    <s v="b"/>
    <n v="15104.978715000001"/>
    <n v="18646.141745000001"/>
    <n v="19435.512900000002"/>
    <n v="22904.343115"/>
    <n v="27096.501479999999"/>
    <n v="24917.082315"/>
    <n v="32785.571726900002"/>
    <n v="37304.863109999998"/>
    <n v="37965.041567599998"/>
    <n v="43129.164271900001"/>
    <n v="44340.015595000004"/>
    <n v="45714.150385699999"/>
  </r>
  <r>
    <x v="0"/>
    <x v="0"/>
    <x v="1"/>
    <x v="12"/>
    <s v="b"/>
    <n v="596478.72131549998"/>
    <n v="435083.51128579007"/>
    <n v="478406.093505"/>
    <n v="463731.65228450001"/>
    <n v="360871.11236348999"/>
    <n v="313560.23081119003"/>
    <n v="354523.17193946999"/>
    <n v="366551.01206741005"/>
    <n v="365923.72302630002"/>
    <n v="417359.39907850005"/>
    <n v="415644.53270048002"/>
    <n v="405385.29908720002"/>
  </r>
  <r>
    <x v="0"/>
    <x v="0"/>
    <x v="1"/>
    <x v="13"/>
    <s v="b"/>
    <n v="25649.84518"/>
    <n v="22237.623255000002"/>
    <n v="25939.176439999999"/>
    <n v="23718.873510000001"/>
    <n v="25612.12518943"/>
    <n v="25278.74639"/>
    <n v="30521.303025000001"/>
    <n v="32971.184020000001"/>
    <n v="32798.654531699998"/>
    <n v="40198.578257840003"/>
    <n v="42575.723890000001"/>
    <n v="42349.290730000001"/>
  </r>
  <r>
    <x v="0"/>
    <x v="0"/>
    <x v="1"/>
    <x v="14"/>
    <s v="b"/>
    <n v="26363.738615000002"/>
    <n v="25024.638066"/>
    <n v="30955.928896000001"/>
    <n v="33770.618871000006"/>
    <n v="35458.174893999996"/>
    <n v="34744.281458999998"/>
    <n v="37361.471400000002"/>
    <n v="43378.322515430002"/>
    <n v="46964.36333978"/>
    <n v="51194.650533"/>
    <n v="55419.515910000002"/>
    <n v="62158.418343999998"/>
  </r>
  <r>
    <x v="0"/>
    <x v="0"/>
    <x v="1"/>
    <x v="15"/>
    <s v="b"/>
    <n v="158969.43158663"/>
    <n v="155460.79316414002"/>
    <n v="201462.60172038001"/>
    <n v="225987.55841055"/>
    <n v="238038.94129732001"/>
    <n v="239803.87456293998"/>
    <n v="276672.30662647"/>
    <n v="307518.46575835004"/>
    <n v="304294.41607912001"/>
    <n v="343678.99857580999"/>
    <n v="346304.35269019002"/>
    <n v="332843.34161488997"/>
  </r>
  <r>
    <x v="0"/>
    <x v="0"/>
    <x v="2"/>
    <x v="16"/>
    <s v="b"/>
    <n v="290912.57484229002"/>
    <n v="288434.49662906001"/>
    <n v="351978.11353954999"/>
    <n v="392827.39151132002"/>
    <n v="445994.37550488004"/>
    <n v="454578.82769927004"/>
    <n v="530138.25862097996"/>
    <n v="578972.60134318995"/>
    <n v="587341.72818204004"/>
    <n v="643433.76315686002"/>
    <n v="626216.19450810994"/>
    <n v="584688.37183354003"/>
  </r>
  <r>
    <x v="0"/>
    <x v="0"/>
    <x v="2"/>
    <x v="17"/>
    <s v="b"/>
    <n v="44519.275180000004"/>
    <n v="44651.361190000003"/>
    <n v="48532.17396"/>
    <n v="55803.194320000002"/>
    <n v="60004.787400000001"/>
    <n v="64627.797749999998"/>
    <n v="73891.939392610002"/>
    <n v="82924.855039999995"/>
    <n v="81893.326199999996"/>
    <n v="96359.889200000005"/>
    <n v="92180.310454999999"/>
    <n v="87730.269880000007"/>
  </r>
  <r>
    <x v="0"/>
    <x v="0"/>
    <x v="2"/>
    <x v="18"/>
    <s v="b"/>
    <n v="447450.79987981002"/>
    <n v="413581.89014794002"/>
    <n v="469188.27002322994"/>
    <n v="496337.26625748997"/>
    <n v="521020.62552270002"/>
    <n v="525121.58793251007"/>
    <n v="546920.99383499997"/>
    <n v="582526.91636589996"/>
    <n v="568799.93438494008"/>
    <n v="618155.57655995002"/>
    <n v="592517.61912084999"/>
    <n v="595852.04867577006"/>
  </r>
  <r>
    <x v="0"/>
    <x v="0"/>
    <x v="2"/>
    <x v="19"/>
    <s v="b"/>
    <n v="954526.28136170004"/>
    <n v="963933.64197800995"/>
    <n v="1168778.8469081002"/>
    <n v="1304816.8766171101"/>
    <n v="1400205.87703532"/>
    <n v="1369518.0890294299"/>
    <n v="1481101.8783821"/>
    <n v="1676242.4662752801"/>
    <n v="1652244.3126216601"/>
    <n v="1798107.05070991"/>
    <n v="1709160.06111408"/>
    <n v="1605349.7158544001"/>
  </r>
  <r>
    <x v="0"/>
    <x v="0"/>
    <x v="3"/>
    <x v="20"/>
    <s v="b"/>
    <n v="237068.90163987997"/>
    <n v="238980.72083842999"/>
    <n v="293702.82261562999"/>
    <n v="325959.68549355003"/>
    <n v="345427.37077169999"/>
    <n v="343202.75303203997"/>
    <n v="417228.25025018997"/>
    <n v="475215.72575832001"/>
    <n v="468014.06942300004"/>
    <n v="509123.87761477998"/>
    <n v="511847.73015376"/>
    <n v="475480.75948229001"/>
  </r>
  <r>
    <x v="0"/>
    <x v="0"/>
    <x v="3"/>
    <x v="21"/>
    <s v="b"/>
    <n v="146609.18129000001"/>
    <n v="149673.76541630001"/>
    <n v="167354.86790280999"/>
    <n v="191432.42411787002"/>
    <n v="197599.27462218"/>
    <n v="198497.09468120002"/>
    <n v="237046.38412008001"/>
    <n v="244280.86697379002"/>
    <n v="256881.07352192001"/>
    <n v="286261.48049064004"/>
    <n v="282424.92282380001"/>
    <n v="258064.66480848001"/>
  </r>
  <r>
    <x v="0"/>
    <x v="0"/>
    <x v="3"/>
    <x v="22"/>
    <s v="b"/>
    <n v="168273.71479666"/>
    <n v="163190.69290250001"/>
    <n v="196415.73365410001"/>
    <n v="231499.80322892001"/>
    <n v="232304.23847887001"/>
    <n v="231015.64510417002"/>
    <n v="258023.65524728"/>
    <n v="273610.41453885002"/>
    <n v="274132.62601409998"/>
    <n v="312333.53545670002"/>
    <n v="302674.52583210001"/>
    <n v="289447.81017930002"/>
  </r>
  <r>
    <x v="0"/>
    <x v="0"/>
    <x v="4"/>
    <x v="23"/>
    <s v="b"/>
    <n v="55241.514287000005"/>
    <n v="64320.226041000002"/>
    <n v="66137.981131000008"/>
    <n v="70611.608493500011"/>
    <n v="88661.790741000004"/>
    <n v="91948.807708139997"/>
    <n v="119206.0515725"/>
    <n v="127067.999582"/>
    <n v="129824.19432400001"/>
    <n v="136978.23050780999"/>
    <n v="124739.3861238"/>
    <n v="116704.34883290999"/>
  </r>
  <r>
    <x v="0"/>
    <x v="0"/>
    <x v="4"/>
    <x v="24"/>
    <s v="b"/>
    <n v="88150.341130660003"/>
    <n v="97046.440830930005"/>
    <n v="115738.48560931001"/>
    <n v="120614.14504738999"/>
    <n v="134632.49618679"/>
    <n v="156666.24783025999"/>
    <n v="180975.14325712001"/>
    <n v="191382.32578122002"/>
    <n v="205546.94016236"/>
    <n v="222320.75013598998"/>
    <n v="212761.63527380998"/>
    <n v="182055.76406417001"/>
  </r>
  <r>
    <x v="0"/>
    <x v="0"/>
    <x v="4"/>
    <x v="25"/>
    <s v="b"/>
    <n v="88444.477805499992"/>
    <n v="105849.43876358001"/>
    <n v="120166.06527280001"/>
    <n v="131006.8044002"/>
    <n v="152131.50867380001"/>
    <n v="159225.35766572002"/>
    <n v="201859.62710720001"/>
    <n v="209097.62596470001"/>
    <n v="213861.46516060003"/>
    <n v="241193.0168403"/>
    <n v="223785.94879587"/>
    <n v="200218.86727059999"/>
  </r>
  <r>
    <x v="0"/>
    <x v="0"/>
    <x v="4"/>
    <x v="26"/>
    <s v="b"/>
    <n v="18721.619465"/>
    <n v="20023.610134999999"/>
    <n v="24942.241555000001"/>
    <n v="27033.60338"/>
    <n v="28986.589384999999"/>
    <n v="28835.633945000001"/>
    <n v="34146.120527999999"/>
    <n v="38355.890361000005"/>
    <n v="42041.090040000003"/>
    <n v="49483.193231999998"/>
    <n v="49978.830260000002"/>
    <n v="52659.106995299997"/>
  </r>
  <r>
    <x v="1"/>
    <x v="0"/>
    <x v="0"/>
    <x v="0"/>
    <s v="b"/>
    <n v="1654.22003"/>
    <n v="1824.0449000000001"/>
    <n v="1069.2677000000001"/>
    <n v="1289.4110499999999"/>
    <n v="1276.83143"/>
    <n v="0"/>
    <n v="0"/>
    <n v="0"/>
    <n v="0"/>
    <n v="0"/>
    <n v="0"/>
    <n v="0"/>
  </r>
  <r>
    <x v="1"/>
    <x v="0"/>
    <x v="0"/>
    <x v="1"/>
    <s v="b"/>
    <n v="0"/>
    <n v="0"/>
    <n v="0"/>
    <n v="0"/>
    <n v="0"/>
    <n v="0"/>
    <n v="0"/>
    <n v="0"/>
    <n v="0"/>
    <n v="0"/>
    <n v="0"/>
    <n v="0"/>
  </r>
  <r>
    <x v="1"/>
    <x v="0"/>
    <x v="0"/>
    <x v="2"/>
    <s v="b"/>
    <n v="918.31226000000004"/>
    <n v="792.51606000000004"/>
    <n v="949.76130999999998"/>
    <n v="1390.04801"/>
    <n v="1125.87599"/>
    <n v="1415.2072499999999"/>
    <n v="2138.5354000000002"/>
    <n v="2660.5896299999999"/>
    <n v="2320.9398900000001"/>
    <n v="3402.78721"/>
    <n v="3220.3827200000001"/>
    <n v="3314.7298700000001"/>
  </r>
  <r>
    <x v="1"/>
    <x v="0"/>
    <x v="0"/>
    <x v="3"/>
    <s v="b"/>
    <n v="0"/>
    <n v="0"/>
    <n v="0"/>
    <n v="0"/>
    <n v="94.347149999999999"/>
    <n v="0"/>
    <n v="0"/>
    <n v="0"/>
    <n v="0"/>
    <n v="251.5924"/>
    <n v="62.898099999999999"/>
    <n v="62.898099999999999"/>
  </r>
  <r>
    <x v="1"/>
    <x v="0"/>
    <x v="0"/>
    <x v="4"/>
    <s v="b"/>
    <n v="3383.9177800000002"/>
    <n v="2572.5322900000001"/>
    <n v="3604.06113"/>
    <n v="3761.30638"/>
    <n v="3811.6248599999999"/>
    <n v="2962.5005099999998"/>
    <n v="12944.428980000001"/>
    <n v="12931.84936"/>
    <n v="13472.773020000001"/>
    <n v="14523.17129"/>
    <n v="14214.970600000001"/>
    <n v="14369.070944999999"/>
  </r>
  <r>
    <x v="1"/>
    <x v="0"/>
    <x v="0"/>
    <x v="5"/>
    <s v="b"/>
    <n v="0"/>
    <n v="0"/>
    <n v="0"/>
    <n v="0"/>
    <n v="0"/>
    <n v="0"/>
    <n v="0"/>
    <n v="0"/>
    <n v="0"/>
    <n v="0"/>
    <n v="0"/>
    <n v="0"/>
  </r>
  <r>
    <x v="1"/>
    <x v="0"/>
    <x v="0"/>
    <x v="6"/>
    <s v="b"/>
    <n v="15592.438990000001"/>
    <n v="13674.04694"/>
    <n v="16454.142960000001"/>
    <n v="13526.236405"/>
    <n v="13988.53744"/>
    <n v="14658.402205"/>
    <n v="195412.1315705"/>
    <n v="201387.76556100001"/>
    <n v="189976.79225900001"/>
    <n v="203825.695917"/>
    <n v="196930.17721400002"/>
    <n v="185614.80902400002"/>
  </r>
  <r>
    <x v="1"/>
    <x v="0"/>
    <x v="1"/>
    <x v="7"/>
    <s v="b"/>
    <n v="503731.76187760005"/>
    <n v="432364.08048323996"/>
    <n v="476500.85973752005"/>
    <n v="443949.26894261996"/>
    <n v="438299.56661650998"/>
    <n v="433496.91300309997"/>
    <n v="539945.39327107999"/>
    <n v="572776.05035606003"/>
    <n v="543669.82249505003"/>
    <n v="570125.97728838003"/>
    <n v="552347.55886155006"/>
    <n v="540134.72913170001"/>
  </r>
  <r>
    <x v="1"/>
    <x v="0"/>
    <x v="1"/>
    <x v="8"/>
    <s v="b"/>
    <n v="273726.87037099997"/>
    <n v="217806.37109449998"/>
    <n v="247452.1325675"/>
    <n v="251120.34975949998"/>
    <n v="254127.19343000001"/>
    <n v="239978.265835"/>
    <n v="242374.683445"/>
    <n v="246201.40384900002"/>
    <n v="230049.80703981"/>
    <n v="247975.75925"/>
    <n v="238430.97257499999"/>
    <n v="228666.04255000001"/>
  </r>
  <r>
    <x v="1"/>
    <x v="0"/>
    <x v="1"/>
    <x v="9"/>
    <s v="b"/>
    <n v="16057.88493"/>
    <n v="13560.83036"/>
    <n v="12916.124835000001"/>
    <n v="12975.87803"/>
    <n v="12711.70601"/>
    <n v="11931.76957"/>
    <n v="179379.09139000002"/>
    <n v="196816.64614349999"/>
    <n v="175520.73953151001"/>
    <n v="205799.438295"/>
    <n v="192521.649385"/>
    <n v="182498.83715000001"/>
  </r>
  <r>
    <x v="1"/>
    <x v="0"/>
    <x v="1"/>
    <x v="10"/>
    <s v="b"/>
    <n v="61357.725531000004"/>
    <n v="6431.6452154999997"/>
    <n v="5805.4946300000001"/>
    <n v="6522.5329700000002"/>
    <n v="5107.3257199999998"/>
    <n v="4692.1982600000001"/>
    <n v="5387.2222650000003"/>
    <n v="6141.9994649999999"/>
    <n v="5176.5136300000004"/>
    <n v="5352.6283100000001"/>
    <n v="5201.6728700000003"/>
    <n v="5267.7158749999999"/>
  </r>
  <r>
    <x v="1"/>
    <x v="0"/>
    <x v="1"/>
    <x v="11"/>
    <s v="b"/>
    <n v="242731.06407960004"/>
    <n v="218950.48753349998"/>
    <n v="222272.40036651999"/>
    <n v="230652.61614039997"/>
    <n v="220196.09005685002"/>
    <n v="204162.74796547001"/>
    <n v="213868.88713640001"/>
    <n v="215487.1294532"/>
    <n v="215051.43431449999"/>
    <n v="236897.1395084"/>
    <n v="228934.80613130002"/>
    <n v="217119.74398585001"/>
  </r>
  <r>
    <x v="1"/>
    <x v="0"/>
    <x v="1"/>
    <x v="12"/>
    <s v="b"/>
    <n v="412310.25410100003"/>
    <n v="362683.97398130997"/>
    <n v="380373.86962220003"/>
    <n v="415870.35574891005"/>
    <n v="414745.03326218994"/>
    <n v="340847.63431449997"/>
    <n v="364554.24269500002"/>
    <n v="375987.54482250003"/>
    <n v="389349.93167700002"/>
    <n v="433762.42475263"/>
    <n v="429405.73753765004"/>
    <n v="391462.05616480997"/>
  </r>
  <r>
    <x v="1"/>
    <x v="0"/>
    <x v="1"/>
    <x v="13"/>
    <s v="b"/>
    <n v="233974.64219000001"/>
    <n v="201275.08361485001"/>
    <n v="185228.61469000002"/>
    <n v="164774.15257000001"/>
    <n v="151606.43533500002"/>
    <n v="138212.28494000001"/>
    <n v="147008.584225"/>
    <n v="154873.99163"/>
    <n v="159075.58471"/>
    <n v="200953.69948308999"/>
    <n v="211268.23939570002"/>
    <n v="204003.69753999999"/>
  </r>
  <r>
    <x v="1"/>
    <x v="0"/>
    <x v="1"/>
    <x v="14"/>
    <s v="b"/>
    <n v="162730.59330099999"/>
    <n v="144187.60444"/>
    <n v="153333.617161"/>
    <n v="159476.87458800001"/>
    <n v="158313.88871900001"/>
    <n v="132919.40982500001"/>
    <n v="136998.980591"/>
    <n v="146557.60484799999"/>
    <n v="141058.42396499999"/>
    <n v="153182.66172099998"/>
    <n v="149101.83299299999"/>
    <n v="156283.53805099998"/>
  </r>
  <r>
    <x v="1"/>
    <x v="0"/>
    <x v="1"/>
    <x v="15"/>
    <s v="b"/>
    <n v="913044.5692842399"/>
    <n v="921996.02560231998"/>
    <n v="986639.15790909994"/>
    <n v="1026282.8239695001"/>
    <n v="992201.36268829997"/>
    <n v="859540.31309885997"/>
    <n v="1512084.67734642"/>
    <n v="1507477.85696736"/>
    <n v="1401462.7257389501"/>
    <n v="1514193.1977731001"/>
    <n v="1399723.85115616"/>
    <n v="1281427.0922561199"/>
  </r>
  <r>
    <x v="1"/>
    <x v="0"/>
    <x v="2"/>
    <x v="16"/>
    <s v="b"/>
    <n v="1128520.0374296999"/>
    <n v="1043092.56762766"/>
    <n v="1158096.8562952899"/>
    <n v="1192863.7244620002"/>
    <n v="1204331.3752419099"/>
    <n v="1130617.9658163399"/>
    <n v="1395186.4451202601"/>
    <n v="1472550.61122527"/>
    <n v="1387887.5860611999"/>
    <n v="1452287.2524025"/>
    <n v="1340846.2731858802"/>
    <n v="1191207.1017245799"/>
  </r>
  <r>
    <x v="1"/>
    <x v="0"/>
    <x v="2"/>
    <x v="17"/>
    <s v="b"/>
    <n v="532815.44076975994"/>
    <n v="473873.32305906998"/>
    <n v="508651.59465131001"/>
    <n v="521283.46410297998"/>
    <n v="550859.05016580992"/>
    <n v="505581.24905905005"/>
    <n v="537231.69248544006"/>
    <n v="559333.5627712101"/>
    <n v="524193.65855302004"/>
    <n v="557697.22467103996"/>
    <n v="505010.56830794003"/>
    <n v="427825.74355545995"/>
  </r>
  <r>
    <x v="1"/>
    <x v="0"/>
    <x v="2"/>
    <x v="18"/>
    <s v="b"/>
    <n v="554617.18648157001"/>
    <n v="486969.53144418"/>
    <n v="553265.58808010002"/>
    <n v="557644.44687532994"/>
    <n v="549321.43063358997"/>
    <n v="514281.98726072005"/>
    <n v="518623.75504637999"/>
    <n v="555978.47119044"/>
    <n v="499794.13954368001"/>
    <n v="522821.42328494001"/>
    <n v="478668.56098649005"/>
    <n v="455904.60643068998"/>
  </r>
  <r>
    <x v="1"/>
    <x v="0"/>
    <x v="2"/>
    <x v="19"/>
    <s v="b"/>
    <n v="3741402.5970353098"/>
    <n v="3555179.9219034803"/>
    <n v="3936359.5916644"/>
    <n v="4243003.7675429396"/>
    <n v="4264281.6852983302"/>
    <n v="3955416.2252794304"/>
    <n v="4210165.8142783605"/>
    <n v="4607949.0162765905"/>
    <n v="4090006.2275098604"/>
    <n v="4376570.2164124502"/>
    <n v="3986683.2418882204"/>
    <n v="3403343.4870862099"/>
  </r>
  <r>
    <x v="1"/>
    <x v="0"/>
    <x v="3"/>
    <x v="20"/>
    <s v="b"/>
    <n v="2089070.1956245999"/>
    <n v="2059793.0924953201"/>
    <n v="2208294.9153531804"/>
    <n v="2250468.7707026601"/>
    <n v="2149775.0388776003"/>
    <n v="1988649.08932418"/>
    <n v="2399148.4819669402"/>
    <n v="2562187.9678370403"/>
    <n v="2263738.470917"/>
    <n v="2451859.8698629597"/>
    <n v="2215843.53018772"/>
    <n v="1837857.3416294302"/>
  </r>
  <r>
    <x v="1"/>
    <x v="0"/>
    <x v="3"/>
    <x v="21"/>
    <s v="b"/>
    <n v="608638.28264445998"/>
    <n v="567279.88229204994"/>
    <n v="603662.58377833001"/>
    <n v="679391.92762738001"/>
    <n v="676819.52742338995"/>
    <n v="620812.41117337998"/>
    <n v="675324.78552594001"/>
    <n v="713319.70369104005"/>
    <n v="647114.64173639007"/>
    <n v="712063.71040156996"/>
    <n v="658921.82274990994"/>
    <n v="545440.20273612998"/>
  </r>
  <r>
    <x v="1"/>
    <x v="0"/>
    <x v="3"/>
    <x v="22"/>
    <s v="b"/>
    <n v="566556.29625984002"/>
    <n v="511863.35404180002"/>
    <n v="581457.82478058001"/>
    <n v="618453.79532148002"/>
    <n v="565673.46481805004"/>
    <n v="526725.97379788"/>
    <n v="574514.13242279005"/>
    <n v="585994.61441510008"/>
    <n v="547307.31396519998"/>
    <n v="626831.5832287001"/>
    <n v="588416.22271414998"/>
    <n v="526704.29911261995"/>
  </r>
  <r>
    <x v="1"/>
    <x v="0"/>
    <x v="4"/>
    <x v="23"/>
    <s v="b"/>
    <n v="29293.154724399999"/>
    <n v="37051.572461299998"/>
    <n v="25785.3276874"/>
    <n v="18639.851934999999"/>
    <n v="19061.709491700003"/>
    <n v="18586.7030405"/>
    <n v="37558.7827397"/>
    <n v="41337.386097199997"/>
    <n v="30817.364381699997"/>
    <n v="36701.481636700002"/>
    <n v="27426.590708799999"/>
    <n v="21024.759192699999"/>
  </r>
  <r>
    <x v="1"/>
    <x v="0"/>
    <x v="4"/>
    <x v="24"/>
    <s v="b"/>
    <n v="6171.71881725"/>
    <n v="7793.1374881000002"/>
    <n v="6225.0501162399996"/>
    <n v="6128.6273289400006"/>
    <n v="3356.4564695399999"/>
    <n v="2405.1604459"/>
    <n v="7965.4719922900013"/>
    <n v="11416.82911511"/>
    <n v="13665.31039391"/>
    <n v="21200.540512770003"/>
    <n v="17729.087446999998"/>
    <n v="14748.176663130002"/>
  </r>
  <r>
    <x v="1"/>
    <x v="0"/>
    <x v="4"/>
    <x v="25"/>
    <s v="b"/>
    <n v="4560.1122500000001"/>
    <n v="2201.4335000000001"/>
    <n v="4157.56441"/>
    <n v="3276.9910100000002"/>
    <n v="4245.6217500000002"/>
    <n v="4207.8828899999999"/>
    <n v="16491.881819999999"/>
    <n v="33014.583708999999"/>
    <n v="35145.571337000001"/>
    <n v="31043.986236000004"/>
    <n v="24564.223974"/>
    <n v="18116.539743000001"/>
  </r>
  <r>
    <x v="1"/>
    <x v="0"/>
    <x v="4"/>
    <x v="26"/>
    <s v="b"/>
    <n v="94.347149999999999"/>
    <n v="31.44905"/>
    <n v="0"/>
    <n v="0"/>
    <n v="0"/>
    <n v="0"/>
    <n v="31.44905"/>
    <n v="0"/>
    <n v="0"/>
    <n v="125.7962"/>
    <n v="0"/>
    <n v="0"/>
  </r>
  <r>
    <x v="2"/>
    <x v="0"/>
    <x v="0"/>
    <x v="0"/>
    <s v="b"/>
    <n v="330356.31929184002"/>
    <n v="301158.68791191"/>
    <n v="342042.73595335998"/>
    <n v="351345.88070778002"/>
    <n v="368257.14818914997"/>
    <n v="360506.9386543"/>
    <n v="382620.38219047"/>
    <n v="392856.66428706003"/>
    <n v="343238.88799049001"/>
    <n v="388748.26732182998"/>
    <n v="359328.78176357999"/>
    <n v="325260.90018217004"/>
  </r>
  <r>
    <x v="2"/>
    <x v="0"/>
    <x v="0"/>
    <x v="1"/>
    <s v="b"/>
    <n v="63799.813451410009"/>
    <n v="70263.058672350002"/>
    <n v="60646.348019999998"/>
    <n v="71090.577525000001"/>
    <n v="75691.573539999998"/>
    <n v="76333.134160000001"/>
    <n v="85009.927055000007"/>
    <n v="88258.613920000003"/>
    <n v="85472.228090000004"/>
    <n v="88932.667698459991"/>
    <n v="78185.049208110009"/>
    <n v="70030.74454"/>
  </r>
  <r>
    <x v="2"/>
    <x v="0"/>
    <x v="0"/>
    <x v="2"/>
    <s v="b"/>
    <n v="587776.42324094998"/>
    <n v="555515.10088774003"/>
    <n v="591032.59497984999"/>
    <n v="634084.75310792006"/>
    <n v="626816.11029610003"/>
    <n v="619239.60644402006"/>
    <n v="668822.01513895998"/>
    <n v="664544.73677523003"/>
    <n v="613984.79096933"/>
    <n v="668792.21401918004"/>
    <n v="532922.00902059011"/>
    <n v="569907.63911385008"/>
  </r>
  <r>
    <x v="2"/>
    <x v="0"/>
    <x v="0"/>
    <x v="3"/>
    <s v="b"/>
    <n v="49963.734716000006"/>
    <n v="45138.192483999999"/>
    <n v="53981.665344000001"/>
    <n v="58838.656626000004"/>
    <n v="37595.452332000001"/>
    <n v="35176.391406000002"/>
    <n v="34845.547400000003"/>
    <n v="34359.974068000003"/>
    <n v="42636.106066"/>
    <n v="56351.665752000008"/>
    <n v="52087.174572000004"/>
    <n v="51957.604486000004"/>
  </r>
  <r>
    <x v="2"/>
    <x v="0"/>
    <x v="0"/>
    <x v="4"/>
    <s v="b"/>
    <n v="759227.54877569003"/>
    <n v="696921.74131396005"/>
    <n v="743142.73087927001"/>
    <n v="769448.97434106003"/>
    <n v="780403.65966642008"/>
    <n v="830262.73194402002"/>
    <n v="871114.50697035994"/>
    <n v="867837.18889023992"/>
    <n v="868279.58896640001"/>
    <n v="957961.32271738001"/>
    <n v="902094.8529087801"/>
    <n v="830111.89601041004"/>
  </r>
  <r>
    <x v="2"/>
    <x v="0"/>
    <x v="0"/>
    <x v="5"/>
    <s v="b"/>
    <n v="227604.97676224"/>
    <n v="202939.00253187001"/>
    <n v="217253.34584005998"/>
    <n v="215949.39274934001"/>
    <n v="219713.92580187001"/>
    <n v="232108.36121585002"/>
    <n v="234732.02966115001"/>
    <n v="268481.17512081005"/>
    <n v="257317.80647927002"/>
    <n v="307886.15547133004"/>
    <n v="322493.99389374"/>
    <n v="287184.29625460005"/>
  </r>
  <r>
    <x v="2"/>
    <x v="0"/>
    <x v="0"/>
    <x v="6"/>
    <s v="b"/>
    <n v="315801.29640400002"/>
    <n v="309178.44096450001"/>
    <n v="367509.19543300004"/>
    <n v="377285.76160650002"/>
    <n v="365542.0573555"/>
    <n v="345952.11704038002"/>
    <n v="190232.47303550001"/>
    <n v="200785.51625349998"/>
    <n v="193725.83350950002"/>
    <n v="204746.52410099999"/>
    <n v="200529.206496"/>
    <n v="162922.97971947002"/>
  </r>
  <r>
    <x v="2"/>
    <x v="0"/>
    <x v="1"/>
    <x v="7"/>
    <s v="b"/>
    <n v="74326.684770000007"/>
    <n v="66363.785310000007"/>
    <n v="75997.258306000003"/>
    <n v="77313.086557999995"/>
    <n v="75748.181830000001"/>
    <n v="76345.713780000005"/>
    <n v="377.3886"/>
    <n v="94.347149999999999"/>
    <n v="0"/>
    <n v="0"/>
    <n v="0"/>
    <n v="0"/>
  </r>
  <r>
    <x v="2"/>
    <x v="0"/>
    <x v="1"/>
    <x v="8"/>
    <s v="b"/>
    <n v="0"/>
    <n v="207.56372999999999"/>
    <n v="62.898099999999999"/>
    <n v="0"/>
    <n v="0"/>
    <n v="62.898099999999999"/>
    <n v="358.51917000000003"/>
    <n v="0"/>
    <n v="62.898099999999999"/>
    <n v="0"/>
    <n v="679.29948000000002"/>
    <n v="213.85354000000001"/>
  </r>
  <r>
    <x v="2"/>
    <x v="0"/>
    <x v="1"/>
    <x v="9"/>
    <s v="b"/>
    <n v="273660.38707930001"/>
    <n v="216872.6488"/>
    <n v="231207.12578999999"/>
    <n v="233880.29504"/>
    <n v="264870.18891000003"/>
    <n v="262244.19323500001"/>
    <n v="58740.53559"/>
    <n v="56520.232660000001"/>
    <n v="56752.955630000004"/>
    <n v="65077.519164999998"/>
    <n v="67107.863543190004"/>
    <n v="66382.654739999998"/>
  </r>
  <r>
    <x v="2"/>
    <x v="0"/>
    <x v="1"/>
    <x v="10"/>
    <s v="b"/>
    <n v="302834.85308900004"/>
    <n v="279933.65487900004"/>
    <n v="273548.12026061001"/>
    <n v="293117.93318373"/>
    <n v="279387.07039000001"/>
    <n v="215474.10954650003"/>
    <n v="220760.11618898"/>
    <n v="228493.07277500001"/>
    <n v="224473.40615944"/>
    <n v="244571.27379130002"/>
    <n v="235754.65841999999"/>
    <n v="242201.71367"/>
  </r>
  <r>
    <x v="2"/>
    <x v="0"/>
    <x v="1"/>
    <x v="11"/>
    <s v="b"/>
    <n v="31.44905"/>
    <n v="0"/>
    <n v="0"/>
    <n v="0"/>
    <n v="0"/>
    <n v="0"/>
    <n v="194.98411000000002"/>
    <n v="0"/>
    <n v="0"/>
    <n v="0"/>
    <n v="0"/>
    <n v="157.24525"/>
  </r>
  <r>
    <x v="2"/>
    <x v="0"/>
    <x v="1"/>
    <x v="12"/>
    <s v="b"/>
    <n v="110.071675"/>
    <n v="94.347149999999999"/>
    <n v="465.44594000000001"/>
    <n v="188.6943"/>
    <n v="1764.2917050000001"/>
    <n v="1465.5257300000001"/>
    <n v="358.51917000000003"/>
    <n v="220.14335"/>
    <n v="540.92366000000004"/>
    <n v="2393.2727049999999"/>
    <n v="1239.09257"/>
    <n v="1679.3792700000001"/>
  </r>
  <r>
    <x v="2"/>
    <x v="0"/>
    <x v="1"/>
    <x v="13"/>
    <s v="b"/>
    <n v="0"/>
    <n v="0"/>
    <n v="0"/>
    <n v="0"/>
    <n v="0"/>
    <n v="0"/>
    <n v="0"/>
    <n v="0"/>
    <n v="0"/>
    <n v="0"/>
    <n v="0"/>
    <n v="0"/>
  </r>
  <r>
    <x v="2"/>
    <x v="0"/>
    <x v="1"/>
    <x v="14"/>
    <s v="b"/>
    <n v="0"/>
    <n v="0"/>
    <n v="0"/>
    <n v="0"/>
    <n v="0"/>
    <n v="0"/>
    <n v="0"/>
    <n v="0"/>
    <n v="0"/>
    <n v="0"/>
    <n v="0"/>
    <n v="0"/>
  </r>
  <r>
    <x v="2"/>
    <x v="0"/>
    <x v="1"/>
    <x v="15"/>
    <s v="b"/>
    <n v="514935.7375325"/>
    <n v="628938.48088440008"/>
    <n v="557783.49570500001"/>
    <n v="568774.93868000002"/>
    <n v="629562.16586438008"/>
    <n v="585652.07136249996"/>
    <n v="16631.515601999999"/>
    <n v="18.869430000000001"/>
    <n v="0"/>
    <n v="188.6943"/>
    <n v="713.89343500000007"/>
    <n v="201.27392"/>
  </r>
  <r>
    <x v="2"/>
    <x v="0"/>
    <x v="2"/>
    <x v="16"/>
    <s v="b"/>
    <n v="1929098.1871934002"/>
    <n v="1905373.4578702899"/>
    <n v="2136595.2640768299"/>
    <n v="2255446.03573148"/>
    <n v="2310045.8950513303"/>
    <n v="2277763.43264671"/>
    <n v="2214755.0345385503"/>
    <n v="2307948.83465847"/>
    <n v="2143704.5168134402"/>
    <n v="2301201.3026051503"/>
    <n v="2092049.2005960399"/>
    <n v="1696587.8001917801"/>
  </r>
  <r>
    <x v="2"/>
    <x v="0"/>
    <x v="2"/>
    <x v="17"/>
    <s v="b"/>
    <n v="3088.2967100000001"/>
    <n v="2591.4017199999998"/>
    <n v="2737.6712515499999"/>
    <n v="2522.2138100000002"/>
    <n v="3176.3540499999999"/>
    <n v="2856.831702"/>
    <n v="2392.9582144999999"/>
    <n v="2421.5768499999999"/>
    <n v="2761.2265900000002"/>
    <n v="2749.9049319999999"/>
    <n v="2107.08635"/>
    <n v="1968.7105300000001"/>
  </r>
  <r>
    <x v="2"/>
    <x v="0"/>
    <x v="2"/>
    <x v="18"/>
    <s v="b"/>
    <n v="321279.00387566001"/>
    <n v="284396.23733514"/>
    <n v="336524.35228043003"/>
    <n v="344926.17984147003"/>
    <n v="357041.44203859998"/>
    <n v="327716.60554123"/>
    <n v="347033.05233793001"/>
    <n v="382069.04889491998"/>
    <n v="350244.89978575998"/>
    <n v="372622.13166352001"/>
    <n v="343219.59085341002"/>
    <n v="325520.96495623997"/>
  </r>
  <r>
    <x v="2"/>
    <x v="0"/>
    <x v="2"/>
    <x v="19"/>
    <s v="b"/>
    <n v="979149.79937457002"/>
    <n v="979569.33599138004"/>
    <n v="1110027.7507271101"/>
    <n v="1374093.25908457"/>
    <n v="1530834.62611566"/>
    <n v="1421230.92555928"/>
    <n v="1588864.5012329998"/>
    <n v="1697305.0523853202"/>
    <n v="1499425.17675942"/>
    <n v="1556939.3189058099"/>
    <n v="1393461.6660016801"/>
    <n v="1046260.2731889101"/>
  </r>
  <r>
    <x v="2"/>
    <x v="0"/>
    <x v="3"/>
    <x v="20"/>
    <s v="b"/>
    <n v="97566.903739000001"/>
    <n v="86151.6533662"/>
    <n v="102017.2588045"/>
    <n v="91431.62808088999"/>
    <n v="40163.135178490003"/>
    <n v="32091.239601000001"/>
    <n v="38405.013777100001"/>
    <n v="37635.078135000003"/>
    <n v="32563.541433899998"/>
    <n v="37931.957167"/>
    <n v="37777.856822000002"/>
    <n v="28880.291596000003"/>
  </r>
  <r>
    <x v="2"/>
    <x v="0"/>
    <x v="3"/>
    <x v="21"/>
    <s v="b"/>
    <n v="440309.99116642994"/>
    <n v="395340.47251720005"/>
    <n v="467078.33438930003"/>
    <n v="487669.07782256999"/>
    <n v="397591.63954487001"/>
    <n v="367308.41840799002"/>
    <n v="404881.56707373005"/>
    <n v="370898.774042"/>
    <n v="377869.20438210003"/>
    <n v="409904.84206270002"/>
    <n v="398679.27977987996"/>
    <n v="358269.66581691999"/>
  </r>
  <r>
    <x v="2"/>
    <x v="0"/>
    <x v="3"/>
    <x v="22"/>
    <s v="b"/>
    <n v="914639.01095999999"/>
    <n v="813041.93662274"/>
    <n v="1103623.4221564401"/>
    <n v="1417497.58367454"/>
    <n v="1010104.60239458"/>
    <n v="949450.80094972998"/>
    <n v="980408.74887474009"/>
    <n v="1065819.57583952"/>
    <n v="991057.74943409988"/>
    <n v="1158199.5814722101"/>
    <n v="1154898.5508083901"/>
    <n v="887571.94579079992"/>
  </r>
  <r>
    <x v="2"/>
    <x v="0"/>
    <x v="4"/>
    <x v="23"/>
    <s v="b"/>
    <n v="531345.47443389997"/>
    <n v="547714.77414681006"/>
    <n v="537068.69834910007"/>
    <n v="556491.70710682007"/>
    <n v="582911.03506260004"/>
    <n v="519933.02931635996"/>
    <n v="679511.76108750002"/>
    <n v="701824.35887770006"/>
    <n v="617933.96768421994"/>
    <n v="648467.22763802996"/>
    <n v="601318.21434607997"/>
    <n v="460091.80213559995"/>
  </r>
  <r>
    <x v="2"/>
    <x v="0"/>
    <x v="4"/>
    <x v="24"/>
    <s v="b"/>
    <n v="1163417.6707463101"/>
    <n v="1346033.77511395"/>
    <n v="1324140.85231638"/>
    <n v="1131343.3444443999"/>
    <n v="1142117.6002801"/>
    <n v="1259666.9410578401"/>
    <n v="1407988.9571172299"/>
    <n v="1373404.97775589"/>
    <n v="1260306.01720289"/>
    <n v="1438392.65327485"/>
    <n v="1220235.9083143"/>
    <n v="909202.73446681001"/>
  </r>
  <r>
    <x v="2"/>
    <x v="0"/>
    <x v="4"/>
    <x v="25"/>
    <s v="b"/>
    <n v="1343275.9764704001"/>
    <n v="1410615.3238910201"/>
    <n v="1483189.9066078002"/>
    <n v="1449083.46849109"/>
    <n v="1489964.8811021501"/>
    <n v="1492161.1632477599"/>
    <n v="1469752.4948996201"/>
    <n v="1380607.20017411"/>
    <n v="1301887.7498389699"/>
    <n v="1432959.0436611001"/>
    <n v="1227197.4700223"/>
    <n v="942426.25937420002"/>
  </r>
  <r>
    <x v="2"/>
    <x v="0"/>
    <x v="4"/>
    <x v="26"/>
    <s v="b"/>
    <n v="178368.947904"/>
    <n v="171490.41168799999"/>
    <n v="190595.080582"/>
    <n v="199951.80193799999"/>
    <n v="202088.72085683001"/>
    <n v="185430.83837131"/>
    <n v="200269.48137167"/>
    <n v="208899.45921084002"/>
    <n v="193099.05394300001"/>
    <n v="207024.69328300003"/>
    <n v="182881.73562356"/>
    <n v="162902.94667462001"/>
  </r>
  <r>
    <x v="3"/>
    <x v="0"/>
    <x v="0"/>
    <x v="0"/>
    <s v="b"/>
    <n v="12630.81276359"/>
    <n v="8141.4608760899991"/>
    <n v="6256.1217776399999"/>
    <n v="8785.9148086900004"/>
    <n v="10108.25930385"/>
    <n v="10837.7829167"/>
    <n v="9082.2529170300004"/>
    <n v="10973.982462439999"/>
    <n v="11284.68020701"/>
    <n v="12749.75307069"/>
    <n v="9058.0497281500011"/>
    <n v="7764.1414640000003"/>
  </r>
  <r>
    <x v="3"/>
    <x v="0"/>
    <x v="0"/>
    <x v="1"/>
    <s v="b"/>
    <n v="201.27392"/>
    <n v="471.73575"/>
    <n v="754.77719999999999"/>
    <n v="974.92055000000005"/>
    <n v="377.3886"/>
    <n v="188.6943"/>
    <n v="157.24525"/>
    <n v="69.187910000000002"/>
    <n v="157.24525"/>
    <n v="685.58929000000001"/>
    <n v="251.5924"/>
    <n v="753.07895130000009"/>
  </r>
  <r>
    <x v="3"/>
    <x v="0"/>
    <x v="0"/>
    <x v="2"/>
    <s v="b"/>
    <n v="58474.193585550005"/>
    <n v="62635.626228700006"/>
    <n v="66015.688355170001"/>
    <n v="59425.38268242"/>
    <n v="54026.505399490001"/>
    <n v="56429.52102018"/>
    <n v="66731.990787400006"/>
    <n v="56384.045693879998"/>
    <n v="60428.028714900007"/>
    <n v="61498.265045640001"/>
    <n v="61068.042041640001"/>
    <n v="56548.146836780004"/>
  </r>
  <r>
    <x v="3"/>
    <x v="0"/>
    <x v="0"/>
    <x v="3"/>
    <s v="b"/>
    <n v="0"/>
    <n v="0"/>
    <n v="0"/>
    <n v="0"/>
    <n v="0"/>
    <n v="0"/>
    <n v="440.2867"/>
    <n v="0"/>
    <n v="0"/>
    <n v="0"/>
    <n v="125.7962"/>
    <n v="0"/>
  </r>
  <r>
    <x v="3"/>
    <x v="0"/>
    <x v="0"/>
    <x v="4"/>
    <s v="b"/>
    <n v="59694.435594980001"/>
    <n v="63333.354852000004"/>
    <n v="63717.662242999999"/>
    <n v="61998.028188999997"/>
    <n v="62634.619859100007"/>
    <n v="49412.747360000001"/>
    <n v="63418.267287000002"/>
    <n v="56360.408587900005"/>
    <n v="47465.422183999995"/>
    <n v="50522.898825000004"/>
    <n v="48878.113510000003"/>
    <n v="41731.002407"/>
  </r>
  <r>
    <x v="3"/>
    <x v="0"/>
    <x v="0"/>
    <x v="5"/>
    <s v="b"/>
    <n v="62.898099999999999"/>
    <n v="314.4905"/>
    <n v="2044.1882500000002"/>
    <n v="31.44905"/>
    <n v="628.98099999999999"/>
    <n v="50.318480000000001"/>
    <n v="251.5924"/>
    <n v="0"/>
    <n v="0"/>
    <n v="377.3886"/>
    <n v="0"/>
    <n v="62.898099999999999"/>
  </r>
  <r>
    <x v="3"/>
    <x v="0"/>
    <x v="0"/>
    <x v="6"/>
    <s v="b"/>
    <n v="0"/>
    <n v="0"/>
    <n v="0"/>
    <n v="0"/>
    <n v="0"/>
    <n v="0"/>
    <n v="0"/>
    <n v="0"/>
    <n v="0"/>
    <n v="0"/>
    <n v="0"/>
    <n v="0"/>
  </r>
  <r>
    <x v="3"/>
    <x v="0"/>
    <x v="1"/>
    <x v="7"/>
    <s v="b"/>
    <n v="4887.1823700000004"/>
    <n v="4560.1122500000001"/>
    <n v="5012.9785700000002"/>
    <n v="3616.64075"/>
    <n v="5063.2970500000001"/>
    <n v="3094.5865199999998"/>
    <n v="6742.6763200000005"/>
    <n v="4509.7937700000002"/>
    <n v="4075.7968799999999"/>
    <n v="6459.6348699999999"/>
    <n v="4830.5740800000003"/>
    <n v="6403.0265799999997"/>
  </r>
  <r>
    <x v="3"/>
    <x v="0"/>
    <x v="1"/>
    <x v="8"/>
    <s v="b"/>
    <n v="660.43005000000005"/>
    <n v="817.67529999999999"/>
    <n v="1037.8186499999999"/>
    <n v="786.22625000000005"/>
    <n v="1729.69775"/>
    <n v="974.92055000000005"/>
    <n v="1509.5544"/>
    <n v="1132.1658"/>
    <n v="849.12435000000005"/>
    <n v="1320.8601000000001"/>
    <n v="849.12435000000005"/>
    <n v="912.02245000000005"/>
  </r>
  <r>
    <x v="3"/>
    <x v="0"/>
    <x v="1"/>
    <x v="9"/>
    <s v="b"/>
    <n v="2515.924"/>
    <n v="1731.7796771100002"/>
    <n v="2264.3316"/>
    <n v="3019.1088"/>
    <n v="4528.6632"/>
    <n v="4811.7046499999997"/>
    <n v="3073.0376309400003"/>
    <n v="4170.1440300000004"/>
    <n v="3093.78142432"/>
    <n v="6038.2175999999999"/>
    <n v="3396.4974000000002"/>
    <n v="3805.3350500000001"/>
  </r>
  <r>
    <x v="3"/>
    <x v="0"/>
    <x v="1"/>
    <x v="10"/>
    <s v="b"/>
    <n v="3805.3350500000001"/>
    <n v="7145.2241599999998"/>
    <n v="6509.9533499999998"/>
    <n v="3616.64075"/>
    <n v="5195.3830600000001"/>
    <n v="5692.2780499999999"/>
    <n v="5151.3543900000004"/>
    <n v="4025.4784"/>
    <n v="4119.8255500000005"/>
    <n v="5126.1951500000005"/>
    <n v="4912.3416100000004"/>
    <n v="3503.4241700000002"/>
  </r>
  <r>
    <x v="3"/>
    <x v="0"/>
    <x v="1"/>
    <x v="11"/>
    <s v="b"/>
    <n v="62.898099999999999"/>
    <n v="125.7962"/>
    <n v="0"/>
    <n v="94.347149999999999"/>
    <n v="157.24525"/>
    <n v="0"/>
    <n v="94.347149999999999"/>
    <n v="0"/>
    <n v="157.24525"/>
    <n v="0"/>
    <n v="31.44905"/>
    <n v="886.86320999999998"/>
  </r>
  <r>
    <x v="3"/>
    <x v="0"/>
    <x v="1"/>
    <x v="12"/>
    <s v="b"/>
    <n v="1824.0449000000001"/>
    <n v="3478.2649300000003"/>
    <n v="4044.3478300000002"/>
    <n v="3465.6853099999998"/>
    <n v="2377.5481800000002"/>
    <n v="2273.7663149999998"/>
    <n v="5003.5438549999999"/>
    <n v="4402.8670000000002"/>
    <n v="2975.0801300000003"/>
    <n v="4711.0676899999999"/>
    <n v="6717.5170800000005"/>
    <n v="3915.4067250000003"/>
  </r>
  <r>
    <x v="3"/>
    <x v="0"/>
    <x v="1"/>
    <x v="13"/>
    <s v="b"/>
    <n v="314.4905"/>
    <n v="0"/>
    <n v="125.7962"/>
    <n v="0"/>
    <n v="125.7962"/>
    <n v="157.24525"/>
    <n v="314.4905"/>
    <n v="679.29948000000002"/>
    <n v="440.2867"/>
    <n v="522.05422999999996"/>
    <n v="871.13868500000001"/>
    <n v="0"/>
  </r>
  <r>
    <x v="3"/>
    <x v="0"/>
    <x v="1"/>
    <x v="14"/>
    <s v="b"/>
    <n v="1503.26459"/>
    <n v="1390.04801"/>
    <n v="1496.97478"/>
    <n v="974.92055000000005"/>
    <n v="1320.8601000000001"/>
    <n v="1132.1658"/>
    <n v="1352.30915"/>
    <n v="1327.1499100000001"/>
    <n v="1786.3060399999999"/>
    <n v="1559.8728800000001"/>
    <n v="1534.7136399999999"/>
    <n v="1113.29637"/>
  </r>
  <r>
    <x v="3"/>
    <x v="0"/>
    <x v="1"/>
    <x v="15"/>
    <s v="b"/>
    <n v="6182.8832300000004"/>
    <n v="6949.0638555300011"/>
    <n v="6006.7685499999998"/>
    <n v="8978.0433449499997"/>
    <n v="12262.204738350001"/>
    <n v="11210.29691395"/>
    <n v="13528.33720154"/>
    <n v="13819.077378980001"/>
    <n v="9219.5909183799995"/>
    <n v="8907.9119634500003"/>
    <n v="7377.9471300000005"/>
    <n v="9259.4620239699998"/>
  </r>
  <r>
    <x v="3"/>
    <x v="0"/>
    <x v="2"/>
    <x v="16"/>
    <s v="b"/>
    <n v="0"/>
    <n v="0"/>
    <n v="0"/>
    <n v="0"/>
    <n v="0"/>
    <n v="0"/>
    <n v="0"/>
    <n v="0"/>
    <n v="0"/>
    <n v="0"/>
    <n v="0"/>
    <n v="0"/>
  </r>
  <r>
    <x v="3"/>
    <x v="0"/>
    <x v="2"/>
    <x v="17"/>
    <s v="b"/>
    <n v="17534.09704719"/>
    <n v="21324.61959464"/>
    <n v="18459.416155530002"/>
    <n v="23574.578978790003"/>
    <n v="20925.09086344"/>
    <n v="25454.489971209998"/>
    <n v="23300.770969870002"/>
    <n v="19851.414006630002"/>
    <n v="34164.593699969999"/>
    <n v="26773.884545479999"/>
    <n v="27352.867845790002"/>
    <n v="19176.536263059999"/>
  </r>
  <r>
    <x v="3"/>
    <x v="0"/>
    <x v="2"/>
    <x v="18"/>
    <s v="b"/>
    <n v="164414.83459412999"/>
    <n v="151854.37964519998"/>
    <n v="182737.54172931"/>
    <n v="159175.44802337"/>
    <n v="176702.02874761002"/>
    <n v="153307.24398766999"/>
    <n v="166864.35078015001"/>
    <n v="171961.1410684"/>
    <n v="161787.24759720001"/>
    <n v="177821.73443400001"/>
    <n v="183134.42245049999"/>
    <n v="184468.35277568002"/>
  </r>
  <r>
    <x v="3"/>
    <x v="0"/>
    <x v="2"/>
    <x v="19"/>
    <s v="b"/>
    <n v="20034.48521649"/>
    <n v="17922.637480320001"/>
    <n v="15232.806523629999"/>
    <n v="17875.891612399999"/>
    <n v="18202.206955199999"/>
    <n v="16108.4550024"/>
    <n v="19049.167610560002"/>
    <n v="17791.897489660001"/>
    <n v="16856.6908"/>
    <n v="19712.522422210001"/>
    <n v="18042.074682409999"/>
    <n v="18001.863927080001"/>
  </r>
  <r>
    <x v="3"/>
    <x v="0"/>
    <x v="3"/>
    <x v="20"/>
    <s v="b"/>
    <n v="4191.4035878000004"/>
    <n v="4381.4313275200002"/>
    <n v="3798.4162590000001"/>
    <n v="1569.307595"/>
    <n v="2757.3394874200003"/>
    <n v="4430.6616703899999"/>
    <n v="2751.7918749999999"/>
    <n v="2067.5863432000001"/>
    <n v="2349.2440350000002"/>
    <n v="2342.954225"/>
    <n v="2770.6613050000001"/>
    <n v="2808.400165"/>
  </r>
  <r>
    <x v="3"/>
    <x v="0"/>
    <x v="3"/>
    <x v="21"/>
    <s v="b"/>
    <n v="25809.040271100002"/>
    <n v="30404.94154"/>
    <n v="29140.689730000002"/>
    <n v="30109.320470000002"/>
    <n v="37458.963454999997"/>
    <n v="35943.748226000003"/>
    <n v="37518.716650000002"/>
    <n v="29747.656395000002"/>
    <n v="33270.195297589999"/>
    <n v="37913.402227500002"/>
    <n v="30711.569777500001"/>
    <n v="35222.841652850002"/>
  </r>
  <r>
    <x v="3"/>
    <x v="0"/>
    <x v="3"/>
    <x v="22"/>
    <s v="b"/>
    <n v="11434.87458"/>
    <n v="11812.26318"/>
    <n v="11858.380066920001"/>
    <n v="15164.73191"/>
    <n v="16032.725690000001"/>
    <n v="19342.184699220001"/>
    <n v="14359.63623"/>
    <n v="14680.41654"/>
    <n v="12019.82691"/>
    <n v="18687.025509999999"/>
    <n v="15051.51533"/>
    <n v="13541.960930000001"/>
  </r>
  <r>
    <x v="3"/>
    <x v="0"/>
    <x v="4"/>
    <x v="23"/>
    <s v="b"/>
    <n v="566.0829"/>
    <n v="0"/>
    <n v="566.0829"/>
    <n v="1132.1658"/>
    <n v="566.0829"/>
    <n v="566.0829"/>
    <n v="566.0829"/>
    <n v="0"/>
    <n v="0"/>
    <n v="566.0829"/>
    <n v="566.0829"/>
    <n v="0"/>
  </r>
  <r>
    <x v="3"/>
    <x v="0"/>
    <x v="4"/>
    <x v="24"/>
    <s v="b"/>
    <n v="0"/>
    <n v="0"/>
    <n v="0"/>
    <n v="0"/>
    <n v="0"/>
    <n v="0"/>
    <n v="0"/>
    <n v="0"/>
    <n v="0"/>
    <n v="0"/>
    <n v="0"/>
    <n v="0"/>
  </r>
  <r>
    <x v="3"/>
    <x v="0"/>
    <x v="4"/>
    <x v="25"/>
    <s v="b"/>
    <n v="0"/>
    <n v="0"/>
    <n v="0"/>
    <n v="0"/>
    <n v="0"/>
    <n v="0"/>
    <n v="0"/>
    <n v="0"/>
    <n v="0"/>
    <n v="0"/>
    <n v="0"/>
    <n v="0"/>
  </r>
  <r>
    <x v="3"/>
    <x v="0"/>
    <x v="4"/>
    <x v="26"/>
    <s v="b"/>
    <n v="0"/>
    <n v="0"/>
    <n v="0"/>
    <n v="0"/>
    <n v="0"/>
    <n v="0"/>
    <n v="0"/>
    <n v="0"/>
    <n v="0"/>
    <n v="0"/>
    <n v="0"/>
    <n v="0"/>
  </r>
  <r>
    <x v="4"/>
    <x v="0"/>
    <x v="0"/>
    <x v="0"/>
    <s v="b"/>
    <n v="723.32815000000005"/>
    <n v="723.32815000000005"/>
    <n v="2163.6946400000002"/>
    <n v="1251.67219"/>
    <n v="0"/>
    <n v="0"/>
    <n v="0"/>
    <n v="62.898099999999999"/>
    <n v="62.898099999999999"/>
    <n v="62.898099999999999"/>
    <n v="125.7962"/>
    <n v="62.898099999999999"/>
  </r>
  <r>
    <x v="4"/>
    <x v="0"/>
    <x v="0"/>
    <x v="1"/>
    <s v="b"/>
    <n v="50.318480000000001"/>
    <n v="50.318480000000001"/>
    <n v="364.80898000000002"/>
    <n v="106.92677"/>
    <n v="0"/>
    <n v="0"/>
    <n v="0"/>
    <n v="0"/>
    <n v="0"/>
    <n v="0"/>
    <n v="0"/>
    <n v="0"/>
  </r>
  <r>
    <x v="4"/>
    <x v="0"/>
    <x v="0"/>
    <x v="2"/>
    <s v="b"/>
    <n v="1006.3696"/>
    <n v="1226.51295"/>
    <n v="1666.7996499999999"/>
    <n v="1886.943"/>
    <n v="0"/>
    <n v="0"/>
    <n v="0"/>
    <n v="0"/>
    <n v="0"/>
    <n v="0"/>
    <n v="0"/>
    <n v="0"/>
  </r>
  <r>
    <x v="4"/>
    <x v="0"/>
    <x v="0"/>
    <x v="3"/>
    <s v="b"/>
    <n v="0"/>
    <n v="62.898099999999999"/>
    <n v="283.04145"/>
    <n v="188.6943"/>
    <n v="0"/>
    <n v="0"/>
    <n v="0"/>
    <n v="0"/>
    <n v="0"/>
    <n v="0"/>
    <n v="0"/>
    <n v="0"/>
  </r>
  <r>
    <x v="4"/>
    <x v="0"/>
    <x v="0"/>
    <x v="4"/>
    <s v="b"/>
    <n v="0"/>
    <n v="0"/>
    <n v="0"/>
    <n v="0"/>
    <n v="0"/>
    <n v="0"/>
    <n v="0"/>
    <n v="0"/>
    <n v="25.15924"/>
    <n v="0"/>
    <n v="0"/>
    <n v="0"/>
  </r>
  <r>
    <x v="4"/>
    <x v="0"/>
    <x v="0"/>
    <x v="5"/>
    <s v="b"/>
    <n v="0"/>
    <n v="0"/>
    <n v="0"/>
    <n v="0"/>
    <n v="0"/>
    <n v="0"/>
    <n v="0"/>
    <n v="0"/>
    <n v="0"/>
    <n v="0"/>
    <n v="0"/>
    <n v="0"/>
  </r>
  <r>
    <x v="4"/>
    <x v="0"/>
    <x v="0"/>
    <x v="6"/>
    <s v="b"/>
    <n v="0"/>
    <n v="0"/>
    <n v="0"/>
    <n v="0"/>
    <n v="0"/>
    <n v="0"/>
    <n v="0"/>
    <n v="0"/>
    <n v="0"/>
    <n v="0"/>
    <n v="0"/>
    <n v="0"/>
  </r>
  <r>
    <x v="4"/>
    <x v="0"/>
    <x v="1"/>
    <x v="7"/>
    <s v="b"/>
    <n v="0"/>
    <n v="0"/>
    <n v="0"/>
    <n v="0"/>
    <n v="0"/>
    <n v="0"/>
    <n v="0"/>
    <n v="0"/>
    <n v="0"/>
    <n v="0"/>
    <n v="0"/>
    <n v="0"/>
  </r>
  <r>
    <x v="4"/>
    <x v="0"/>
    <x v="1"/>
    <x v="8"/>
    <s v="b"/>
    <n v="0"/>
    <n v="0"/>
    <n v="0"/>
    <n v="0"/>
    <n v="0"/>
    <n v="0"/>
    <n v="0"/>
    <n v="0"/>
    <n v="0"/>
    <n v="0"/>
    <n v="0"/>
    <n v="0"/>
  </r>
  <r>
    <x v="4"/>
    <x v="0"/>
    <x v="1"/>
    <x v="9"/>
    <s v="b"/>
    <n v="0"/>
    <n v="0"/>
    <n v="0"/>
    <n v="0"/>
    <n v="0"/>
    <n v="0"/>
    <n v="0"/>
    <n v="0"/>
    <n v="0"/>
    <n v="0"/>
    <n v="0"/>
    <n v="0"/>
  </r>
  <r>
    <x v="4"/>
    <x v="0"/>
    <x v="1"/>
    <x v="10"/>
    <s v="b"/>
    <n v="0"/>
    <n v="0"/>
    <n v="0"/>
    <n v="0"/>
    <n v="0"/>
    <n v="0"/>
    <n v="0"/>
    <n v="0"/>
    <n v="0"/>
    <n v="0"/>
    <n v="0"/>
    <n v="0"/>
  </r>
  <r>
    <x v="4"/>
    <x v="0"/>
    <x v="1"/>
    <x v="11"/>
    <s v="b"/>
    <n v="0"/>
    <n v="0"/>
    <n v="0"/>
    <n v="0"/>
    <n v="0"/>
    <n v="0"/>
    <n v="0"/>
    <n v="0"/>
    <n v="0"/>
    <n v="0"/>
    <n v="0"/>
    <n v="0"/>
  </r>
  <r>
    <x v="4"/>
    <x v="0"/>
    <x v="1"/>
    <x v="12"/>
    <s v="b"/>
    <n v="0"/>
    <n v="323.92521499999998"/>
    <n v="663.57495500000005"/>
    <n v="0"/>
    <n v="0"/>
    <n v="0"/>
    <n v="610.11157000000003"/>
    <n v="427.70708000000002"/>
    <n v="534.63385000000005"/>
    <n v="0"/>
    <n v="0"/>
    <n v="2405.8523249999998"/>
  </r>
  <r>
    <x v="4"/>
    <x v="0"/>
    <x v="1"/>
    <x v="13"/>
    <s v="b"/>
    <n v="0"/>
    <n v="0"/>
    <n v="0"/>
    <n v="0"/>
    <n v="0"/>
    <n v="0"/>
    <n v="0"/>
    <n v="0"/>
    <n v="0"/>
    <n v="0"/>
    <n v="0"/>
    <n v="0"/>
  </r>
  <r>
    <x v="4"/>
    <x v="0"/>
    <x v="1"/>
    <x v="14"/>
    <s v="b"/>
    <n v="0"/>
    <n v="0"/>
    <n v="0"/>
    <n v="0"/>
    <n v="0"/>
    <n v="0"/>
    <n v="0"/>
    <n v="0"/>
    <n v="0"/>
    <n v="0"/>
    <n v="0"/>
    <n v="0"/>
  </r>
  <r>
    <x v="4"/>
    <x v="0"/>
    <x v="1"/>
    <x v="15"/>
    <s v="b"/>
    <n v="0"/>
    <n v="0"/>
    <n v="0"/>
    <n v="0"/>
    <n v="0"/>
    <n v="0"/>
    <n v="0"/>
    <n v="31.44905"/>
    <n v="0"/>
    <n v="0"/>
    <n v="0"/>
    <n v="0"/>
  </r>
  <r>
    <x v="4"/>
    <x v="0"/>
    <x v="2"/>
    <x v="16"/>
    <s v="b"/>
    <n v="25.6624248"/>
    <n v="0"/>
    <n v="28.536867969999999"/>
    <n v="47.601282079999997"/>
    <n v="26.127870739999999"/>
    <n v="15.66791671"/>
    <n v="30.537027550000005"/>
    <n v="28.662664170000003"/>
    <n v="56.627159429999999"/>
    <n v="30.266565720000003"/>
    <n v="20.737503570000001"/>
    <n v="16.454142960000002"/>
  </r>
  <r>
    <x v="4"/>
    <x v="0"/>
    <x v="2"/>
    <x v="17"/>
    <s v="b"/>
    <n v="0"/>
    <n v="0"/>
    <n v="0"/>
    <n v="0"/>
    <n v="0"/>
    <n v="0"/>
    <n v="0"/>
    <n v="0"/>
    <n v="0"/>
    <n v="0"/>
    <n v="0"/>
    <n v="0"/>
  </r>
  <r>
    <x v="4"/>
    <x v="0"/>
    <x v="2"/>
    <x v="18"/>
    <s v="b"/>
    <n v="9110.9847691100003"/>
    <n v="8220.3350934900009"/>
    <n v="7553.8668258900007"/>
    <n v="5620.61195486"/>
    <n v="6209.5583142100004"/>
    <n v="4336.6290108900002"/>
    <n v="5703.3166665500003"/>
    <n v="4900.1896970799999"/>
    <n v="5649.7086159199998"/>
    <n v="5667.1125201900004"/>
    <n v="6575.9334569000002"/>
    <n v="11053.62403666"/>
  </r>
  <r>
    <x v="4"/>
    <x v="0"/>
    <x v="2"/>
    <x v="19"/>
    <s v="b"/>
    <n v="13009.83671419"/>
    <n v="11799.683559999999"/>
    <n v="10641.42762812"/>
    <n v="5383.2596847000004"/>
    <n v="4972.6734675199996"/>
    <n v="4186.5101156199999"/>
    <n v="4848.8019493800002"/>
    <n v="6264.71994791"/>
    <n v="6738.6571314100011"/>
    <n v="5971.4072381800006"/>
    <n v="6668.2615778900008"/>
    <n v="9397.9573503600004"/>
  </r>
  <r>
    <x v="4"/>
    <x v="0"/>
    <x v="3"/>
    <x v="20"/>
    <s v="b"/>
    <n v="472.40875966999999"/>
    <n v="564.68027237000001"/>
    <n v="603.09214204"/>
    <n v="471.84267676999997"/>
    <n v="377.72195992999997"/>
    <n v="478.82436587000001"/>
    <n v="252.90068048000001"/>
    <n v="534.63385000000005"/>
    <n v="516.63241378000009"/>
    <n v="440.2867"/>
    <n v="438.36201814000003"/>
    <n v="506.71967322"/>
  </r>
  <r>
    <x v="4"/>
    <x v="0"/>
    <x v="3"/>
    <x v="21"/>
    <s v="b"/>
    <n v="125.7962"/>
    <n v="188.6943"/>
    <n v="314.4905"/>
    <n v="345.93955"/>
    <n v="283.04145"/>
    <n v="251.5924"/>
    <n v="314.4905"/>
    <n v="314.4905"/>
    <n v="283.04145"/>
    <n v="345.93955"/>
    <n v="345.93955"/>
    <n v="314.4905"/>
  </r>
  <r>
    <x v="4"/>
    <x v="0"/>
    <x v="3"/>
    <x v="22"/>
    <s v="b"/>
    <n v="5622.40455071"/>
    <n v="4216.0407735700001"/>
    <n v="3742.3740519000003"/>
    <n v="1175.86739988"/>
    <n v="0"/>
    <n v="1174.6974952200001"/>
    <n v="0"/>
    <n v="0"/>
    <n v="0"/>
    <n v="0"/>
    <n v="3536.42051326"/>
    <n v="5271.9803661799997"/>
  </r>
  <r>
    <x v="4"/>
    <x v="0"/>
    <x v="4"/>
    <x v="23"/>
    <s v="b"/>
    <n v="157.24525"/>
    <n v="94.347149999999999"/>
    <n v="125.7962"/>
    <n v="125.7962"/>
    <n v="188.6943"/>
    <n v="125.7962"/>
    <n v="157.24525"/>
    <n v="157.24525"/>
    <n v="157.24525"/>
    <n v="157.24525"/>
    <n v="157.24525"/>
    <n v="188.6943"/>
  </r>
  <r>
    <x v="4"/>
    <x v="0"/>
    <x v="4"/>
    <x v="24"/>
    <s v="b"/>
    <n v="1031.5288399999999"/>
    <n v="1522.13402"/>
    <n v="1088.1371300000001"/>
    <n v="1207.6435200000001"/>
    <n v="0"/>
    <n v="0"/>
    <n v="0"/>
    <n v="0"/>
    <n v="0"/>
    <n v="0"/>
    <n v="0"/>
    <n v="0"/>
  </r>
  <r>
    <x v="4"/>
    <x v="0"/>
    <x v="4"/>
    <x v="25"/>
    <s v="b"/>
    <n v="0"/>
    <n v="0"/>
    <n v="0"/>
    <n v="0"/>
    <n v="0"/>
    <n v="0"/>
    <n v="0"/>
    <n v="0"/>
    <n v="31.44905"/>
    <n v="0"/>
    <n v="0"/>
    <n v="0"/>
  </r>
  <r>
    <x v="4"/>
    <x v="0"/>
    <x v="4"/>
    <x v="26"/>
    <s v="b"/>
    <n v="0.51576442"/>
    <n v="0"/>
    <n v="0"/>
    <n v="0"/>
    <n v="0.50318479999999999"/>
    <n v="1.7611468000000001"/>
    <n v="0"/>
    <n v="0"/>
    <n v="0"/>
    <n v="0"/>
    <n v="0"/>
    <n v="0"/>
  </r>
  <r>
    <x v="0"/>
    <x v="1"/>
    <x v="0"/>
    <x v="0"/>
    <s v="b"/>
    <n v="57835.431931000006"/>
    <n v="57425.965300000003"/>
    <n v="51695.948389999998"/>
    <n v="57608.998771000006"/>
    <n v="69767.861931050007"/>
    <n v="65566.866383"/>
    <n v="78282.446915959998"/>
    <n v="78735.212599000006"/>
    <n v="81267.490105000004"/>
    <n v="88771.233435000002"/>
    <n v="86478.597689999995"/>
    <n v="77013.691602000006"/>
  </r>
  <r>
    <x v="0"/>
    <x v="1"/>
    <x v="0"/>
    <x v="1"/>
    <s v="b"/>
    <n v="7818.2338300000001"/>
    <n v="7528.9025700000002"/>
    <n v="4924.9212299999999"/>
    <n v="9522.7723399999995"/>
    <n v="10415.925360000001"/>
    <n v="12365.766460000001"/>
    <n v="14170.941930000001"/>
    <n v="16114.49322"/>
    <n v="18863.140190000002"/>
    <n v="19234.238980000002"/>
    <n v="15623.88804"/>
    <n v="16724.604790000001"/>
  </r>
  <r>
    <x v="0"/>
    <x v="1"/>
    <x v="0"/>
    <x v="2"/>
    <s v="b"/>
    <n v="43363.837082999999"/>
    <n v="43051.906535670001"/>
    <n v="43778.140577890001"/>
    <n v="47251.298182170001"/>
    <n v="53155.083673040004"/>
    <n v="50018.217050220002"/>
    <n v="61416.705079370004"/>
    <n v="63825.33121058"/>
    <n v="76295.615443350005"/>
    <n v="68351.925063090006"/>
    <n v="62660.043271120005"/>
    <n v="58705.796969370007"/>
  </r>
  <r>
    <x v="0"/>
    <x v="1"/>
    <x v="0"/>
    <x v="3"/>
    <s v="b"/>
    <n v="10421.586189000001"/>
    <n v="10807.780522999999"/>
    <n v="10749.28529"/>
    <n v="11597.151678"/>
    <n v="11677.661246"/>
    <n v="9846.6975550000006"/>
    <n v="10644.874444000001"/>
    <n v="10893.321939000001"/>
    <n v="13822.486456000001"/>
    <n v="13679.707769000001"/>
    <n v="12638.744214"/>
    <n v="14379.134641000001"/>
  </r>
  <r>
    <x v="0"/>
    <x v="1"/>
    <x v="0"/>
    <x v="4"/>
    <s v="b"/>
    <n v="274850.85941800004"/>
    <n v="264846.28763199999"/>
    <n v="271416.43446369999"/>
    <n v="294447.70594449999"/>
    <n v="331448.456741"/>
    <n v="327164.56778696005"/>
    <n v="372937.32662224001"/>
    <n v="383417.91122904001"/>
    <n v="403556.29152710998"/>
    <n v="437838.49209446"/>
    <n v="396883.92270329001"/>
    <n v="403046.93013369001"/>
  </r>
  <r>
    <x v="0"/>
    <x v="1"/>
    <x v="0"/>
    <x v="5"/>
    <s v="b"/>
    <n v="5217.397395"/>
    <n v="5503.5837499999998"/>
    <n v="5604.2207100000005"/>
    <n v="4880.8925600000002"/>
    <n v="5340.0486900000005"/>
    <n v="5129.3400549999997"/>
    <n v="6733.2416050000002"/>
    <n v="9944.8185909999993"/>
    <n v="9367.4140329999991"/>
    <n v="8824.603430000001"/>
    <n v="8098.1303749999997"/>
    <n v="8354.3709445900004"/>
  </r>
  <r>
    <x v="0"/>
    <x v="1"/>
    <x v="0"/>
    <x v="6"/>
    <s v="b"/>
    <n v="88541.655370000008"/>
    <n v="96206.417836000008"/>
    <n v="103437.01358713"/>
    <n v="109744.60488"/>
    <n v="118172.32758881002"/>
    <n v="115747.4108497"/>
    <n v="131336.45334230002"/>
    <n v="131690.12935860001"/>
    <n v="134475.19432849999"/>
    <n v="146251.920082"/>
    <n v="131641.949414"/>
    <n v="130953.21521900001"/>
  </r>
  <r>
    <x v="0"/>
    <x v="1"/>
    <x v="1"/>
    <x v="7"/>
    <s v="b"/>
    <n v="127220.841965"/>
    <n v="122179.55925000001"/>
    <n v="132469.68841"/>
    <n v="133627.01345"/>
    <n v="145911.01238"/>
    <n v="144253.64744500001"/>
    <n v="172791.50291516999"/>
    <n v="187213.049745"/>
    <n v="199959.34971000001"/>
    <n v="209500.99148"/>
    <n v="192055.574464"/>
    <n v="198403.879697"/>
  </r>
  <r>
    <x v="0"/>
    <x v="1"/>
    <x v="1"/>
    <x v="8"/>
    <s v="b"/>
    <n v="63189.003712500002"/>
    <n v="62393.342747499999"/>
    <n v="68470.557169500011"/>
    <n v="75771.768617499998"/>
    <n v="83144.6838995"/>
    <n v="81331.017185999997"/>
    <n v="94766.051346000007"/>
    <n v="98830.212077500008"/>
    <n v="106371.6942675"/>
    <n v="111745.70793150002"/>
    <n v="102143.36949500001"/>
    <n v="103823.88093080001"/>
  </r>
  <r>
    <x v="0"/>
    <x v="1"/>
    <x v="1"/>
    <x v="9"/>
    <s v="b"/>
    <n v="339631.14732163999"/>
    <n v="317183.11105270998"/>
    <n v="308305.27067087003"/>
    <n v="325484.67275254003"/>
    <n v="334871.47197995998"/>
    <n v="327060.35821487999"/>
    <n v="362351.08578706003"/>
    <n v="369055.50748263998"/>
    <n v="392888.67313015001"/>
    <n v="418005.46320246003"/>
    <n v="372466.77964633005"/>
    <n v="387189.13663940999"/>
  </r>
  <r>
    <x v="0"/>
    <x v="1"/>
    <x v="1"/>
    <x v="10"/>
    <s v="b"/>
    <n v="40927.793669999999"/>
    <n v="38830.142034999997"/>
    <n v="38650.882449999997"/>
    <n v="44267.682780000003"/>
    <n v="44432.431773330005"/>
    <n v="43207.849795000002"/>
    <n v="48116.046420210005"/>
    <n v="49365.573785"/>
    <n v="53230.66203"/>
    <n v="55356.617810000003"/>
    <n v="52626.840270000001"/>
    <n v="56718.361675"/>
  </r>
  <r>
    <x v="0"/>
    <x v="1"/>
    <x v="1"/>
    <x v="11"/>
    <s v="b"/>
    <n v="48220.639670700002"/>
    <n v="48582.3666438"/>
    <n v="51403.346428799996"/>
    <n v="56592.062290200003"/>
    <n v="62489.010757599994"/>
    <n v="60064.226104500005"/>
    <n v="67360.468602599998"/>
    <n v="70615.445277599996"/>
    <n v="76288.979693799993"/>
    <n v="83276.266724700006"/>
    <n v="76043.614205699996"/>
    <n v="79686.672157699999"/>
  </r>
  <r>
    <x v="0"/>
    <x v="1"/>
    <x v="1"/>
    <x v="12"/>
    <s v="b"/>
    <n v="431764.00745000003"/>
    <n v="385941.48363800003"/>
    <n v="387292.84931650001"/>
    <n v="416192.0103425"/>
    <n v="401872.8175908"/>
    <n v="367817.35209433001"/>
    <n v="409146.24065822002"/>
    <n v="417849.68976800004"/>
    <n v="429807.87654000003"/>
    <n v="458804.20884069003"/>
    <n v="423606.62706480001"/>
    <n v="446368.33615843003"/>
  </r>
  <r>
    <x v="0"/>
    <x v="1"/>
    <x v="1"/>
    <x v="13"/>
    <s v="b"/>
    <n v="43450.00748"/>
    <n v="42968.837014999997"/>
    <n v="47827.715239999998"/>
    <n v="48701.111966790006"/>
    <n v="50941.171190000001"/>
    <n v="47113.192823999998"/>
    <n v="53677.238539999998"/>
    <n v="56617.724715000004"/>
    <n v="65086.953880000001"/>
    <n v="74200.888569999996"/>
    <n v="72751.087364999999"/>
    <n v="78925.290657200007"/>
  </r>
  <r>
    <x v="0"/>
    <x v="1"/>
    <x v="1"/>
    <x v="14"/>
    <s v="b"/>
    <n v="67488.403338000004"/>
    <n v="63391.850084999998"/>
    <n v="64646.667180000004"/>
    <n v="65181.301030000002"/>
    <n v="70150.250929999995"/>
    <n v="62862.977700959993"/>
    <n v="66933.013114999994"/>
    <n v="70154.653797000006"/>
    <n v="76949.887769360008"/>
    <n v="79030.204687999998"/>
    <n v="75268.898308000003"/>
    <n v="79857.943683999998"/>
  </r>
  <r>
    <x v="0"/>
    <x v="1"/>
    <x v="1"/>
    <x v="15"/>
    <s v="b"/>
    <n v="353726.6492705"/>
    <n v="348125.88795599999"/>
    <n v="380321.53840300004"/>
    <n v="414813.05126753007"/>
    <n v="435947.32863195002"/>
    <n v="395277.54925796"/>
    <n v="445903.67644468002"/>
    <n v="456093.65924985998"/>
    <n v="472668.89992179"/>
    <n v="503683.34921003005"/>
    <n v="466976.04949907999"/>
    <n v="472802.44516771002"/>
  </r>
  <r>
    <x v="0"/>
    <x v="1"/>
    <x v="2"/>
    <x v="16"/>
    <s v="b"/>
    <n v="623174.29772648006"/>
    <n v="642475.64268936997"/>
    <n v="659302.99152571999"/>
    <n v="703523.81522122002"/>
    <n v="771875.31257723004"/>
    <n v="730518.05068043002"/>
    <n v="813553.68185415003"/>
    <n v="844503.48447520996"/>
    <n v="877712.21574948006"/>
    <n v="939552.09295584005"/>
    <n v="805852.63976406993"/>
    <n v="815850.08519533998"/>
  </r>
  <r>
    <x v="0"/>
    <x v="1"/>
    <x v="2"/>
    <x v="17"/>
    <s v="b"/>
    <n v="112203.29160900001"/>
    <n v="112863.41345830999"/>
    <n v="115021.75547"/>
    <n v="124792.03183349999"/>
    <n v="131225.72123724999"/>
    <n v="123550.73783"/>
    <n v="135998.49825316001"/>
    <n v="146890.36095624001"/>
    <n v="156016.32176296003"/>
    <n v="164808.83458234"/>
    <n v="146500.99655799998"/>
    <n v="159207.67071999999"/>
  </r>
  <r>
    <x v="0"/>
    <x v="1"/>
    <x v="2"/>
    <x v="18"/>
    <s v="b"/>
    <n v="630751.63812329003"/>
    <n v="646919.0349352"/>
    <n v="609481.42538515001"/>
    <n v="636721.24018600001"/>
    <n v="665105.23432395002"/>
    <n v="628561.46967300004"/>
    <n v="679687.22162725998"/>
    <n v="692863.93958037009"/>
    <n v="729842.11624878005"/>
    <n v="765610.46683311998"/>
    <n v="696822.02266621997"/>
    <n v="749769.97660614992"/>
  </r>
  <r>
    <x v="0"/>
    <x v="1"/>
    <x v="2"/>
    <x v="19"/>
    <s v="b"/>
    <n v="1607349.9697815501"/>
    <n v="1678063.4857766698"/>
    <n v="1755601.5399689402"/>
    <n v="1851884.3664168199"/>
    <n v="1988006.7613473602"/>
    <n v="1844453.5156949102"/>
    <n v="2014910.7191636402"/>
    <n v="2106998.8210040401"/>
    <n v="2147753.9782589702"/>
    <n v="2317096.1305007101"/>
    <n v="1966115.4739003901"/>
    <n v="1973981.1580570301"/>
  </r>
  <r>
    <x v="0"/>
    <x v="1"/>
    <x v="3"/>
    <x v="20"/>
    <s v="b"/>
    <n v="487734.92584346002"/>
    <n v="516158.18726524006"/>
    <n v="539720.74641711998"/>
    <n v="529294.65672415996"/>
    <n v="572529.25079128006"/>
    <n v="520583.72903029004"/>
    <n v="593737.98692648008"/>
    <n v="607633.29680265998"/>
    <n v="602744.68035598006"/>
    <n v="678719.91803717008"/>
    <n v="582267.54347093008"/>
    <n v="585407.54870894004"/>
  </r>
  <r>
    <x v="0"/>
    <x v="1"/>
    <x v="3"/>
    <x v="21"/>
    <s v="b"/>
    <n v="290827.56177033001"/>
    <n v="282126.76067056"/>
    <n v="302370.45754726999"/>
    <n v="306086.25086211"/>
    <n v="313248.06754089001"/>
    <n v="288393.41159014002"/>
    <n v="330307.79969750001"/>
    <n v="335670.33445824997"/>
    <n v="345230.24812630005"/>
    <n v="375041.07937294"/>
    <n v="339979.99905366998"/>
    <n v="340423.32373190002"/>
  </r>
  <r>
    <x v="0"/>
    <x v="1"/>
    <x v="3"/>
    <x v="22"/>
    <s v="b"/>
    <n v="296132.3686549"/>
    <n v="281765.81363390002"/>
    <n v="335710.29991099"/>
    <n v="343854.89940227004"/>
    <n v="348965.20020240004"/>
    <n v="317269.82866318"/>
    <n v="359002.91928710003"/>
    <n v="363493.151748"/>
    <n v="372685.23732725001"/>
    <n v="404936.26955130004"/>
    <n v="366636.10690690001"/>
    <n v="381069.23956675001"/>
  </r>
  <r>
    <x v="0"/>
    <x v="1"/>
    <x v="4"/>
    <x v="23"/>
    <s v="b"/>
    <n v="125436.42286799999"/>
    <n v="149453.55916820001"/>
    <n v="139699.196024"/>
    <n v="139101.664074"/>
    <n v="153101.3344777"/>
    <n v="159478.761531"/>
    <n v="174516.12478849999"/>
    <n v="208950.02928324003"/>
    <n v="198973.73648299999"/>
    <n v="220828.71285683999"/>
    <n v="177612.91274200001"/>
    <n v="168168.2598422"/>
  </r>
  <r>
    <x v="0"/>
    <x v="1"/>
    <x v="4"/>
    <x v="24"/>
    <s v="b"/>
    <n v="192527.56809620999"/>
    <n v="217643.54049322"/>
    <n v="224044.91914300004"/>
    <n v="203220.80488929999"/>
    <n v="223724.17657185998"/>
    <n v="205159.63253199001"/>
    <n v="237720.21146538001"/>
    <n v="238322.32868686999"/>
    <n v="241919.33265005003"/>
    <n v="253538.28480950999"/>
    <n v="211832.24665839999"/>
    <n v="202284.36539688002"/>
  </r>
  <r>
    <x v="0"/>
    <x v="1"/>
    <x v="4"/>
    <x v="25"/>
    <s v="b"/>
    <n v="216124.66459480001"/>
    <n v="228143.95687095003"/>
    <n v="228808.63254269998"/>
    <n v="242516.13498209001"/>
    <n v="276490.87705702003"/>
    <n v="271980.63042070001"/>
    <n v="303415.65414439997"/>
    <n v="312143.70899090002"/>
    <n v="318456.10569861002"/>
    <n v="342907.42129329999"/>
    <n v="286433.98481970001"/>
    <n v="261354.24801810001"/>
  </r>
  <r>
    <x v="0"/>
    <x v="1"/>
    <x v="4"/>
    <x v="26"/>
    <s v="b"/>
    <n v="61137.582181000005"/>
    <n v="70462.539996499996"/>
    <n v="77917.178779830007"/>
    <n v="83719.572533500002"/>
    <n v="89015.932203240009"/>
    <n v="80757.701004500006"/>
    <n v="90918.574569000004"/>
    <n v="95950.126947929995"/>
    <n v="102526.1044335"/>
    <n v="107987.33889276999"/>
    <n v="94839.327632500004"/>
    <n v="98627.365705000004"/>
  </r>
  <r>
    <x v="1"/>
    <x v="1"/>
    <x v="0"/>
    <x v="0"/>
    <s v="b"/>
    <n v="283316.05052498"/>
    <n v="270784.49725300004"/>
    <n v="428112.12489456998"/>
    <n v="339997.56649300002"/>
    <n v="324771.50893550005"/>
    <n v="354537.72026999999"/>
    <n v="374418.55171800003"/>
    <n v="368286.30145849998"/>
    <n v="350155.32031174004"/>
    <n v="377608.42885949998"/>
    <n v="358315.38015599997"/>
    <n v="313352.67337099998"/>
  </r>
  <r>
    <x v="1"/>
    <x v="1"/>
    <x v="0"/>
    <x v="1"/>
    <s v="b"/>
    <n v="67555.704305000007"/>
    <n v="59489.463266699997"/>
    <n v="60256.379800000002"/>
    <n v="64690.702139810004"/>
    <n v="69948.977010000002"/>
    <n v="74893.270854800008"/>
    <n v="85365.301319999999"/>
    <n v="76980.984590000007"/>
    <n v="86123.223425000004"/>
    <n v="86466.018070000006"/>
    <n v="70055.903780000008"/>
    <n v="80661.504650360002"/>
  </r>
  <r>
    <x v="1"/>
    <x v="1"/>
    <x v="0"/>
    <x v="2"/>
    <s v="b"/>
    <n v="148125.57900328"/>
    <n v="144001.74055449999"/>
    <n v="136962.25439041"/>
    <n v="137787.55294013"/>
    <n v="148430.08128499999"/>
    <n v="129491.81560436"/>
    <n v="150794.24474932"/>
    <n v="149149.72989615001"/>
    <n v="186311.15388910001"/>
    <n v="153771.96030971"/>
    <n v="132445.98840592001"/>
    <n v="179855.35580320001"/>
  </r>
  <r>
    <x v="1"/>
    <x v="1"/>
    <x v="0"/>
    <x v="3"/>
    <s v="b"/>
    <n v="53913.735396000004"/>
    <n v="58470.073759999999"/>
    <n v="60801.077346000005"/>
    <n v="55225.789762000008"/>
    <n v="60203.545396000001"/>
    <n v="38218.143521999998"/>
    <n v="41379.402028000004"/>
    <n v="36820.547740000002"/>
    <n v="62163.450192000004"/>
    <n v="47830.231163999997"/>
    <n v="36221.757828000002"/>
    <n v="53127.509146000004"/>
  </r>
  <r>
    <x v="1"/>
    <x v="1"/>
    <x v="0"/>
    <x v="4"/>
    <s v="b"/>
    <n v="746229.48029600992"/>
    <n v="657618.83200011996"/>
    <n v="691669.73109453009"/>
    <n v="726708.45113925007"/>
    <n v="750760.79779583006"/>
    <n v="771355.73024256004"/>
    <n v="805186.58662393002"/>
    <n v="800229.51188521006"/>
    <n v="807088.53082078008"/>
    <n v="889718.25539595995"/>
    <n v="779724.80676293001"/>
    <n v="774006.63985496992"/>
  </r>
  <r>
    <x v="1"/>
    <x v="1"/>
    <x v="0"/>
    <x v="5"/>
    <s v="b"/>
    <n v="265361.88851694"/>
    <n v="202966.50787100001"/>
    <n v="193783.13367860002"/>
    <n v="211449.95200660001"/>
    <n v="204692.61413949"/>
    <n v="202201.13863096002"/>
    <n v="226232.48361195001"/>
    <n v="240120.83066846"/>
    <n v="255143.19901891999"/>
    <n v="282303.17097163002"/>
    <n v="294865.21724248998"/>
    <n v="294011.01072601002"/>
  </r>
  <r>
    <x v="1"/>
    <x v="1"/>
    <x v="0"/>
    <x v="6"/>
    <s v="b"/>
    <n v="313059.25373449997"/>
    <n v="324893.21675900003"/>
    <n v="341483.848596"/>
    <n v="349304.91284050001"/>
    <n v="358690.94471110002"/>
    <n v="339062.02015359997"/>
    <n v="376499.99451262999"/>
    <n v="368853.64232050005"/>
    <n v="384275.94195000001"/>
    <n v="411044.42983849999"/>
    <n v="360344.78735250002"/>
    <n v="345183.514838"/>
  </r>
  <r>
    <x v="1"/>
    <x v="1"/>
    <x v="1"/>
    <x v="7"/>
    <s v="b"/>
    <n v="509753.78321684996"/>
    <n v="448593.98542693001"/>
    <n v="482025.38855482003"/>
    <n v="477463.62208479003"/>
    <n v="483809.05287461996"/>
    <n v="474959.59840531007"/>
    <n v="514058.50402161002"/>
    <n v="551879.36427458003"/>
    <n v="534379.11269500002"/>
    <n v="570981.79399621999"/>
    <n v="523426.57219485001"/>
    <n v="523252.44509481004"/>
  </r>
  <r>
    <x v="1"/>
    <x v="1"/>
    <x v="1"/>
    <x v="8"/>
    <s v="b"/>
    <n v="217709.19353000002"/>
    <n v="202574.21242130001"/>
    <n v="204753.44289200002"/>
    <n v="228854.73685000002"/>
    <n v="226851.43236500002"/>
    <n v="208331.08682"/>
    <n v="230738.53494499999"/>
    <n v="233671.59914420001"/>
    <n v="236776.752545"/>
    <n v="234355.17569500001"/>
    <n v="221617.24117730002"/>
    <n v="226501.08994800004"/>
  </r>
  <r>
    <x v="1"/>
    <x v="1"/>
    <x v="1"/>
    <x v="9"/>
    <s v="b"/>
    <n v="256520.42839613999"/>
    <n v="256777.59356779998"/>
    <n v="213501.31064000001"/>
    <n v="223367.8210965"/>
    <n v="232372.99239197999"/>
    <n v="215841.11996000001"/>
    <n v="253574.18704498999"/>
    <n v="278638.58299999998"/>
    <n v="282082.253975"/>
    <n v="286814.45542660001"/>
    <n v="264778.98666500003"/>
    <n v="252164.77271000002"/>
  </r>
  <r>
    <x v="1"/>
    <x v="1"/>
    <x v="1"/>
    <x v="10"/>
    <s v="b"/>
    <n v="297838.22802500002"/>
    <n v="233886.8364424"/>
    <n v="209084.15948149"/>
    <n v="244900.04216000001"/>
    <n v="252288.65051795001"/>
    <n v="235231.67329812"/>
    <n v="257358.75943218"/>
    <n v="301061.75565000001"/>
    <n v="315685.56390000001"/>
    <n v="342316.9339305"/>
    <n v="324401.64923807001"/>
    <n v="337064.31359949999"/>
  </r>
  <r>
    <x v="1"/>
    <x v="1"/>
    <x v="1"/>
    <x v="11"/>
    <s v="b"/>
    <n v="216135.16857750001"/>
    <n v="201547.86009493002"/>
    <n v="193526.63522679999"/>
    <n v="194381.2317115"/>
    <n v="196928.79345580001"/>
    <n v="174822.9417203"/>
    <n v="196712.0466032"/>
    <n v="201541.80300790002"/>
    <n v="204064.45710460001"/>
    <n v="211613.93364310998"/>
    <n v="189813.76038379999"/>
    <n v="196841.05060630001"/>
  </r>
  <r>
    <x v="1"/>
    <x v="1"/>
    <x v="1"/>
    <x v="12"/>
    <s v="b"/>
    <n v="517064.52372699999"/>
    <n v="382709.82957848004"/>
    <n v="374123.55962900002"/>
    <n v="412248.33092155005"/>
    <n v="500899.39753649995"/>
    <n v="373423.90003403003"/>
    <n v="450046.91266750003"/>
    <n v="558349.57860500005"/>
    <n v="637829.22795635997"/>
    <n v="649007.44054949994"/>
    <n v="600796.6758805"/>
    <n v="616681.59103550005"/>
  </r>
  <r>
    <x v="1"/>
    <x v="1"/>
    <x v="1"/>
    <x v="13"/>
    <s v="b"/>
    <n v="218193.15667064002"/>
    <n v="193185.20547057001"/>
    <n v="182731.56012000001"/>
    <n v="162088.4037"/>
    <n v="138487.62766256"/>
    <n v="119723.388445"/>
    <n v="133151.50381400003"/>
    <n v="132485.412935"/>
    <n v="148665.17551336999"/>
    <n v="169837.44962"/>
    <n v="173309.42474000002"/>
    <n v="181376.106065"/>
  </r>
  <r>
    <x v="1"/>
    <x v="1"/>
    <x v="1"/>
    <x v="14"/>
    <s v="b"/>
    <n v="146428.034762"/>
    <n v="135617.738315"/>
    <n v="136171.241595"/>
    <n v="130906.670625"/>
    <n v="142479.92102499999"/>
    <n v="115433.738025"/>
    <n v="116974.741475"/>
    <n v="119340.967997"/>
    <n v="127142.21934"/>
    <n v="131602.323611"/>
    <n v="123141.68632646001"/>
    <n v="127385.63498700001"/>
  </r>
  <r>
    <x v="1"/>
    <x v="1"/>
    <x v="1"/>
    <x v="15"/>
    <s v="b"/>
    <n v="1355351.3675619401"/>
    <n v="1261867.2361022301"/>
    <n v="1307325.1584979601"/>
    <n v="1527756.3364933701"/>
    <n v="1449693.85681273"/>
    <n v="1264975.6413348"/>
    <n v="1370761.8800875"/>
    <n v="1419279.3358921001"/>
    <n v="1457018.3908762101"/>
    <n v="1481744.9108176401"/>
    <n v="1266942.7165142"/>
    <n v="1257780.6144592201"/>
  </r>
  <r>
    <x v="1"/>
    <x v="1"/>
    <x v="2"/>
    <x v="16"/>
    <s v="b"/>
    <n v="3026553.2492911299"/>
    <n v="3070473.3571705301"/>
    <n v="3089884.3020726703"/>
    <n v="3143735.55449613"/>
    <n v="3374613.4213122497"/>
    <n v="3074735.6280476004"/>
    <n v="3310496.8907681"/>
    <n v="3360621.7326774402"/>
    <n v="3362066.3447891898"/>
    <n v="3516359.2145834803"/>
    <n v="2909501.09912446"/>
    <n v="2745500.5239965501"/>
  </r>
  <r>
    <x v="1"/>
    <x v="1"/>
    <x v="2"/>
    <x v="17"/>
    <s v="b"/>
    <n v="505378.27060053998"/>
    <n v="473073.95110617002"/>
    <n v="481585.55472114007"/>
    <n v="487602.38067732996"/>
    <n v="513869.08010364999"/>
    <n v="470411.53114146"/>
    <n v="499491.63113172998"/>
    <n v="489377.37134913995"/>
    <n v="522573.44752569002"/>
    <n v="520505.74167610001"/>
    <n v="438347.48238909"/>
    <n v="449039.80086992"/>
  </r>
  <r>
    <x v="1"/>
    <x v="1"/>
    <x v="2"/>
    <x v="18"/>
    <s v="b"/>
    <n v="770312.16899603"/>
    <n v="745977.51050741004"/>
    <n v="721627.54262125003"/>
    <n v="716690.21788593009"/>
    <n v="778294.03223318001"/>
    <n v="708941.33550099004"/>
    <n v="759297.22100105998"/>
    <n v="756437.27584311005"/>
    <n v="754983.37997180002"/>
    <n v="795686.96707454009"/>
    <n v="703561.40312578005"/>
    <n v="716639.29558417003"/>
  </r>
  <r>
    <x v="1"/>
    <x v="1"/>
    <x v="2"/>
    <x v="19"/>
    <s v="b"/>
    <n v="4077229.6043708501"/>
    <n v="4228475.7342298105"/>
    <n v="4376971.1855101399"/>
    <n v="4653740.7451788299"/>
    <n v="5110587.8356093504"/>
    <n v="4709571.4385481505"/>
    <n v="4989431.3705641404"/>
    <n v="5176585.2457766607"/>
    <n v="4938639.9974891003"/>
    <n v="5324222.9619570998"/>
    <n v="4254941.2482604198"/>
    <n v="3897853.6830450902"/>
  </r>
  <r>
    <x v="1"/>
    <x v="1"/>
    <x v="3"/>
    <x v="20"/>
    <s v="b"/>
    <n v="1989969.0436915399"/>
    <n v="2250098.67828226"/>
    <n v="2214120.4241586002"/>
    <n v="2051410.838823"/>
    <n v="2188887.8764230502"/>
    <n v="2000491.8014743901"/>
    <n v="2327677.2891694102"/>
    <n v="2367132.1602928499"/>
    <n v="2212543.6820081803"/>
    <n v="2486456.7496246099"/>
    <n v="2009447.5348632701"/>
    <n v="1820411.9875115301"/>
  </r>
  <r>
    <x v="1"/>
    <x v="1"/>
    <x v="3"/>
    <x v="21"/>
    <s v="b"/>
    <n v="963565.85162807"/>
    <n v="977773.50717904"/>
    <n v="1022445.9832612099"/>
    <n v="1027240.64881592"/>
    <n v="1025048.1782951701"/>
    <n v="885452.09741631011"/>
    <n v="1024562.3030522901"/>
    <n v="1021248.07007728"/>
    <n v="1012680.76390495"/>
    <n v="1096778.35401945"/>
    <n v="943630.77685863001"/>
    <n v="872292.99093119998"/>
  </r>
  <r>
    <x v="1"/>
    <x v="1"/>
    <x v="3"/>
    <x v="22"/>
    <s v="b"/>
    <n v="1329106.51893556"/>
    <n v="1427558.70085244"/>
    <n v="1768203.4950842499"/>
    <n v="1802079.32360712"/>
    <n v="1560920.0893363298"/>
    <n v="1308571.2579163001"/>
    <n v="1413639.8356378102"/>
    <n v="1566160.1300473299"/>
    <n v="1458678.19625749"/>
    <n v="1732912.8492796"/>
    <n v="1571151.27668682"/>
    <n v="1337459.73255511"/>
  </r>
  <r>
    <x v="1"/>
    <x v="1"/>
    <x v="4"/>
    <x v="23"/>
    <s v="b"/>
    <n v="492735.21157688001"/>
    <n v="578921.66017199995"/>
    <n v="544345.00843931001"/>
    <n v="512210.60187228001"/>
    <n v="531257.79448250006"/>
    <n v="558494.55872550001"/>
    <n v="576812.68687899993"/>
    <n v="696958.41090626002"/>
    <n v="610852.50961800001"/>
    <n v="683357.0364310001"/>
    <n v="524904.77189199999"/>
    <n v="455638.239267"/>
  </r>
  <r>
    <x v="1"/>
    <x v="1"/>
    <x v="4"/>
    <x v="24"/>
    <s v="b"/>
    <n v="1034350.08395702"/>
    <n v="1317794.08808683"/>
    <n v="1368426.05221723"/>
    <n v="1009556.33852631"/>
    <n v="1124836.54857902"/>
    <n v="1153620.49286544"/>
    <n v="1340426.7680181202"/>
    <n v="1298992.7389902701"/>
    <n v="1290684.3780058301"/>
    <n v="1369168.99828462"/>
    <n v="1102287.7872927501"/>
    <n v="883177.02911063994"/>
  </r>
  <r>
    <x v="1"/>
    <x v="1"/>
    <x v="4"/>
    <x v="25"/>
    <s v="b"/>
    <n v="1080847.1458628499"/>
    <n v="1462946.0273265999"/>
    <n v="1407063.3486776301"/>
    <n v="1407675.6428117"/>
    <n v="1444900.8203188102"/>
    <n v="1244375.7210687401"/>
    <n v="1451033.0265496401"/>
    <n v="1546570.3595570801"/>
    <n v="1514392.5847501"/>
    <n v="1586052.4529782"/>
    <n v="1325107.4325783199"/>
    <n v="1150291.2712731999"/>
  </r>
  <r>
    <x v="1"/>
    <x v="1"/>
    <x v="4"/>
    <x v="26"/>
    <s v="b"/>
    <n v="152648.34236150002"/>
    <n v="149485.19691249999"/>
    <n v="146245.00129099999"/>
    <n v="148053.03862455001"/>
    <n v="156305.52722676002"/>
    <n v="131770.71440432"/>
    <n v="145000.73220736999"/>
    <n v="146115.74569549999"/>
    <n v="154573.0242215"/>
    <n v="154450.34147745001"/>
    <n v="133102.75778650001"/>
    <n v="125267.83080076"/>
  </r>
  <r>
    <x v="2"/>
    <x v="1"/>
    <x v="0"/>
    <x v="0"/>
    <s v="b"/>
    <n v="0"/>
    <n v="0"/>
    <n v="0"/>
    <n v="0"/>
    <n v="0"/>
    <n v="0"/>
    <n v="0"/>
    <n v="0"/>
    <n v="0"/>
    <n v="0"/>
    <n v="0"/>
    <n v="0"/>
  </r>
  <r>
    <x v="2"/>
    <x v="1"/>
    <x v="0"/>
    <x v="1"/>
    <s v="b"/>
    <n v="2582.7532312500002"/>
    <n v="7980.2404661700002"/>
    <n v="0"/>
    <n v="0"/>
    <n v="0"/>
    <n v="0"/>
    <n v="0"/>
    <n v="0"/>
    <n v="0"/>
    <n v="0"/>
    <n v="0"/>
    <n v="0"/>
  </r>
  <r>
    <x v="2"/>
    <x v="1"/>
    <x v="0"/>
    <x v="2"/>
    <s v="b"/>
    <n v="398244.90550127998"/>
    <n v="383860.72014285001"/>
    <n v="377798.63900371001"/>
    <n v="403974.94757051999"/>
    <n v="529738.57264452998"/>
    <n v="404265.30406955001"/>
    <n v="440306.38710530003"/>
    <n v="330517.35729727003"/>
    <n v="417744.46124670003"/>
    <n v="400132.77310335002"/>
    <n v="387732.70201960998"/>
    <n v="406296.22711026005"/>
  </r>
  <r>
    <x v="2"/>
    <x v="1"/>
    <x v="0"/>
    <x v="3"/>
    <s v="b"/>
    <n v="0"/>
    <n v="0"/>
    <n v="0"/>
    <n v="0"/>
    <n v="0"/>
    <n v="0"/>
    <n v="0"/>
    <n v="0"/>
    <n v="0"/>
    <n v="5704.8576700000003"/>
    <n v="31090.53083"/>
    <n v="20039.33466"/>
  </r>
  <r>
    <x v="2"/>
    <x v="1"/>
    <x v="0"/>
    <x v="4"/>
    <s v="b"/>
    <n v="46396.638799369997"/>
    <n v="34976.469795149998"/>
    <n v="28492.537389120003"/>
    <n v="37126.157028280002"/>
    <n v="43623.486729609998"/>
    <n v="42989.366954839999"/>
    <n v="44864.81218216"/>
    <n v="45127.713660540001"/>
    <n v="46272.641485029999"/>
    <n v="49037.371499200002"/>
    <n v="47502.821394259998"/>
    <n v="49371.077368750004"/>
  </r>
  <r>
    <x v="2"/>
    <x v="1"/>
    <x v="0"/>
    <x v="5"/>
    <s v="b"/>
    <n v="0"/>
    <n v="0"/>
    <n v="0"/>
    <n v="0"/>
    <n v="0"/>
    <n v="0"/>
    <n v="0"/>
    <n v="0"/>
    <n v="0"/>
    <n v="0"/>
    <n v="0"/>
    <n v="0"/>
  </r>
  <r>
    <x v="2"/>
    <x v="1"/>
    <x v="0"/>
    <x v="6"/>
    <s v="b"/>
    <n v="31.44905"/>
    <n v="62.898099999999999"/>
    <n v="31.44905"/>
    <n v="0"/>
    <n v="0"/>
    <n v="0"/>
    <n v="0"/>
    <n v="0"/>
    <n v="0"/>
    <n v="0"/>
    <n v="0"/>
    <n v="0"/>
  </r>
  <r>
    <x v="2"/>
    <x v="1"/>
    <x v="1"/>
    <x v="7"/>
    <s v="b"/>
    <n v="0"/>
    <n v="0"/>
    <n v="0"/>
    <n v="0"/>
    <n v="0"/>
    <n v="0"/>
    <n v="0"/>
    <n v="0"/>
    <n v="0"/>
    <n v="0"/>
    <n v="0"/>
    <n v="0"/>
  </r>
  <r>
    <x v="2"/>
    <x v="1"/>
    <x v="1"/>
    <x v="8"/>
    <s v="b"/>
    <n v="0"/>
    <n v="0"/>
    <n v="0"/>
    <n v="0"/>
    <n v="0"/>
    <n v="0"/>
    <n v="0"/>
    <n v="0"/>
    <n v="0"/>
    <n v="0"/>
    <n v="0"/>
    <n v="0"/>
  </r>
  <r>
    <x v="2"/>
    <x v="1"/>
    <x v="1"/>
    <x v="9"/>
    <s v="b"/>
    <n v="0"/>
    <n v="0"/>
    <n v="0"/>
    <n v="0"/>
    <n v="0"/>
    <n v="0"/>
    <n v="0"/>
    <n v="0"/>
    <n v="0"/>
    <n v="0"/>
    <n v="0"/>
    <n v="0"/>
  </r>
  <r>
    <x v="2"/>
    <x v="1"/>
    <x v="1"/>
    <x v="10"/>
    <s v="b"/>
    <n v="0"/>
    <n v="0"/>
    <n v="0"/>
    <n v="0"/>
    <n v="0"/>
    <n v="0"/>
    <n v="0"/>
    <n v="0"/>
    <n v="0"/>
    <n v="0"/>
    <n v="0"/>
    <n v="0"/>
  </r>
  <r>
    <x v="2"/>
    <x v="1"/>
    <x v="1"/>
    <x v="11"/>
    <s v="b"/>
    <n v="0"/>
    <n v="0"/>
    <n v="0"/>
    <n v="0"/>
    <n v="0"/>
    <n v="0"/>
    <n v="0"/>
    <n v="0"/>
    <n v="0"/>
    <n v="0"/>
    <n v="0"/>
    <n v="0"/>
  </r>
  <r>
    <x v="2"/>
    <x v="1"/>
    <x v="1"/>
    <x v="12"/>
    <s v="b"/>
    <n v="0"/>
    <n v="0"/>
    <n v="0"/>
    <n v="0"/>
    <n v="0"/>
    <n v="0"/>
    <n v="0"/>
    <n v="0"/>
    <n v="0"/>
    <n v="0"/>
    <n v="0"/>
    <n v="0"/>
  </r>
  <r>
    <x v="2"/>
    <x v="1"/>
    <x v="1"/>
    <x v="13"/>
    <s v="b"/>
    <n v="0"/>
    <n v="0"/>
    <n v="0"/>
    <n v="0"/>
    <n v="0"/>
    <n v="0"/>
    <n v="0"/>
    <n v="0"/>
    <n v="0"/>
    <n v="0"/>
    <n v="0"/>
    <n v="0"/>
  </r>
  <r>
    <x v="2"/>
    <x v="1"/>
    <x v="1"/>
    <x v="14"/>
    <s v="b"/>
    <n v="0"/>
    <n v="0"/>
    <n v="0"/>
    <n v="0"/>
    <n v="0"/>
    <n v="0"/>
    <n v="0"/>
    <n v="0"/>
    <n v="0"/>
    <n v="0"/>
    <n v="0"/>
    <n v="0"/>
  </r>
  <r>
    <x v="2"/>
    <x v="1"/>
    <x v="1"/>
    <x v="15"/>
    <s v="b"/>
    <n v="94.347149999999999"/>
    <n v="0"/>
    <n v="0"/>
    <n v="0"/>
    <n v="0"/>
    <n v="0"/>
    <n v="0"/>
    <n v="0"/>
    <n v="0"/>
    <n v="0"/>
    <n v="0"/>
    <n v="0"/>
  </r>
  <r>
    <x v="2"/>
    <x v="1"/>
    <x v="2"/>
    <x v="16"/>
    <s v="b"/>
    <n v="28629.001106880001"/>
    <n v="15497.777349499998"/>
    <n v="16719.447145800001"/>
    <n v="19038.9403795"/>
    <n v="20327.20668408"/>
    <n v="16245.509962300001"/>
    <n v="13822.612252199999"/>
    <n v="13078.0874425"/>
    <n v="15179.305399770001"/>
    <n v="14709.2238698"/>
    <n v="5987.89912"/>
    <n v="6126.2749400000002"/>
  </r>
  <r>
    <x v="2"/>
    <x v="1"/>
    <x v="2"/>
    <x v="17"/>
    <s v="b"/>
    <n v="62.898099999999999"/>
    <n v="0"/>
    <n v="0"/>
    <n v="0"/>
    <n v="0"/>
    <n v="0"/>
    <n v="0"/>
    <n v="0"/>
    <n v="0"/>
    <n v="0"/>
    <n v="0"/>
    <n v="0"/>
  </r>
  <r>
    <x v="2"/>
    <x v="1"/>
    <x v="2"/>
    <x v="18"/>
    <s v="b"/>
    <n v="5855.9200367700005"/>
    <n v="0"/>
    <n v="0"/>
    <n v="0"/>
    <n v="0"/>
    <n v="0"/>
    <n v="0"/>
    <n v="0"/>
    <n v="0"/>
    <n v="0"/>
    <n v="0"/>
    <n v="0"/>
  </r>
  <r>
    <x v="2"/>
    <x v="1"/>
    <x v="2"/>
    <x v="19"/>
    <s v="b"/>
    <n v="70394.987437100004"/>
    <n v="100733.99289887"/>
    <n v="122194.13273976999"/>
    <n v="113986.33952742002"/>
    <n v="117792.10857431001"/>
    <n v="105844.63963855001"/>
    <n v="123967.44403231"/>
    <n v="123280.95529948"/>
    <n v="122911.79377096001"/>
    <n v="129737.28172941999"/>
    <n v="120672.63399058001"/>
    <n v="115952.8989424"/>
  </r>
  <r>
    <x v="2"/>
    <x v="1"/>
    <x v="3"/>
    <x v="20"/>
    <s v="b"/>
    <n v="314.4905"/>
    <n v="0"/>
    <n v="94.347149999999999"/>
    <n v="314.4905"/>
    <n v="0"/>
    <n v="566.0829"/>
    <n v="283.04145"/>
    <n v="62.898099999999999"/>
    <n v="0"/>
    <n v="0"/>
    <n v="0"/>
    <n v="0"/>
  </r>
  <r>
    <x v="2"/>
    <x v="1"/>
    <x v="3"/>
    <x v="21"/>
    <s v="b"/>
    <n v="1362.19673132"/>
    <n v="0"/>
    <n v="0"/>
    <n v="0"/>
    <n v="0"/>
    <n v="0"/>
    <n v="0"/>
    <n v="0"/>
    <n v="0"/>
    <n v="0"/>
    <n v="0"/>
    <n v="0"/>
  </r>
  <r>
    <x v="2"/>
    <x v="1"/>
    <x v="3"/>
    <x v="22"/>
    <s v="b"/>
    <n v="3231.49052446"/>
    <n v="239.01277999999999"/>
    <n v="0"/>
    <n v="0"/>
    <n v="0"/>
    <n v="0"/>
    <n v="0"/>
    <n v="0"/>
    <n v="0"/>
    <n v="0"/>
    <n v="0"/>
    <n v="0"/>
  </r>
  <r>
    <x v="2"/>
    <x v="1"/>
    <x v="4"/>
    <x v="23"/>
    <s v="b"/>
    <n v="14985.101226209999"/>
    <n v="2826.8922063999998"/>
    <n v="2932.0578296000003"/>
    <n v="1555.5329111000001"/>
    <n v="799.05746240000008"/>
    <n v="1967.9557528"/>
    <n v="2635.0530014000001"/>
    <n v="4293.4243059999999"/>
    <n v="0"/>
    <n v="757.29312400000003"/>
    <n v="2334.2742871999999"/>
    <n v="1152.1673958000001"/>
  </r>
  <r>
    <x v="2"/>
    <x v="1"/>
    <x v="4"/>
    <x v="24"/>
    <s v="b"/>
    <n v="19097.045644280002"/>
    <n v="7307.2496656000003"/>
    <n v="1765.7383613000002"/>
    <n v="6969.2352762"/>
    <n v="4773.3368090000004"/>
    <n v="4738.1767710999993"/>
    <n v="4873.7850747000002"/>
    <n v="7266.2401043999998"/>
    <n v="3786.5914161999999"/>
    <n v="5923.6172618000001"/>
    <n v="4226.3749314000006"/>
    <n v="8520.6798108000003"/>
  </r>
  <r>
    <x v="2"/>
    <x v="1"/>
    <x v="4"/>
    <x v="25"/>
    <s v="b"/>
    <n v="3660.8581143000001"/>
    <n v="2340.9414858"/>
    <n v="6737.0783890999992"/>
    <n v="8924.6743071000001"/>
    <n v="9828.0797173999999"/>
    <n v="13884.000797800001"/>
    <n v="4239.0174495000001"/>
    <n v="5356.5908903"/>
    <n v="9383.9562333000013"/>
    <n v="7726.0881135"/>
    <n v="1912.4167305000001"/>
    <n v="1956.4454005"/>
  </r>
  <r>
    <x v="2"/>
    <x v="1"/>
    <x v="4"/>
    <x v="26"/>
    <s v="b"/>
    <n v="0"/>
    <n v="0"/>
    <n v="25.15924"/>
    <n v="0"/>
    <n v="0"/>
    <n v="0"/>
    <n v="0"/>
    <n v="0"/>
    <n v="0"/>
    <n v="0"/>
    <n v="0"/>
    <n v="0"/>
  </r>
  <r>
    <x v="3"/>
    <x v="1"/>
    <x v="0"/>
    <x v="0"/>
    <s v="b"/>
    <n v="6307.50323553"/>
    <n v="7924.6385457699998"/>
    <n v="4591.3411566499999"/>
    <n v="4701.8531183499999"/>
    <n v="5298.5359440000002"/>
    <n v="5956.4500699999999"/>
    <n v="6260.8265555200005"/>
    <n v="7910.0650559999995"/>
    <n v="11044.906360000001"/>
    <n v="10644.8115459"/>
    <n v="10829.165877000001"/>
    <n v="7183.3404086"/>
  </r>
  <r>
    <x v="3"/>
    <x v="1"/>
    <x v="0"/>
    <x v="1"/>
    <s v="b"/>
    <n v="493.75008500000001"/>
    <n v="817.67529999999999"/>
    <n v="622.69119000000001"/>
    <n v="345.93955"/>
    <n v="867.99378000000002"/>
    <n v="0"/>
    <n v="94.347149999999999"/>
    <n v="94.347149999999999"/>
    <n v="69.187910000000002"/>
    <n v="371.09879000000001"/>
    <n v="0"/>
    <n v="62.898099999999999"/>
  </r>
  <r>
    <x v="3"/>
    <x v="1"/>
    <x v="0"/>
    <x v="2"/>
    <s v="b"/>
    <n v="57754.0417896"/>
    <n v="59519.509689070001"/>
    <n v="65856.958710010003"/>
    <n v="63809.587816150008"/>
    <n v="61173.295722180002"/>
    <n v="61818.038986039996"/>
    <n v="70394.52199116"/>
    <n v="67586.05263825001"/>
    <n v="70395.823981830006"/>
    <n v="76899.632187460011"/>
    <n v="64954.100513180005"/>
    <n v="71816.415309189993"/>
  </r>
  <r>
    <x v="3"/>
    <x v="1"/>
    <x v="0"/>
    <x v="3"/>
    <s v="b"/>
    <n v="0"/>
    <n v="0"/>
    <n v="0"/>
    <n v="0"/>
    <n v="0"/>
    <n v="0"/>
    <n v="0"/>
    <n v="0"/>
    <n v="0"/>
    <n v="0"/>
    <n v="0"/>
    <n v="18.869430000000001"/>
  </r>
  <r>
    <x v="3"/>
    <x v="1"/>
    <x v="0"/>
    <x v="4"/>
    <s v="b"/>
    <n v="42229.155358999997"/>
    <n v="50971.362278000001"/>
    <n v="42582.013700000003"/>
    <n v="42720.345491330001"/>
    <n v="48538.463770000002"/>
    <n v="42468.797120000003"/>
    <n v="51463.225420000002"/>
    <n v="44110.437530000003"/>
    <n v="41621.886783119997"/>
    <n v="44636.894627000001"/>
    <n v="47833.564763300004"/>
    <n v="46178.967344700002"/>
  </r>
  <r>
    <x v="3"/>
    <x v="1"/>
    <x v="0"/>
    <x v="5"/>
    <s v="b"/>
    <n v="50.318480000000001"/>
    <n v="0"/>
    <n v="1509.5544"/>
    <n v="566.0829"/>
    <n v="503.1848"/>
    <n v="1446.6563000000001"/>
    <n v="1679.3792700000001"/>
    <n v="943.47149999999999"/>
    <n v="974.92055000000005"/>
    <n v="962.34093000000007"/>
    <n v="1107.00656"/>
    <n v="1289.4110499999999"/>
  </r>
  <r>
    <x v="3"/>
    <x v="1"/>
    <x v="0"/>
    <x v="6"/>
    <s v="b"/>
    <n v="0"/>
    <n v="0"/>
    <n v="0"/>
    <n v="0"/>
    <n v="0"/>
    <n v="0"/>
    <n v="0"/>
    <n v="0"/>
    <n v="0"/>
    <n v="0"/>
    <n v="0"/>
    <n v="0"/>
  </r>
  <r>
    <x v="3"/>
    <x v="1"/>
    <x v="1"/>
    <x v="7"/>
    <s v="b"/>
    <n v="5396.6569799999997"/>
    <n v="4748.8065500000002"/>
    <n v="4195.3032700000003"/>
    <n v="4528.6632"/>
    <n v="4056.9274500000001"/>
    <n v="3459.3955000000001"/>
    <n v="4119.8255500000005"/>
    <n v="4698.4880700000003"/>
    <n v="3119.7457600000002"/>
    <n v="5226.00814489"/>
    <n v="748.48739"/>
    <n v="3937.4210600000001"/>
  </r>
  <r>
    <x v="3"/>
    <x v="1"/>
    <x v="1"/>
    <x v="8"/>
    <s v="b"/>
    <n v="0"/>
    <n v="660.43005000000005"/>
    <n v="1226.51295"/>
    <n v="660.43005000000005"/>
    <n v="1886.943"/>
    <n v="1132.1658"/>
    <n v="849.12435000000005"/>
    <n v="1226.51295"/>
    <n v="754.77719999999999"/>
    <n v="1603.90155"/>
    <n v="660.43005000000005"/>
    <n v="1603.90155"/>
  </r>
  <r>
    <x v="3"/>
    <x v="1"/>
    <x v="1"/>
    <x v="9"/>
    <s v="b"/>
    <n v="2358.67875"/>
    <n v="2924.7616499999999"/>
    <n v="3050.5578500000001"/>
    <n v="3113.45595"/>
    <n v="4119.8255500000005"/>
    <n v="4906.0518000000002"/>
    <n v="4591.5613000000003"/>
    <n v="5094.7461000000003"/>
    <n v="5629.3799500000005"/>
    <n v="4528.6632"/>
    <n v="5472.1347000000005"/>
    <n v="5692.2780499999999"/>
  </r>
  <r>
    <x v="3"/>
    <x v="1"/>
    <x v="1"/>
    <x v="10"/>
    <s v="b"/>
    <n v="4736.2269299999998"/>
    <n v="5167.0789150000001"/>
    <n v="3522.2936"/>
    <n v="6063.3768399999999"/>
    <n v="3648.0898000000002"/>
    <n v="5396.6569799999997"/>
    <n v="4075.7968799999999"/>
    <n v="3333.5992999999999"/>
    <n v="5742.5965299999998"/>
    <n v="3899.6822000000002"/>
    <n v="3742.4369500000003"/>
    <n v="3836.7840999999999"/>
  </r>
  <r>
    <x v="3"/>
    <x v="1"/>
    <x v="1"/>
    <x v="11"/>
    <s v="b"/>
    <n v="188.6943"/>
    <n v="0"/>
    <n v="31.44905"/>
    <n v="0"/>
    <n v="0"/>
    <n v="188.6943"/>
    <n v="490.60518000000002"/>
    <n v="0"/>
    <n v="0"/>
    <n v="188.6943"/>
    <n v="0"/>
    <n v="490.60518000000002"/>
  </r>
  <r>
    <x v="3"/>
    <x v="1"/>
    <x v="1"/>
    <x v="12"/>
    <s v="b"/>
    <n v="2276.91122"/>
    <n v="4560.1122500000001"/>
    <n v="1987.57996"/>
    <n v="1415.2072499999999"/>
    <n v="2453.0259000000001"/>
    <n v="3943.7108699999999"/>
    <n v="2176.2742600000001"/>
    <n v="3094.5865199999998"/>
    <n v="2302.0704599999999"/>
    <n v="2217.5354136000001"/>
    <n v="3516.0037900000002"/>
    <n v="2717.1979200000001"/>
  </r>
  <r>
    <x v="3"/>
    <x v="1"/>
    <x v="1"/>
    <x v="13"/>
    <s v="b"/>
    <n v="157.24525"/>
    <n v="0"/>
    <n v="314.4905"/>
    <n v="0"/>
    <n v="220.14335"/>
    <n v="3201.5132899999999"/>
    <n v="679.29948000000002"/>
    <n v="2364.9685600000003"/>
    <n v="2157.4048299999999"/>
    <n v="616.40138000000002"/>
    <n v="584.95232999999996"/>
    <n v="1163.6148499999999"/>
  </r>
  <r>
    <x v="3"/>
    <x v="1"/>
    <x v="1"/>
    <x v="14"/>
    <s v="b"/>
    <n v="1000.07979"/>
    <n v="1679.3792700000001"/>
    <n v="1478.10535"/>
    <n v="786.22625000000005"/>
    <n v="1069.2677000000001"/>
    <n v="1037.8186499999999"/>
    <n v="1132.1658"/>
    <n v="1069.2677000000001"/>
    <n v="1541.0034499999999"/>
    <n v="1132.1658"/>
    <n v="1289.4110499999999"/>
    <n v="1132.1658"/>
  </r>
  <r>
    <x v="3"/>
    <x v="1"/>
    <x v="1"/>
    <x v="15"/>
    <s v="b"/>
    <n v="8824.603430000001"/>
    <n v="8969.2690600000005"/>
    <n v="9252.3105099999993"/>
    <n v="7893.71155"/>
    <n v="10906.53054"/>
    <n v="10371.707995700001"/>
    <n v="10385.092711380001"/>
    <n v="8604.4600800000007"/>
    <n v="10818.4732"/>
    <n v="10450.129346780001"/>
    <n v="9296.3391800000009"/>
    <n v="10441.0846"/>
  </r>
  <r>
    <x v="3"/>
    <x v="1"/>
    <x v="2"/>
    <x v="16"/>
    <s v="b"/>
    <n v="0"/>
    <n v="0"/>
    <n v="0"/>
    <n v="0"/>
    <n v="0"/>
    <n v="0"/>
    <n v="0"/>
    <n v="0"/>
    <n v="0"/>
    <n v="0"/>
    <n v="0"/>
    <n v="0"/>
  </r>
  <r>
    <x v="3"/>
    <x v="1"/>
    <x v="2"/>
    <x v="17"/>
    <s v="b"/>
    <n v="28883.13459012"/>
    <n v="23408.81103624"/>
    <n v="22016.788025900001"/>
    <n v="28724.989897289997"/>
    <n v="18733.64558172"/>
    <n v="28223.352390550001"/>
    <n v="16033.449018149999"/>
    <n v="29049.084937159998"/>
    <n v="26945.288157790001"/>
    <n v="26550.74724592"/>
    <n v="19830.06639149"/>
    <n v="23188.208530109998"/>
  </r>
  <r>
    <x v="3"/>
    <x v="1"/>
    <x v="2"/>
    <x v="18"/>
    <s v="b"/>
    <n v="188287.22978661"/>
    <n v="159118.47492439"/>
    <n v="171978.65818925001"/>
    <n v="154837.1333434"/>
    <n v="193720.65699587"/>
    <n v="149580.55672190999"/>
    <n v="180645.60753160002"/>
    <n v="171405.44264471001"/>
    <n v="180317.57507066999"/>
    <n v="208680.95121144003"/>
    <n v="154545.39937598002"/>
    <n v="171615.3902127"/>
  </r>
  <r>
    <x v="3"/>
    <x v="1"/>
    <x v="2"/>
    <x v="19"/>
    <s v="b"/>
    <n v="20443.782022620002"/>
    <n v="20750.146088100002"/>
    <n v="16208.84037"/>
    <n v="19867.622846999999"/>
    <n v="16198.776674000001"/>
    <n v="16164.8117"/>
    <n v="17005.759297000001"/>
    <n v="25328.9390738"/>
    <n v="32321.509545100002"/>
    <n v="31986.432496969999"/>
    <n v="31593.942063160001"/>
    <n v="22479.780940000001"/>
  </r>
  <r>
    <x v="3"/>
    <x v="1"/>
    <x v="3"/>
    <x v="20"/>
    <s v="b"/>
    <n v="3890.2474849999999"/>
    <n v="2701.473395"/>
    <n v="3799.6364821400002"/>
    <n v="5248.6011424099997"/>
    <n v="4679.9394203100001"/>
    <n v="3534.8732199999999"/>
    <n v="4177.9119453499998"/>
    <n v="3390.20759"/>
    <n v="2948.5308419900002"/>
    <n v="4636.3824860599998"/>
    <n v="3302.1502500000001"/>
    <n v="4440.7379460100001"/>
  </r>
  <r>
    <x v="3"/>
    <x v="1"/>
    <x v="3"/>
    <x v="21"/>
    <s v="b"/>
    <n v="28895.387139999999"/>
    <n v="32078.659981000004"/>
    <n v="28732.481061000002"/>
    <n v="28131.175224999999"/>
    <n v="35632.402631000004"/>
    <n v="28109.160889999999"/>
    <n v="34002.71286"/>
    <n v="32933.445160000003"/>
    <n v="34665.029853"/>
    <n v="34848.371524689996"/>
    <n v="33934.694854659996"/>
    <n v="34849.321286000006"/>
  </r>
  <r>
    <x v="3"/>
    <x v="1"/>
    <x v="3"/>
    <x v="22"/>
    <s v="b"/>
    <n v="13246.33986"/>
    <n v="11711.62622"/>
    <n v="14177.231740000001"/>
    <n v="15592.438990000001"/>
    <n v="9818.3934100000006"/>
    <n v="11000.877689999999"/>
    <n v="12944.428980000001"/>
    <n v="9950.4794199999997"/>
    <n v="10315.288399999999"/>
    <n v="15976.117400000001"/>
    <n v="13435.034160000001"/>
    <n v="12189.65178"/>
  </r>
  <r>
    <x v="3"/>
    <x v="1"/>
    <x v="4"/>
    <x v="23"/>
    <s v="b"/>
    <n v="0"/>
    <n v="566.0829"/>
    <n v="566.0829"/>
    <n v="0"/>
    <n v="1132.1658"/>
    <n v="0"/>
    <n v="0"/>
    <n v="1132.1658"/>
    <n v="566.0829"/>
    <n v="0"/>
    <n v="377.3886"/>
    <n v="377.3886"/>
  </r>
  <r>
    <x v="3"/>
    <x v="1"/>
    <x v="4"/>
    <x v="24"/>
    <s v="b"/>
    <n v="3279.9912493699999"/>
    <n v="0"/>
    <n v="0"/>
    <n v="0"/>
    <n v="0"/>
    <n v="0"/>
    <n v="0"/>
    <n v="0"/>
    <n v="0"/>
    <n v="0"/>
    <n v="0"/>
    <n v="0"/>
  </r>
  <r>
    <x v="3"/>
    <x v="1"/>
    <x v="4"/>
    <x v="25"/>
    <s v="b"/>
    <n v="0"/>
    <n v="0"/>
    <n v="0"/>
    <n v="0"/>
    <n v="0"/>
    <n v="0"/>
    <n v="0"/>
    <n v="0"/>
    <n v="0"/>
    <n v="0"/>
    <n v="0"/>
    <n v="0"/>
  </r>
  <r>
    <x v="3"/>
    <x v="1"/>
    <x v="4"/>
    <x v="26"/>
    <s v="b"/>
    <n v="0"/>
    <n v="0"/>
    <n v="0"/>
    <n v="0"/>
    <n v="0"/>
    <n v="0"/>
    <n v="0"/>
    <n v="0"/>
    <n v="0"/>
    <n v="0"/>
    <n v="0"/>
    <n v="0"/>
  </r>
  <r>
    <x v="4"/>
    <x v="1"/>
    <x v="0"/>
    <x v="0"/>
    <s v="b"/>
    <n v="125.7962"/>
    <n v="62.898099999999999"/>
    <n v="125.7962"/>
    <n v="855.41416000000004"/>
    <n v="220.14335"/>
    <n v="125.7962"/>
    <n v="251.5924"/>
    <n v="188.6943"/>
    <n v="0"/>
    <n v="94.347149999999999"/>
    <n v="125.7962"/>
    <n v="0"/>
  </r>
  <r>
    <x v="4"/>
    <x v="1"/>
    <x v="0"/>
    <x v="1"/>
    <s v="b"/>
    <n v="0"/>
    <n v="0"/>
    <n v="0"/>
    <n v="138.37582"/>
    <n v="0"/>
    <n v="0"/>
    <n v="0"/>
    <n v="0"/>
    <n v="0"/>
    <n v="0"/>
    <n v="0"/>
    <n v="0"/>
  </r>
  <r>
    <x v="4"/>
    <x v="1"/>
    <x v="0"/>
    <x v="2"/>
    <s v="b"/>
    <n v="0"/>
    <n v="0"/>
    <n v="0"/>
    <n v="0"/>
    <n v="0"/>
    <n v="0"/>
    <n v="0"/>
    <n v="1610.19136"/>
    <n v="691.87909999999999"/>
    <n v="0"/>
    <n v="0"/>
    <n v="1006.3696"/>
  </r>
  <r>
    <x v="4"/>
    <x v="1"/>
    <x v="0"/>
    <x v="3"/>
    <s v="b"/>
    <n v="0"/>
    <n v="0"/>
    <n v="0"/>
    <n v="0"/>
    <n v="0"/>
    <n v="0"/>
    <n v="0"/>
    <n v="18.869430000000001"/>
    <n v="0"/>
    <n v="0"/>
    <n v="0"/>
    <n v="31.44905"/>
  </r>
  <r>
    <x v="4"/>
    <x v="1"/>
    <x v="0"/>
    <x v="4"/>
    <s v="b"/>
    <n v="0"/>
    <n v="0"/>
    <n v="0"/>
    <n v="0"/>
    <n v="0"/>
    <n v="0"/>
    <n v="0"/>
    <n v="0"/>
    <n v="0"/>
    <n v="0"/>
    <n v="0"/>
    <n v="0"/>
  </r>
  <r>
    <x v="4"/>
    <x v="1"/>
    <x v="0"/>
    <x v="5"/>
    <s v="b"/>
    <n v="0"/>
    <n v="0"/>
    <n v="0"/>
    <n v="0"/>
    <n v="0"/>
    <n v="0"/>
    <n v="0"/>
    <n v="0"/>
    <n v="0"/>
    <n v="0"/>
    <n v="0"/>
    <n v="0"/>
  </r>
  <r>
    <x v="4"/>
    <x v="1"/>
    <x v="0"/>
    <x v="6"/>
    <s v="b"/>
    <n v="0"/>
    <n v="0"/>
    <n v="0"/>
    <n v="0"/>
    <n v="0"/>
    <n v="0"/>
    <n v="0"/>
    <n v="0"/>
    <n v="0"/>
    <n v="0"/>
    <n v="0"/>
    <n v="0"/>
  </r>
  <r>
    <x v="4"/>
    <x v="1"/>
    <x v="1"/>
    <x v="7"/>
    <s v="b"/>
    <n v="0"/>
    <n v="0"/>
    <n v="0"/>
    <n v="0"/>
    <n v="0"/>
    <n v="0"/>
    <n v="0"/>
    <n v="0"/>
    <n v="0"/>
    <n v="0"/>
    <n v="0"/>
    <n v="0"/>
  </r>
  <r>
    <x v="4"/>
    <x v="1"/>
    <x v="1"/>
    <x v="8"/>
    <s v="b"/>
    <n v="0"/>
    <n v="0"/>
    <n v="0"/>
    <n v="0"/>
    <n v="0"/>
    <n v="0"/>
    <n v="0"/>
    <n v="0"/>
    <n v="0"/>
    <n v="0"/>
    <n v="0"/>
    <n v="0"/>
  </r>
  <r>
    <x v="4"/>
    <x v="1"/>
    <x v="1"/>
    <x v="9"/>
    <s v="b"/>
    <n v="0"/>
    <n v="0"/>
    <n v="0"/>
    <n v="0"/>
    <n v="0"/>
    <n v="0"/>
    <n v="0"/>
    <n v="0"/>
    <n v="0"/>
    <n v="0"/>
    <n v="0"/>
    <n v="0"/>
  </r>
  <r>
    <x v="4"/>
    <x v="1"/>
    <x v="1"/>
    <x v="10"/>
    <s v="b"/>
    <n v="0"/>
    <n v="0"/>
    <n v="0"/>
    <n v="0"/>
    <n v="0"/>
    <n v="0"/>
    <n v="0"/>
    <n v="0"/>
    <n v="0"/>
    <n v="0"/>
    <n v="0"/>
    <n v="0"/>
  </r>
  <r>
    <x v="4"/>
    <x v="1"/>
    <x v="1"/>
    <x v="11"/>
    <s v="b"/>
    <n v="0"/>
    <n v="0"/>
    <n v="0"/>
    <n v="0"/>
    <n v="0"/>
    <n v="0"/>
    <n v="0"/>
    <n v="0"/>
    <n v="0"/>
    <n v="0"/>
    <n v="0"/>
    <n v="0"/>
  </r>
  <r>
    <x v="4"/>
    <x v="1"/>
    <x v="1"/>
    <x v="12"/>
    <s v="b"/>
    <n v="1585.0321200000001"/>
    <n v="1871.2184750000001"/>
    <n v="2028.4637250000001"/>
    <n v="1943.5512900000001"/>
    <n v="2550.5179550000003"/>
    <n v="2239.17236"/>
    <n v="3635.5101800000002"/>
    <n v="3670.104135"/>
    <n v="3182.6438600000001"/>
    <n v="4560.1122500000001"/>
    <n v="3270.7012"/>
    <n v="3742.4369500000003"/>
  </r>
  <r>
    <x v="4"/>
    <x v="1"/>
    <x v="1"/>
    <x v="13"/>
    <s v="b"/>
    <n v="0"/>
    <n v="0"/>
    <n v="0"/>
    <n v="0"/>
    <n v="0"/>
    <n v="0"/>
    <n v="0"/>
    <n v="0"/>
    <n v="0"/>
    <n v="0"/>
    <n v="0"/>
    <n v="0"/>
  </r>
  <r>
    <x v="4"/>
    <x v="1"/>
    <x v="1"/>
    <x v="14"/>
    <s v="b"/>
    <n v="0"/>
    <n v="0"/>
    <n v="0"/>
    <n v="0"/>
    <n v="0"/>
    <n v="0"/>
    <n v="0"/>
    <n v="0"/>
    <n v="0"/>
    <n v="0"/>
    <n v="0"/>
    <n v="0"/>
  </r>
  <r>
    <x v="4"/>
    <x v="1"/>
    <x v="1"/>
    <x v="15"/>
    <s v="b"/>
    <n v="0"/>
    <n v="0"/>
    <n v="0"/>
    <n v="0"/>
    <n v="0"/>
    <n v="0"/>
    <n v="0"/>
    <n v="0"/>
    <n v="0"/>
    <n v="0"/>
    <n v="0"/>
    <n v="0"/>
  </r>
  <r>
    <x v="4"/>
    <x v="1"/>
    <x v="2"/>
    <x v="16"/>
    <s v="b"/>
    <n v="71.565458180000007"/>
    <n v="12.560750570000002"/>
    <n v="40.820866899999999"/>
    <n v="10.095145049999999"/>
    <n v="43.154386410000001"/>
    <n v="22.473491129999999"/>
    <n v="27.071342240000003"/>
    <n v="34.87699645"/>
    <n v="46.871664119999998"/>
    <n v="72.068642980000007"/>
    <n v="0"/>
    <n v="31.109400259999997"/>
  </r>
  <r>
    <x v="4"/>
    <x v="1"/>
    <x v="2"/>
    <x v="17"/>
    <s v="b"/>
    <n v="0"/>
    <n v="0"/>
    <n v="0"/>
    <n v="0"/>
    <n v="0"/>
    <n v="0"/>
    <n v="0"/>
    <n v="0"/>
    <n v="0"/>
    <n v="0"/>
    <n v="0"/>
    <n v="0"/>
  </r>
  <r>
    <x v="4"/>
    <x v="1"/>
    <x v="2"/>
    <x v="18"/>
    <s v="b"/>
    <n v="10482.77346068"/>
    <n v="8892.8981869799991"/>
    <n v="5211.1641932900002"/>
    <n v="7632.8228108200001"/>
    <n v="4321.9360147300004"/>
    <n v="5084.4245217900007"/>
    <n v="4334.5156347299999"/>
    <n v="4778.5007430100004"/>
    <n v="4735.6922961499995"/>
    <n v="5588.4207072800009"/>
    <n v="6176.5619709499997"/>
    <n v="9492.6001214299995"/>
  </r>
  <r>
    <x v="4"/>
    <x v="1"/>
    <x v="2"/>
    <x v="19"/>
    <s v="b"/>
    <n v="8914.2961206"/>
    <n v="7698.7274400000006"/>
    <n v="5301.7122980499998"/>
    <n v="6459.6348699999999"/>
    <n v="4000.31916"/>
    <n v="3773.886"/>
    <n v="3824.2044799999999"/>
    <n v="4590.1964112300002"/>
    <n v="4578.9816799999999"/>
    <n v="6120.26188164"/>
    <n v="6366.4827839000009"/>
    <n v="9310.9000901500003"/>
  </r>
  <r>
    <x v="4"/>
    <x v="1"/>
    <x v="3"/>
    <x v="20"/>
    <s v="b"/>
    <n v="251.5924"/>
    <n v="408.83765"/>
    <n v="422.67523200000005"/>
    <n v="387.67872916000005"/>
    <n v="377.3886"/>
    <n v="403.91901858000006"/>
    <n v="504.15972055000003"/>
    <n v="360.11049193000002"/>
    <n v="534.63385000000005"/>
    <n v="518.46903830000008"/>
    <n v="399.20166108000001"/>
    <n v="421.96448347"/>
  </r>
  <r>
    <x v="4"/>
    <x v="1"/>
    <x v="3"/>
    <x v="21"/>
    <s v="b"/>
    <n v="314.4905"/>
    <n v="377.3886"/>
    <n v="314.4905"/>
    <n v="345.93955"/>
    <n v="283.04145"/>
    <n v="377.3886"/>
    <n v="314.4905"/>
    <n v="283.04145"/>
    <n v="408.83765"/>
    <n v="345.93955"/>
    <n v="314.4905"/>
    <n v="408.83765"/>
  </r>
  <r>
    <x v="4"/>
    <x v="1"/>
    <x v="3"/>
    <x v="22"/>
    <s v="b"/>
    <n v="3391.5032908600001"/>
    <n v="1570.99955389"/>
    <n v="2053.0694617199997"/>
    <n v="0"/>
    <n v="1021.7167364000001"/>
    <n v="1597.8633324"/>
    <n v="0"/>
    <n v="1875.5836031400002"/>
    <n v="0"/>
    <n v="0"/>
    <n v="0"/>
    <n v="0"/>
  </r>
  <r>
    <x v="4"/>
    <x v="1"/>
    <x v="4"/>
    <x v="23"/>
    <s v="b"/>
    <n v="188.6943"/>
    <n v="94.347149999999999"/>
    <n v="188.6943"/>
    <n v="188.6943"/>
    <n v="188.6943"/>
    <n v="157.24525"/>
    <n v="188.6943"/>
    <n v="251.5924"/>
    <n v="157.24525"/>
    <n v="188.6943"/>
    <n v="125.7962"/>
    <n v="0"/>
  </r>
  <r>
    <x v="4"/>
    <x v="1"/>
    <x v="4"/>
    <x v="24"/>
    <s v="b"/>
    <n v="0"/>
    <n v="0"/>
    <n v="0"/>
    <n v="251.5924"/>
    <n v="389.96822000000003"/>
    <n v="0"/>
    <n v="0"/>
    <n v="0"/>
    <n v="0"/>
    <n v="0"/>
    <n v="0"/>
    <n v="0"/>
  </r>
  <r>
    <x v="4"/>
    <x v="1"/>
    <x v="4"/>
    <x v="25"/>
    <s v="b"/>
    <n v="0"/>
    <n v="0"/>
    <n v="0"/>
    <n v="0"/>
    <n v="0"/>
    <n v="0"/>
    <n v="0"/>
    <n v="0"/>
    <n v="0"/>
    <n v="0"/>
    <n v="1.257962"/>
    <n v="0"/>
  </r>
  <r>
    <x v="4"/>
    <x v="1"/>
    <x v="4"/>
    <x v="26"/>
    <s v="b"/>
    <n v="0"/>
    <n v="0"/>
    <n v="0"/>
    <n v="0"/>
    <n v="0"/>
    <n v="0"/>
    <n v="0"/>
    <n v="0"/>
    <n v="0"/>
    <n v="0"/>
    <n v="0"/>
    <n v="0"/>
  </r>
  <r>
    <x v="0"/>
    <x v="2"/>
    <x v="0"/>
    <x v="0"/>
    <s v="b"/>
    <n v="74663.818586000009"/>
    <n v="65087.582861000003"/>
    <n v="78618.222133000003"/>
    <n v="78596.207798000003"/>
    <n v="81312.147756000006"/>
    <n v="88232.196717999992"/>
    <n v="100396.06027700001"/>
    <n v="95665.494176000007"/>
    <n v="96272.460841000007"/>
    <n v="103462.6571425"/>
    <n v="90789.004482999997"/>
    <n v="91243.128765000001"/>
  </r>
  <r>
    <x v="0"/>
    <x v="2"/>
    <x v="0"/>
    <x v="1"/>
    <s v="b"/>
    <n v="14460.27319"/>
    <n v="12057.565770000001"/>
    <n v="14881.69046"/>
    <n v="15749.684240000001"/>
    <n v="16252.86904"/>
    <n v="20542.51946"/>
    <n v="22234.478350000001"/>
    <n v="23460.991300000002"/>
    <n v="22964.096310000001"/>
    <n v="22800.561249999999"/>
    <n v="18045.464889999999"/>
    <n v="19187.065405000001"/>
  </r>
  <r>
    <x v="0"/>
    <x v="2"/>
    <x v="0"/>
    <x v="2"/>
    <s v="b"/>
    <n v="55881.779206140003"/>
    <n v="49733.062224060006"/>
    <n v="57963.611968990001"/>
    <n v="55006.778577799996"/>
    <n v="54841.583007959998"/>
    <n v="58612.770679469999"/>
    <n v="63717.404360790002"/>
    <n v="67326.956494919999"/>
    <n v="67528.916004209997"/>
    <n v="67675.116347850009"/>
    <n v="59761.466100150006"/>
    <n v="60035.997437220001"/>
  </r>
  <r>
    <x v="0"/>
    <x v="2"/>
    <x v="0"/>
    <x v="3"/>
    <s v="b"/>
    <n v="13694.803313000002"/>
    <n v="12275.193196"/>
    <n v="16252.240059000002"/>
    <n v="14284.787490999999"/>
    <n v="13176.522969000001"/>
    <n v="12982.16784"/>
    <n v="12889.078651999998"/>
    <n v="12714.221934000001"/>
    <n v="15642.75747"/>
    <n v="15900.63968"/>
    <n v="14680.41654"/>
    <n v="15296.81792"/>
  </r>
  <r>
    <x v="0"/>
    <x v="2"/>
    <x v="0"/>
    <x v="4"/>
    <s v="b"/>
    <n v="379988.17847300001"/>
    <n v="320417.74019236001"/>
    <n v="359834.02962126001"/>
    <n v="364307.65698376001"/>
    <n v="371056.89357558999"/>
    <n v="414965.25208990998"/>
    <n v="440210.87634045008"/>
    <n v="429533.84209792002"/>
    <n v="443717.18753323995"/>
    <n v="456306.43723235"/>
    <n v="416426.10449107998"/>
    <n v="429145.33940364997"/>
  </r>
  <r>
    <x v="0"/>
    <x v="2"/>
    <x v="0"/>
    <x v="5"/>
    <s v="b"/>
    <n v="6406.1714849999998"/>
    <n v="5390.3671700000004"/>
    <n v="5833.7987750000002"/>
    <n v="5975.3195000000005"/>
    <n v="5736.3067200000005"/>
    <n v="5822.9991712299998"/>
    <n v="7028.8626750000003"/>
    <n v="7934.5953150000005"/>
    <n v="7884.2768350000006"/>
    <n v="8984.9935850000002"/>
    <n v="7421.9758000000002"/>
    <n v="8412.6208750000005"/>
  </r>
  <r>
    <x v="0"/>
    <x v="2"/>
    <x v="0"/>
    <x v="6"/>
    <s v="b"/>
    <n v="122348.75513900002"/>
    <n v="109148.0164015"/>
    <n v="140680.7208745"/>
    <n v="136155.51707"/>
    <n v="129737.70943650001"/>
    <n v="137146.791126"/>
    <n v="146264.499702"/>
    <n v="139743.85367499999"/>
    <n v="140767.205762"/>
    <n v="151311.44324599998"/>
    <n v="137201.51247300001"/>
    <n v="139638.79497856999"/>
  </r>
  <r>
    <x v="0"/>
    <x v="2"/>
    <x v="1"/>
    <x v="7"/>
    <s v="b"/>
    <n v="193649.69535945001"/>
    <n v="157888.06858200001"/>
    <n v="183917.18930500001"/>
    <n v="195994.88246700002"/>
    <n v="196828.28229200002"/>
    <n v="210519.31171900002"/>
    <n v="234023.07372699998"/>
    <n v="230307.05397900002"/>
    <n v="234066.47341599999"/>
    <n v="243505.59128300002"/>
    <n v="220798.87399820003"/>
    <n v="232293.37597699999"/>
  </r>
  <r>
    <x v="0"/>
    <x v="2"/>
    <x v="1"/>
    <x v="8"/>
    <s v="b"/>
    <n v="103457.939785"/>
    <n v="82308.453659999999"/>
    <n v="97658.734964999996"/>
    <n v="103479.95411999999"/>
    <n v="106036.761885"/>
    <n v="109706.86602"/>
    <n v="119621.493523"/>
    <n v="109952.16861000001"/>
    <n v="106772.1664702"/>
    <n v="111405.11472"/>
    <n v="103382.462065"/>
    <n v="110376.73078500001"/>
  </r>
  <r>
    <x v="0"/>
    <x v="2"/>
    <x v="1"/>
    <x v="9"/>
    <s v="b"/>
    <n v="377264.19384800998"/>
    <n v="307508.88008790999"/>
    <n v="343305.17629808001"/>
    <n v="329611.38564449002"/>
    <n v="344126.34244262998"/>
    <n v="360333.40279640001"/>
    <n v="384829.63392430003"/>
    <n v="370856.14799963002"/>
    <n v="381321.14016744"/>
    <n v="390513.78553977999"/>
    <n v="360308.64610424003"/>
    <n v="373956.21294414002"/>
  </r>
  <r>
    <x v="0"/>
    <x v="2"/>
    <x v="1"/>
    <x v="10"/>
    <s v="b"/>
    <n v="56504.508135000004"/>
    <n v="47277.356865000002"/>
    <n v="53947.700369999999"/>
    <n v="53809.324549999998"/>
    <n v="53431.935949999999"/>
    <n v="55255.98085"/>
    <n v="59007.852514999999"/>
    <n v="54818.839055000004"/>
    <n v="58190.177215000003"/>
    <n v="60847.621940000005"/>
    <n v="56573.696045000004"/>
    <n v="62394.915200000003"/>
  </r>
  <r>
    <x v="0"/>
    <x v="2"/>
    <x v="1"/>
    <x v="11"/>
    <s v="b"/>
    <n v="83305.199850699995"/>
    <n v="72500.501334600005"/>
    <n v="83132.1671776"/>
    <n v="80952.559318300002"/>
    <n v="79477.661771400002"/>
    <n v="79977.701666400011"/>
    <n v="83377.469767599992"/>
    <n v="82264.173397599996"/>
    <n v="85544.944583410004"/>
    <n v="89488.020182599997"/>
    <n v="84072.682466900005"/>
    <n v="87563.464118799995"/>
  </r>
  <r>
    <x v="0"/>
    <x v="2"/>
    <x v="1"/>
    <x v="12"/>
    <s v="b"/>
    <n v="435130.02443073998"/>
    <n v="370748.79352255003"/>
    <n v="423292.26236100006"/>
    <n v="397625.91271956003"/>
    <n v="397697.95620329998"/>
    <n v="395093.60376451002"/>
    <n v="403831.30717955"/>
    <n v="401949.36457849998"/>
    <n v="424279.76253100007"/>
    <n v="449342.00108118"/>
    <n v="411565.61607471999"/>
    <n v="436745.95838726999"/>
  </r>
  <r>
    <x v="0"/>
    <x v="2"/>
    <x v="1"/>
    <x v="13"/>
    <s v="b"/>
    <n v="79672.95408209"/>
    <n v="63580.544385000001"/>
    <n v="77358.373189999998"/>
    <n v="71672.384950000007"/>
    <n v="63166.838422060006"/>
    <n v="59834.962530000004"/>
    <n v="64220.601740410006"/>
    <n v="62693.681174999998"/>
    <n v="65912.070025230001"/>
    <n v="76930.666110000006"/>
    <n v="73716.573199999999"/>
    <n v="83167.012725000008"/>
  </r>
  <r>
    <x v="0"/>
    <x v="2"/>
    <x v="1"/>
    <x v="14"/>
    <s v="b"/>
    <n v="78854.090007999999"/>
    <n v="66221.660763239997"/>
    <n v="80312.696947000004"/>
    <n v="75182.19956696"/>
    <n v="74067.481699900003"/>
    <n v="72288.157349000001"/>
    <n v="74388.324907999995"/>
    <n v="71555.576888490003"/>
    <n v="78184.854223999995"/>
    <n v="84173.256528800004"/>
    <n v="75396.581451000005"/>
    <n v="81104.584025999997"/>
  </r>
  <r>
    <x v="0"/>
    <x v="2"/>
    <x v="1"/>
    <x v="15"/>
    <s v="b"/>
    <n v="480564.75000718998"/>
    <n v="388688.86006638"/>
    <n v="483378.27636734"/>
    <n v="483142.08771203004"/>
    <n v="466976.79169665999"/>
    <n v="470086.20958864002"/>
    <n v="509390.54668934998"/>
    <n v="504605.95112045004"/>
    <n v="513387.14228183002"/>
    <n v="519957.25766447996"/>
    <n v="489016.52494943998"/>
    <n v="508614.95021824999"/>
  </r>
  <r>
    <x v="0"/>
    <x v="2"/>
    <x v="2"/>
    <x v="16"/>
    <s v="b"/>
    <n v="828055.85146855994"/>
    <n v="711036.13156225008"/>
    <n v="847554.84742089012"/>
    <n v="843882.42234600009"/>
    <n v="857969.77899090992"/>
    <n v="896717.84529521991"/>
    <n v="960539.91209440993"/>
    <n v="924850.44830708997"/>
    <n v="944908.42596393009"/>
    <n v="985563.28590859997"/>
    <n v="877006.03991135"/>
    <n v="898308.60114231997"/>
  </r>
  <r>
    <x v="0"/>
    <x v="2"/>
    <x v="2"/>
    <x v="17"/>
    <s v="b"/>
    <n v="166195.64963"/>
    <n v="142882.468865"/>
    <n v="167771.24703500001"/>
    <n v="159268.05289600001"/>
    <n v="160387.01009500001"/>
    <n v="171060.03143875001"/>
    <n v="175976.30418000001"/>
    <n v="167249.192805"/>
    <n v="176344.258065"/>
    <n v="183643.58257"/>
    <n v="166063.56362"/>
    <n v="174630.28484000001"/>
  </r>
  <r>
    <x v="0"/>
    <x v="2"/>
    <x v="2"/>
    <x v="18"/>
    <s v="b"/>
    <n v="737424.31866871996"/>
    <n v="637908.68712608994"/>
    <n v="743072.86366978998"/>
    <n v="707369.33586731006"/>
    <n v="713174.50342719001"/>
    <n v="732888.49137513002"/>
    <n v="767932.48857044009"/>
    <n v="753141.00656546"/>
    <n v="758903.15811475005"/>
    <n v="791483.53108021"/>
    <n v="717620.79527543008"/>
    <n v="779374.08695733"/>
  </r>
  <r>
    <x v="0"/>
    <x v="2"/>
    <x v="2"/>
    <x v="19"/>
    <s v="b"/>
    <n v="1959976.5501524799"/>
    <n v="1749880.8948758401"/>
    <n v="2081919.7383426798"/>
    <n v="2072684.0769597499"/>
    <n v="2111175.9718823801"/>
    <n v="2172158.2272054302"/>
    <n v="2190867.3488179599"/>
    <n v="2226592.70855095"/>
    <n v="2226478.4730217298"/>
    <n v="2361125.5930167702"/>
    <n v="2055146.5897049701"/>
    <n v="2097722.1374802897"/>
  </r>
  <r>
    <x v="0"/>
    <x v="2"/>
    <x v="3"/>
    <x v="20"/>
    <s v="b"/>
    <n v="612247.91025631002"/>
    <n v="497144.25517030002"/>
    <n v="662745.77563751"/>
    <n v="611725.96295308007"/>
    <n v="607854.55344903003"/>
    <n v="636222.50228166999"/>
    <n v="635795.00905521004"/>
    <n v="669639.52690390009"/>
    <n v="672708.50131758"/>
    <n v="707022.05658778001"/>
    <n v="628296.19693624997"/>
    <n v="639997.41981051001"/>
  </r>
  <r>
    <x v="0"/>
    <x v="2"/>
    <x v="3"/>
    <x v="21"/>
    <s v="b"/>
    <n v="360961.54096185998"/>
    <n v="304100.55784511002"/>
    <n v="383055.70623037999"/>
    <n v="354298.28607272997"/>
    <n v="333612.33378549002"/>
    <n v="354297.76401849999"/>
    <n v="348834.14572123997"/>
    <n v="367764.7504133"/>
    <n v="349133.68534287001"/>
    <n v="356005.76192399999"/>
    <n v="346479.11506103998"/>
    <n v="360494.54143879004"/>
  </r>
  <r>
    <x v="0"/>
    <x v="2"/>
    <x v="3"/>
    <x v="22"/>
    <s v="b"/>
    <n v="382993.38679289998"/>
    <n v="300122.41026536003"/>
    <n v="423053.79050465999"/>
    <n v="390245.91511150001"/>
    <n v="371483.48735921999"/>
    <n v="389569.16929435998"/>
    <n v="386112.12618329999"/>
    <n v="399798.68984519999"/>
    <n v="395945.50821053004"/>
    <n v="423627.27022121998"/>
    <n v="393384.76931428001"/>
    <n v="429307.86809405003"/>
  </r>
  <r>
    <x v="0"/>
    <x v="2"/>
    <x v="4"/>
    <x v="23"/>
    <s v="b"/>
    <n v="194374.3129205"/>
    <n v="171095.09712950001"/>
    <n v="200056.212784"/>
    <n v="188210.78343587002"/>
    <n v="184966.32961300001"/>
    <n v="197614.82303249999"/>
    <n v="231886.42527000001"/>
    <n v="257031.19870699997"/>
    <n v="228699.41628185997"/>
    <n v="248639.0197145"/>
    <n v="184522.82253028001"/>
    <n v="202214.246595"/>
  </r>
  <r>
    <x v="0"/>
    <x v="2"/>
    <x v="4"/>
    <x v="24"/>
    <s v="b"/>
    <n v="221701.00257707"/>
    <n v="180538.62415331"/>
    <n v="240386.72609640003"/>
    <n v="205283.42228259999"/>
    <n v="202710.51260400002"/>
    <n v="232717.93815199999"/>
    <n v="253494.65868734999"/>
    <n v="236644.83635987001"/>
    <n v="245378.19351619997"/>
    <n v="257800.34812285"/>
    <n v="224951.08577989001"/>
    <n v="220942.784851"/>
  </r>
  <r>
    <x v="0"/>
    <x v="2"/>
    <x v="4"/>
    <x v="25"/>
    <s v="b"/>
    <n v="275221.32922700001"/>
    <n v="262860.28012449999"/>
    <n v="287364.24771869997"/>
    <n v="299561.69886310003"/>
    <n v="315497.53003005002"/>
    <n v="338010.42681970005"/>
    <n v="362187.02867282997"/>
    <n v="353659.54957742"/>
    <n v="347292.91583807999"/>
    <n v="369496.33510630002"/>
    <n v="316217.17864120001"/>
    <n v="302498.09666159999"/>
  </r>
  <r>
    <x v="0"/>
    <x v="2"/>
    <x v="4"/>
    <x v="26"/>
    <s v="b"/>
    <n v="95381.515544309994"/>
    <n v="88498.25568100001"/>
    <n v="105246.58563432"/>
    <n v="102047.135402"/>
    <n v="104556.76959200001"/>
    <n v="101705.28422850001"/>
    <n v="113116.88651150001"/>
    <n v="111938.80509849999"/>
    <n v="115397.83578952002"/>
    <n v="117284.82910799999"/>
    <n v="101784.14586628001"/>
    <n v="108608.036213"/>
  </r>
  <r>
    <x v="1"/>
    <x v="2"/>
    <x v="0"/>
    <x v="0"/>
    <s v="b"/>
    <n v="292535.28921399999"/>
    <n v="247766.30857699999"/>
    <n v="328578.41643800004"/>
    <n v="316176.66597499"/>
    <n v="317570.93444749998"/>
    <n v="332564.11178974999"/>
    <n v="376263.35299099999"/>
    <n v="355177.7084375"/>
    <n v="347735.29075500002"/>
    <n v="361620.68160081003"/>
    <n v="286498.32957599999"/>
    <n v="334819.16592"/>
  </r>
  <r>
    <x v="1"/>
    <x v="2"/>
    <x v="0"/>
    <x v="1"/>
    <s v="b"/>
    <n v="60860.201560000001"/>
    <n v="50475.725250000003"/>
    <n v="62923.850482139998"/>
    <n v="57526.60226"/>
    <n v="57344.197769999999"/>
    <n v="66627.957330000005"/>
    <n v="66583.928660000005"/>
    <n v="71264.251758719998"/>
    <n v="75427.401519999999"/>
    <n v="78150.889250000007"/>
    <n v="68005.287344179989"/>
    <n v="68810.521399999998"/>
  </r>
  <r>
    <x v="1"/>
    <x v="2"/>
    <x v="0"/>
    <x v="2"/>
    <s v="b"/>
    <n v="125039.69939205999"/>
    <n v="115712.19420351001"/>
    <n v="128193.13337441999"/>
    <n v="115200.40494343"/>
    <n v="112404.15040154"/>
    <n v="117595.10543530001"/>
    <n v="134343.65553197003"/>
    <n v="140018.35985283001"/>
    <n v="145221.68065304999"/>
    <n v="157618.04074888999"/>
    <n v="109393.77814763002"/>
    <n v="121578.83836632999"/>
  </r>
  <r>
    <x v="1"/>
    <x v="2"/>
    <x v="0"/>
    <x v="3"/>
    <s v="b"/>
    <n v="37609.289914000001"/>
    <n v="28909.224721999999"/>
    <n v="29510.530558000002"/>
    <n v="35703.477483999995"/>
    <n v="28905.450836000004"/>
    <n v="22438.268194"/>
    <n v="24989.610114110001"/>
    <n v="29172.138780000001"/>
    <n v="26457.456783999998"/>
    <n v="28285.275570000002"/>
    <n v="40368.00058"/>
    <n v="45378.419197329997"/>
  </r>
  <r>
    <x v="1"/>
    <x v="2"/>
    <x v="0"/>
    <x v="4"/>
    <s v="b"/>
    <n v="723592.09558684006"/>
    <n v="609877.36263483996"/>
    <n v="736783.70152022003"/>
    <n v="717380.47421494999"/>
    <n v="724305.25940387999"/>
    <n v="759215.63587554998"/>
    <n v="797128.97520495008"/>
    <n v="767794.4461103701"/>
    <n v="785953.83832890005"/>
    <n v="765085.81491158996"/>
    <n v="693463.22638736002"/>
    <n v="696774.28929812997"/>
  </r>
  <r>
    <x v="1"/>
    <x v="2"/>
    <x v="0"/>
    <x v="5"/>
    <s v="b"/>
    <n v="255819.02652380001"/>
    <n v="176892.99995882998"/>
    <n v="156163.94360366001"/>
    <n v="107363.70423127001"/>
    <n v="106180.01230775002"/>
    <n v="104141.01315099999"/>
    <n v="126964.84669799999"/>
    <n v="119713.95373000001"/>
    <n v="107608.58540400001"/>
    <n v="96274.347783999998"/>
    <n v="68832.535734999998"/>
    <n v="73996.469744999995"/>
  </r>
  <r>
    <x v="1"/>
    <x v="2"/>
    <x v="0"/>
    <x v="6"/>
    <s v="b"/>
    <n v="298569.73292800004"/>
    <n v="275106.22570400004"/>
    <n v="343266.06625949999"/>
    <n v="345565.30630500003"/>
    <n v="321441.05454050004"/>
    <n v="332291.15290518"/>
    <n v="334747.14759550005"/>
    <n v="328063.90998"/>
    <n v="341047.6502725"/>
    <n v="378490.1973234"/>
    <n v="331265.10877950001"/>
    <n v="321436.02269250003"/>
  </r>
  <r>
    <x v="1"/>
    <x v="2"/>
    <x v="1"/>
    <x v="7"/>
    <s v="b"/>
    <n v="479685.74905968999"/>
    <n v="395960.16346782999"/>
    <n v="459035.29646009003"/>
    <n v="468385.82864304999"/>
    <n v="486299.46540525998"/>
    <n v="512176.90107030002"/>
    <n v="526713.83446458005"/>
    <n v="494695.90888894"/>
    <n v="516871.94861423003"/>
    <n v="535931.95985723007"/>
    <n v="476584.41986336996"/>
    <n v="497657.76783832"/>
  </r>
  <r>
    <x v="1"/>
    <x v="2"/>
    <x v="1"/>
    <x v="8"/>
    <s v="b"/>
    <n v="194644.46025999999"/>
    <n v="162236.21423499999"/>
    <n v="179658.98793500001"/>
    <n v="193503.23713360002"/>
    <n v="192023.49643299999"/>
    <n v="191624.093498"/>
    <n v="204698.94168834999"/>
    <n v="184813.48723"/>
    <n v="185392.21264809999"/>
    <n v="194078.37736000001"/>
    <n v="179538.53807350001"/>
    <n v="176278.21506000002"/>
  </r>
  <r>
    <x v="1"/>
    <x v="2"/>
    <x v="1"/>
    <x v="9"/>
    <s v="b"/>
    <n v="232704.10057000001"/>
    <n v="198940.40049"/>
    <n v="209148.76212"/>
    <n v="179816.23318499999"/>
    <n v="193425.51395143001"/>
    <n v="194479.3527475"/>
    <n v="201339.33402400001"/>
    <n v="193175.789625"/>
    <n v="202550.75143"/>
    <n v="209214.80512500001"/>
    <n v="182841.63179499999"/>
    <n v="189070.31742142001"/>
  </r>
  <r>
    <x v="1"/>
    <x v="2"/>
    <x v="1"/>
    <x v="10"/>
    <s v="b"/>
    <n v="328170.52225949999"/>
    <n v="318516.20483315998"/>
    <n v="313824.60410510999"/>
    <n v="226962.44751150001"/>
    <n v="240789.65132500001"/>
    <n v="268323.60909050005"/>
    <n v="256528.9573785"/>
    <n v="195625.29323139999"/>
    <n v="197443.42571000001"/>
    <n v="229879.57333216001"/>
    <n v="224175.43270050001"/>
    <n v="231593.63461449998"/>
  </r>
  <r>
    <x v="1"/>
    <x v="2"/>
    <x v="1"/>
    <x v="11"/>
    <s v="b"/>
    <n v="196453.05109683002"/>
    <n v="169565.79272610001"/>
    <n v="181433.9094189"/>
    <n v="162804.05828179998"/>
    <n v="158644.92141929999"/>
    <n v="158272.5017692"/>
    <n v="167250.19917460001"/>
    <n v="163502.7932747"/>
    <n v="171892.01605650003"/>
    <n v="181448.69047240002"/>
    <n v="168886.99643090001"/>
    <n v="169497.98857429999"/>
  </r>
  <r>
    <x v="1"/>
    <x v="2"/>
    <x v="1"/>
    <x v="12"/>
    <s v="b"/>
    <n v="583444.41095059994"/>
    <n v="521888.807997"/>
    <n v="585403.30937699997"/>
    <n v="371184.83460080001"/>
    <n v="370930.41178630001"/>
    <n v="484357.19723649998"/>
    <n v="393992.1259475"/>
    <n v="291694.341617"/>
    <n v="297252.33222350001"/>
    <n v="339971.14929099998"/>
    <n v="384367.26999120001"/>
    <n v="321616.5402395"/>
  </r>
  <r>
    <x v="1"/>
    <x v="2"/>
    <x v="1"/>
    <x v="13"/>
    <s v="b"/>
    <n v="175605.20539000002"/>
    <n v="146986.56989000001"/>
    <n v="168683.269485"/>
    <n v="146580.87714500001"/>
    <n v="119698.229205"/>
    <n v="109904.995035"/>
    <n v="111955.47309500001"/>
    <n v="113499.61516019001"/>
    <n v="127503.883415"/>
    <n v="152711.55495200001"/>
    <n v="152571.92117000002"/>
    <n v="167689.479505"/>
  </r>
  <r>
    <x v="1"/>
    <x v="2"/>
    <x v="1"/>
    <x v="14"/>
    <s v="b"/>
    <n v="124974.75081400001"/>
    <n v="101072.214852"/>
    <n v="122600.97652"/>
    <n v="111117.03513219001"/>
    <n v="108409.27821700001"/>
    <n v="103694.43664099999"/>
    <n v="97469.411684000006"/>
    <n v="97110.26353299999"/>
    <n v="106665.742885"/>
    <n v="116131.07039026999"/>
    <n v="106000.90996799999"/>
    <n v="110352.829507"/>
  </r>
  <r>
    <x v="1"/>
    <x v="2"/>
    <x v="1"/>
    <x v="15"/>
    <s v="b"/>
    <n v="1208022.5439506001"/>
    <n v="993968.52883646998"/>
    <n v="1231877.5918471001"/>
    <n v="1235295.9463368501"/>
    <n v="1183811.44877943"/>
    <n v="1189959.5619397501"/>
    <n v="1262239.4293191701"/>
    <n v="1252107.83482022"/>
    <n v="1228898.4233406"/>
    <n v="1233569.7394314001"/>
    <n v="1129946.5034396001"/>
    <n v="1097700.55338203"/>
  </r>
  <r>
    <x v="1"/>
    <x v="2"/>
    <x v="2"/>
    <x v="16"/>
    <s v="b"/>
    <n v="2719725.7317409003"/>
    <n v="2363377.5274012601"/>
    <n v="2772758.0509023601"/>
    <n v="2742240.3393588704"/>
    <n v="2718449.6865371503"/>
    <n v="2797544.4246757501"/>
    <n v="2946863.9291234203"/>
    <n v="2864329.9731953"/>
    <n v="2866341.9890671503"/>
    <n v="3007491.5838281"/>
    <n v="2640733.3665498602"/>
    <n v="2566279.3571560299"/>
  </r>
  <r>
    <x v="1"/>
    <x v="2"/>
    <x v="2"/>
    <x v="17"/>
    <s v="b"/>
    <n v="442704.74197678"/>
    <n v="367280.99483639002"/>
    <n v="441418.36890500999"/>
    <n v="411399.31978813"/>
    <n v="408316.18072233"/>
    <n v="406634.10312384"/>
    <n v="351370.47386487998"/>
    <n v="354180.68549516"/>
    <n v="350435.46215932997"/>
    <n v="388025.07125784003"/>
    <n v="317005.76985976001"/>
    <n v="354544.65793043002"/>
  </r>
  <r>
    <x v="1"/>
    <x v="2"/>
    <x v="2"/>
    <x v="18"/>
    <s v="b"/>
    <n v="712541.24535639002"/>
    <n v="587276.62864854001"/>
    <n v="701877.18699189008"/>
    <n v="639245.27175108995"/>
    <n v="624013.80495698994"/>
    <n v="630788.94927621004"/>
    <n v="665511.11576325004"/>
    <n v="647150.09110555006"/>
    <n v="625918.50409061997"/>
    <n v="668147.16255462996"/>
    <n v="585153.64794866997"/>
    <n v="616877.86455655005"/>
  </r>
  <r>
    <x v="1"/>
    <x v="2"/>
    <x v="2"/>
    <x v="19"/>
    <s v="b"/>
    <n v="3805499.2580696698"/>
    <n v="3285673.1177844498"/>
    <n v="4067715.90822668"/>
    <n v="4255268.0793676395"/>
    <n v="4396246.7925705099"/>
    <n v="4553368.1207338898"/>
    <n v="4677963.8035686202"/>
    <n v="4931504.2772320099"/>
    <n v="4623582.5780443698"/>
    <n v="4986773.0326861199"/>
    <n v="4056062.75837025"/>
    <n v="3888939.78318252"/>
  </r>
  <r>
    <x v="1"/>
    <x v="2"/>
    <x v="3"/>
    <x v="20"/>
    <s v="b"/>
    <n v="2048405.6808215799"/>
    <n v="1725169.35726183"/>
    <n v="2330002.01552503"/>
    <n v="1991534.3069387099"/>
    <n v="1982077.3889094102"/>
    <n v="2137862.62934278"/>
    <n v="1998187.6176382301"/>
    <n v="2285151.03463506"/>
    <n v="2157722.2830005102"/>
    <n v="2239563.8377744001"/>
    <n v="1870510.2738430502"/>
    <n v="1780419.2369961299"/>
  </r>
  <r>
    <x v="1"/>
    <x v="2"/>
    <x v="3"/>
    <x v="21"/>
    <s v="b"/>
    <n v="938121.60146754002"/>
    <n v="769690.9055929"/>
    <n v="1050796.9433170399"/>
    <n v="935979.04058914003"/>
    <n v="877647.43070647994"/>
    <n v="903525.02990658011"/>
    <n v="858879.71322398994"/>
    <n v="937264.48905883997"/>
    <n v="862753.36819020996"/>
    <n v="861464.00116888003"/>
    <n v="825502.32698437991"/>
    <n v="811877.55441592005"/>
  </r>
  <r>
    <x v="1"/>
    <x v="2"/>
    <x v="3"/>
    <x v="22"/>
    <s v="b"/>
    <n v="1425307.1186973099"/>
    <n v="1086072.1853770001"/>
    <n v="1924980.5127584201"/>
    <n v="1707777.7873092401"/>
    <n v="1381576.20830271"/>
    <n v="1334508.09454698"/>
    <n v="1276130.3803570198"/>
    <n v="1453277.4131621302"/>
    <n v="1513604.9747418999"/>
    <n v="1545948.7627940201"/>
    <n v="1445385.2111665299"/>
    <n v="1322254.24267631"/>
  </r>
  <r>
    <x v="1"/>
    <x v="2"/>
    <x v="4"/>
    <x v="23"/>
    <s v="b"/>
    <n v="504696.87032399996"/>
    <n v="451174.10322779004"/>
    <n v="540584.95373149996"/>
    <n v="455714.92463052005"/>
    <n v="432181.16651863005"/>
    <n v="474281.86508800002"/>
    <n v="547337.78809465002"/>
    <n v="648789.81941331003"/>
    <n v="568562.35568162007"/>
    <n v="599312.73987663002"/>
    <n v="474828.34265023004"/>
    <n v="473109.45708362001"/>
  </r>
  <r>
    <x v="1"/>
    <x v="2"/>
    <x v="4"/>
    <x v="24"/>
    <s v="b"/>
    <n v="1128013.7643329899"/>
    <n v="1092920.1782756399"/>
    <n v="1380430.48796216"/>
    <n v="1031666.5931288101"/>
    <n v="946173.26901606994"/>
    <n v="1212470.2510060901"/>
    <n v="1361734.09692507"/>
    <n v="1221730.6753709901"/>
    <n v="1245527.0707892398"/>
    <n v="1317526.3245853202"/>
    <n v="1092174.7917619701"/>
    <n v="991878.67027606"/>
  </r>
  <r>
    <x v="1"/>
    <x v="2"/>
    <x v="4"/>
    <x v="25"/>
    <s v="b"/>
    <n v="1222796.89880295"/>
    <n v="1193072.0429692001"/>
    <n v="1345638.15864457"/>
    <n v="1298301.14922153"/>
    <n v="1218766.76594355"/>
    <n v="1317506.69408831"/>
    <n v="1348205.6653763801"/>
    <n v="1199681.50740321"/>
    <n v="1129640.1267945"/>
    <n v="1207936.9396365001"/>
    <n v="1028603.3864709002"/>
    <n v="894608.4191359001"/>
  </r>
  <r>
    <x v="1"/>
    <x v="2"/>
    <x v="4"/>
    <x v="26"/>
    <s v="b"/>
    <n v="127445.38818200001"/>
    <n v="112506.46045099999"/>
    <n v="129215.34071599999"/>
    <n v="127379.98044781"/>
    <n v="126864.36698325"/>
    <n v="130447.40127842"/>
    <n v="136250.50578062001"/>
    <n v="134917.99695249999"/>
    <n v="136674.42639500002"/>
    <n v="138093.47042910001"/>
    <n v="118369.50684250001"/>
    <n v="124248.2148609"/>
  </r>
  <r>
    <x v="2"/>
    <x v="2"/>
    <x v="0"/>
    <x v="0"/>
    <s v="b"/>
    <n v="0"/>
    <n v="0"/>
    <n v="0"/>
    <n v="0"/>
    <n v="0"/>
    <n v="0"/>
    <n v="0"/>
    <n v="0"/>
    <n v="0"/>
    <n v="0"/>
    <n v="38147.697650000002"/>
    <n v="0"/>
  </r>
  <r>
    <x v="2"/>
    <x v="2"/>
    <x v="0"/>
    <x v="1"/>
    <s v="b"/>
    <n v="0"/>
    <n v="0"/>
    <n v="0"/>
    <n v="0"/>
    <n v="0"/>
    <n v="0"/>
    <n v="0"/>
    <n v="0"/>
    <n v="0"/>
    <n v="0"/>
    <n v="0"/>
    <n v="0"/>
  </r>
  <r>
    <x v="2"/>
    <x v="2"/>
    <x v="0"/>
    <x v="2"/>
    <s v="b"/>
    <n v="389942.85319627001"/>
    <n v="298348.23726884997"/>
    <n v="329313.90279073"/>
    <n v="394703.05688199005"/>
    <n v="303945.28130564"/>
    <n v="300774.85225666"/>
    <n v="288607.42866520002"/>
    <n v="421132.27241908998"/>
    <n v="310141.22218119999"/>
    <n v="345121.10105336999"/>
    <n v="382246.50959426002"/>
    <n v="378639.24066116003"/>
  </r>
  <r>
    <x v="2"/>
    <x v="2"/>
    <x v="0"/>
    <x v="3"/>
    <s v="b"/>
    <n v="21379.064190000001"/>
    <n v="33291.964330000003"/>
    <n v="42764.418190000004"/>
    <n v="27857.568490000001"/>
    <n v="30857.807860000001"/>
    <n v="16504.461439999999"/>
    <n v="7541.4821899999997"/>
    <n v="2119.66597"/>
    <n v="45192.284850000004"/>
    <n v="32587.50561"/>
    <n v="691.87909999999999"/>
    <n v="0"/>
  </r>
  <r>
    <x v="2"/>
    <x v="2"/>
    <x v="0"/>
    <x v="4"/>
    <s v="b"/>
    <n v="48414.447586230002"/>
    <n v="37041.489895870007"/>
    <n v="38309.219970800004"/>
    <n v="35777.640633709998"/>
    <n v="28344.752013360001"/>
    <n v="26874.571823960003"/>
    <n v="28886.61914486"/>
    <n v="33216.562087719998"/>
    <n v="36796.243914160004"/>
    <n v="37498.293636930001"/>
    <n v="41138.030569250004"/>
    <n v="40813.029796740004"/>
  </r>
  <r>
    <x v="2"/>
    <x v="2"/>
    <x v="0"/>
    <x v="5"/>
    <s v="b"/>
    <n v="0"/>
    <n v="0"/>
    <n v="0"/>
    <n v="0"/>
    <n v="0"/>
    <n v="0"/>
    <n v="0"/>
    <n v="0"/>
    <n v="0"/>
    <n v="0"/>
    <n v="0"/>
    <n v="0"/>
  </r>
  <r>
    <x v="2"/>
    <x v="2"/>
    <x v="0"/>
    <x v="6"/>
    <s v="b"/>
    <n v="0"/>
    <n v="0"/>
    <n v="0"/>
    <n v="0"/>
    <n v="0"/>
    <n v="0"/>
    <n v="0"/>
    <n v="0"/>
    <n v="0"/>
    <n v="0"/>
    <n v="0"/>
    <n v="0"/>
  </r>
  <r>
    <x v="2"/>
    <x v="2"/>
    <x v="1"/>
    <x v="7"/>
    <s v="b"/>
    <n v="0"/>
    <n v="0"/>
    <n v="0"/>
    <n v="0"/>
    <n v="0"/>
    <n v="0"/>
    <n v="0"/>
    <n v="0"/>
    <n v="0"/>
    <n v="0"/>
    <n v="0"/>
    <n v="0"/>
  </r>
  <r>
    <x v="2"/>
    <x v="2"/>
    <x v="1"/>
    <x v="8"/>
    <s v="b"/>
    <n v="0"/>
    <n v="0"/>
    <n v="0"/>
    <n v="0"/>
    <n v="0"/>
    <n v="0"/>
    <n v="0"/>
    <n v="0"/>
    <n v="0"/>
    <n v="0"/>
    <n v="0"/>
    <n v="0"/>
  </r>
  <r>
    <x v="2"/>
    <x v="2"/>
    <x v="1"/>
    <x v="9"/>
    <s v="b"/>
    <n v="0"/>
    <n v="0"/>
    <n v="0"/>
    <n v="0"/>
    <n v="0"/>
    <n v="0"/>
    <n v="0"/>
    <n v="0"/>
    <n v="0"/>
    <n v="0"/>
    <n v="0"/>
    <n v="0"/>
  </r>
  <r>
    <x v="2"/>
    <x v="2"/>
    <x v="1"/>
    <x v="10"/>
    <s v="b"/>
    <n v="0"/>
    <n v="0"/>
    <n v="0"/>
    <n v="0"/>
    <n v="0"/>
    <n v="0"/>
    <n v="0"/>
    <n v="0"/>
    <n v="0"/>
    <n v="0"/>
    <n v="0"/>
    <n v="0"/>
  </r>
  <r>
    <x v="2"/>
    <x v="2"/>
    <x v="1"/>
    <x v="11"/>
    <s v="b"/>
    <n v="0"/>
    <n v="0"/>
    <n v="0"/>
    <n v="0"/>
    <n v="0"/>
    <n v="0"/>
    <n v="0"/>
    <n v="0"/>
    <n v="0"/>
    <n v="0"/>
    <n v="0"/>
    <n v="0"/>
  </r>
  <r>
    <x v="2"/>
    <x v="2"/>
    <x v="1"/>
    <x v="12"/>
    <s v="b"/>
    <n v="0"/>
    <n v="0"/>
    <n v="0"/>
    <n v="0"/>
    <n v="0"/>
    <n v="0"/>
    <n v="0"/>
    <n v="0"/>
    <n v="0"/>
    <n v="0"/>
    <n v="0"/>
    <n v="0"/>
  </r>
  <r>
    <x v="2"/>
    <x v="2"/>
    <x v="1"/>
    <x v="13"/>
    <s v="b"/>
    <n v="0"/>
    <n v="0"/>
    <n v="0"/>
    <n v="0"/>
    <n v="0"/>
    <n v="0"/>
    <n v="0"/>
    <n v="0"/>
    <n v="0"/>
    <n v="0"/>
    <n v="0"/>
    <n v="0"/>
  </r>
  <r>
    <x v="2"/>
    <x v="2"/>
    <x v="1"/>
    <x v="14"/>
    <s v="b"/>
    <n v="0"/>
    <n v="0"/>
    <n v="0"/>
    <n v="0"/>
    <n v="0"/>
    <n v="0"/>
    <n v="0"/>
    <n v="0"/>
    <n v="0"/>
    <n v="0"/>
    <n v="0"/>
    <n v="0"/>
  </r>
  <r>
    <x v="2"/>
    <x v="2"/>
    <x v="1"/>
    <x v="15"/>
    <s v="b"/>
    <n v="0"/>
    <n v="0"/>
    <n v="0"/>
    <n v="0"/>
    <n v="0"/>
    <n v="0"/>
    <n v="0"/>
    <n v="0"/>
    <n v="0"/>
    <n v="0"/>
    <n v="0"/>
    <n v="0"/>
  </r>
  <r>
    <x v="2"/>
    <x v="2"/>
    <x v="2"/>
    <x v="16"/>
    <s v="b"/>
    <n v="7066.6015349999998"/>
    <n v="6248.9262349999999"/>
    <n v="6808.719325"/>
    <n v="5921.8561150000005"/>
    <n v="4270.7809900000002"/>
    <n v="3758.1614749999999"/>
    <n v="3710.9879000000001"/>
    <n v="0"/>
    <n v="0"/>
    <n v="0"/>
    <n v="0"/>
    <n v="62.898099999999999"/>
  </r>
  <r>
    <x v="2"/>
    <x v="2"/>
    <x v="2"/>
    <x v="17"/>
    <s v="b"/>
    <n v="0"/>
    <n v="0"/>
    <n v="0"/>
    <n v="0"/>
    <n v="0"/>
    <n v="0"/>
    <n v="0"/>
    <n v="0"/>
    <n v="0"/>
    <n v="0"/>
    <n v="0"/>
    <n v="0"/>
  </r>
  <r>
    <x v="2"/>
    <x v="2"/>
    <x v="2"/>
    <x v="18"/>
    <s v="b"/>
    <n v="0"/>
    <n v="0"/>
    <n v="0"/>
    <n v="0"/>
    <n v="0"/>
    <n v="0"/>
    <n v="0"/>
    <n v="0"/>
    <n v="0"/>
    <n v="0"/>
    <n v="0"/>
    <n v="0"/>
  </r>
  <r>
    <x v="2"/>
    <x v="2"/>
    <x v="2"/>
    <x v="19"/>
    <s v="b"/>
    <n v="92661.11611101999"/>
    <n v="105558.35893639999"/>
    <n v="118184.66819603"/>
    <n v="139226.9570892"/>
    <n v="133381.0189809"/>
    <n v="135087.46330333001"/>
    <n v="15285.527711049999"/>
    <n v="9340.3678500000005"/>
    <n v="7359.0776999999998"/>
    <n v="8868.6321000000007"/>
    <n v="5597.9309000000003"/>
    <n v="4277.0708000000004"/>
  </r>
  <r>
    <x v="2"/>
    <x v="2"/>
    <x v="3"/>
    <x v="20"/>
    <s v="b"/>
    <n v="0"/>
    <n v="0"/>
    <n v="0"/>
    <n v="0"/>
    <n v="157.24525"/>
    <n v="0"/>
    <n v="0"/>
    <n v="0"/>
    <n v="0"/>
    <n v="0"/>
    <n v="125.7962"/>
    <n v="0"/>
  </r>
  <r>
    <x v="2"/>
    <x v="2"/>
    <x v="3"/>
    <x v="21"/>
    <s v="b"/>
    <n v="1474.9604449999999"/>
    <n v="833.39982499999996"/>
    <n v="0"/>
    <n v="0"/>
    <n v="0"/>
    <n v="0"/>
    <n v="0"/>
    <n v="0"/>
    <n v="0"/>
    <n v="0"/>
    <n v="0"/>
    <n v="0"/>
  </r>
  <r>
    <x v="2"/>
    <x v="2"/>
    <x v="3"/>
    <x v="22"/>
    <s v="b"/>
    <n v="0"/>
    <n v="0"/>
    <n v="0"/>
    <n v="0"/>
    <n v="0"/>
    <n v="0"/>
    <n v="0"/>
    <n v="0"/>
    <n v="0"/>
    <n v="0"/>
    <n v="0"/>
    <n v="0"/>
  </r>
  <r>
    <x v="2"/>
    <x v="2"/>
    <x v="4"/>
    <x v="23"/>
    <s v="b"/>
    <n v="1940.9095697999999"/>
    <n v="1098.0121317000001"/>
    <n v="798.49137949999999"/>
    <n v="1522.763001"/>
    <n v="0"/>
    <n v="0"/>
    <n v="0"/>
    <n v="0"/>
    <n v="0"/>
    <n v="0"/>
    <n v="0"/>
    <n v="0"/>
  </r>
  <r>
    <x v="2"/>
    <x v="2"/>
    <x v="4"/>
    <x v="24"/>
    <s v="b"/>
    <n v="1708.9413769999999"/>
    <n v="9059.9681202000011"/>
    <n v="5492.7023786999998"/>
    <n v="9616.0502223000003"/>
    <n v="3851.1877648999998"/>
    <n v="3367.8787645000002"/>
    <n v="3188.9336699999999"/>
    <n v="4107.24593"/>
    <n v="2201.4335000000001"/>
    <n v="2063.0576799999999"/>
    <n v="15532.685794999999"/>
    <n v="4931.2110400000001"/>
  </r>
  <r>
    <x v="2"/>
    <x v="2"/>
    <x v="4"/>
    <x v="25"/>
    <s v="b"/>
    <n v="1776.4939363999999"/>
    <n v="2342.3252440000001"/>
    <n v="1397.0296991"/>
    <n v="1898.3275561"/>
    <n v="2671.0936127"/>
    <n v="11317.821215900001"/>
    <n v="0"/>
    <n v="0"/>
    <n v="0"/>
    <n v="0"/>
    <n v="0"/>
    <n v="0"/>
  </r>
  <r>
    <x v="2"/>
    <x v="2"/>
    <x v="4"/>
    <x v="26"/>
    <s v="b"/>
    <n v="0"/>
    <n v="0"/>
    <n v="0"/>
    <n v="0"/>
    <n v="0"/>
    <n v="0"/>
    <n v="0"/>
    <n v="0"/>
    <n v="0"/>
    <n v="0"/>
    <n v="0"/>
    <n v="0"/>
  </r>
  <r>
    <x v="3"/>
    <x v="2"/>
    <x v="0"/>
    <x v="0"/>
    <s v="b"/>
    <n v="9808.8957969000003"/>
    <n v="7069.7464399999999"/>
    <n v="8220.7816700000003"/>
    <n v="5617.4293109999999"/>
    <n v="4111.6487970000007"/>
    <n v="4553.1934590000001"/>
    <n v="6016.8322459999999"/>
    <n v="4921.7763249999998"/>
    <n v="5501.0678260000004"/>
    <n v="8094.9854700000005"/>
    <n v="5865.2478250000004"/>
    <n v="6014.3163220000006"/>
  </r>
  <r>
    <x v="3"/>
    <x v="2"/>
    <x v="0"/>
    <x v="1"/>
    <s v="b"/>
    <n v="239.01277999999999"/>
    <n v="691.87909999999999"/>
    <n v="540.92366000000004"/>
    <n v="396.25803000000002"/>
    <n v="69.187910000000002"/>
    <n v="113.21658000000001"/>
    <n v="207.56372999999999"/>
    <n v="0"/>
    <n v="194.98411000000002"/>
    <n v="125.7962"/>
    <n v="0"/>
    <n v="0"/>
  </r>
  <r>
    <x v="3"/>
    <x v="2"/>
    <x v="0"/>
    <x v="2"/>
    <s v="b"/>
    <n v="70063.193669789995"/>
    <n v="50176.927825949999"/>
    <n v="62256.746943729995"/>
    <n v="64551.558962990006"/>
    <n v="55987.102074589995"/>
    <n v="66137.018790069997"/>
    <n v="65693.260114949997"/>
    <n v="69026.198984900009"/>
    <n v="62284.176805139999"/>
    <n v="70086.509995460001"/>
    <n v="59578.067820169999"/>
    <n v="64167.823944700009"/>
  </r>
  <r>
    <x v="3"/>
    <x v="2"/>
    <x v="0"/>
    <x v="3"/>
    <s v="b"/>
    <n v="0"/>
    <n v="0"/>
    <n v="0"/>
    <n v="0"/>
    <n v="0"/>
    <n v="0"/>
    <n v="0"/>
    <n v="0"/>
    <n v="0"/>
    <n v="0"/>
    <n v="0"/>
    <n v="0"/>
  </r>
  <r>
    <x v="3"/>
    <x v="2"/>
    <x v="0"/>
    <x v="4"/>
    <s v="b"/>
    <n v="37688.541519999999"/>
    <n v="34248.015449999999"/>
    <n v="41229.704550000002"/>
    <n v="43016.010589999998"/>
    <n v="40842.881235000001"/>
    <n v="42565.660193999996"/>
    <n v="56875.606925"/>
    <n v="56315.184853999999"/>
    <n v="51718.591706000007"/>
    <n v="54927.652768"/>
    <n v="55334.603475000004"/>
    <n v="49380.040348000002"/>
  </r>
  <r>
    <x v="3"/>
    <x v="2"/>
    <x v="0"/>
    <x v="5"/>
    <s v="b"/>
    <n v="1283.1212399999999"/>
    <n v="880.57339999999999"/>
    <n v="1509.5544"/>
    <n v="1415.2072499999999"/>
    <n v="1434.0766800000001"/>
    <n v="1364.88877"/>
    <n v="805.09568000000002"/>
    <n v="880.57339999999999"/>
    <n v="880.57339999999999"/>
    <n v="1132.1658"/>
    <n v="880.57339999999999"/>
    <n v="912.02245000000005"/>
  </r>
  <r>
    <x v="3"/>
    <x v="2"/>
    <x v="0"/>
    <x v="6"/>
    <s v="b"/>
    <n v="0"/>
    <n v="0"/>
    <n v="0"/>
    <n v="0"/>
    <n v="0"/>
    <n v="0"/>
    <n v="0"/>
    <n v="0"/>
    <n v="0"/>
    <n v="0"/>
    <n v="0"/>
    <n v="0"/>
  </r>
  <r>
    <x v="3"/>
    <x v="2"/>
    <x v="1"/>
    <x v="7"/>
    <s v="b"/>
    <n v="7749.0459200000005"/>
    <n v="5371.4977399999998"/>
    <n v="5132.4849599999998"/>
    <n v="3509.71398"/>
    <n v="3912.2618200000002"/>
    <n v="4093.4083479999999"/>
    <n v="4918.6314199999997"/>
    <n v="2842.9941199999998"/>
    <n v="6104.2606050000004"/>
    <n v="3082.0068999999999"/>
    <n v="3968.8701100000003"/>
    <n v="3723.5675200000001"/>
  </r>
  <r>
    <x v="3"/>
    <x v="2"/>
    <x v="1"/>
    <x v="8"/>
    <s v="b"/>
    <n v="0"/>
    <n v="0"/>
    <n v="1037.8186499999999"/>
    <n v="1698.2487000000001"/>
    <n v="1226.51295"/>
    <n v="1886.943"/>
    <n v="1415.2072499999999"/>
    <n v="2075.6372999999999"/>
    <n v="1257.962"/>
    <n v="597.53195000000005"/>
    <n v="377.3886"/>
    <n v="566.0829"/>
  </r>
  <r>
    <x v="3"/>
    <x v="2"/>
    <x v="1"/>
    <x v="9"/>
    <s v="b"/>
    <n v="5251.9913500000002"/>
    <n v="2767.5164"/>
    <n v="2987.6597500000003"/>
    <n v="7359.0776999999998"/>
    <n v="5346.3384999999998"/>
    <n v="5063.2970500000001"/>
    <n v="5880.97235"/>
    <n v="5440.6856500000004"/>
    <n v="5346.3384999999998"/>
    <n v="6006.7685499999998"/>
    <n v="5251.9913500000002"/>
    <n v="5000.3989499999998"/>
  </r>
  <r>
    <x v="3"/>
    <x v="2"/>
    <x v="1"/>
    <x v="10"/>
    <s v="b"/>
    <n v="4339.9688999999998"/>
    <n v="3899.6822000000002"/>
    <n v="4780.2556000000004"/>
    <n v="4245.6217500000002"/>
    <n v="4528.6632"/>
    <n v="3522.2936"/>
    <n v="4926.8081729999994"/>
    <n v="3522.2936"/>
    <n v="3648.0898000000002"/>
    <n v="4591.5613000000003"/>
    <n v="6918.7910000000002"/>
    <n v="4685.9084499999999"/>
  </r>
  <r>
    <x v="3"/>
    <x v="2"/>
    <x v="1"/>
    <x v="11"/>
    <s v="b"/>
    <n v="0"/>
    <n v="0"/>
    <n v="62.898099999999999"/>
    <n v="94.347149999999999"/>
    <n v="345.93955"/>
    <n v="0"/>
    <n v="276.75164000000001"/>
    <n v="62.898099999999999"/>
    <n v="0"/>
    <n v="0"/>
    <n v="0"/>
    <n v="0"/>
  </r>
  <r>
    <x v="3"/>
    <x v="2"/>
    <x v="1"/>
    <x v="12"/>
    <s v="b"/>
    <n v="4597.8511100000005"/>
    <n v="3000.2393700000002"/>
    <n v="2056.7678700000001"/>
    <n v="2239.17236"/>
    <n v="2251.75198"/>
    <n v="1025.23903"/>
    <n v="1144.74542"/>
    <n v="1452.9461100000001"/>
    <n v="2717.1979200000001"/>
    <n v="2264.3316"/>
    <n v="1478.10535"/>
    <n v="2453.0259000000001"/>
  </r>
  <r>
    <x v="3"/>
    <x v="2"/>
    <x v="1"/>
    <x v="13"/>
    <s v="b"/>
    <n v="377.3886"/>
    <n v="566.0829"/>
    <n v="232.72297"/>
    <n v="0"/>
    <n v="125.7962"/>
    <n v="0"/>
    <n v="2830.4144999999999"/>
    <n v="62.898099999999999"/>
    <n v="408.83765"/>
    <n v="2795.6192710800001"/>
    <n v="3710.9879000000001"/>
    <n v="1195.0639000000001"/>
  </r>
  <r>
    <x v="3"/>
    <x v="2"/>
    <x v="1"/>
    <x v="14"/>
    <s v="b"/>
    <n v="1037.8186499999999"/>
    <n v="912.02245000000005"/>
    <n v="1006.3696"/>
    <n v="943.47149999999999"/>
    <n v="974.92055000000005"/>
    <n v="1320.8601000000001"/>
    <n v="1761.1468"/>
    <n v="1195.0639000000001"/>
    <n v="1272.3656649"/>
    <n v="1383.7582"/>
    <n v="880.57339999999999"/>
    <n v="597.53195000000005"/>
  </r>
  <r>
    <x v="3"/>
    <x v="2"/>
    <x v="1"/>
    <x v="15"/>
    <s v="b"/>
    <n v="9596.4134354800008"/>
    <n v="7516.3229499999998"/>
    <n v="9705.1768300000003"/>
    <n v="6604.3005000000003"/>
    <n v="7956.6096500000003"/>
    <n v="7377.9471300000005"/>
    <n v="8667.3581799999993"/>
    <n v="9904.4128515600005"/>
    <n v="8050.9567999999999"/>
    <n v="10019.66733"/>
    <n v="11447.4542"/>
    <n v="9686.3073999999997"/>
  </r>
  <r>
    <x v="3"/>
    <x v="2"/>
    <x v="2"/>
    <x v="16"/>
    <s v="b"/>
    <n v="0"/>
    <n v="0"/>
    <n v="0"/>
    <n v="0"/>
    <n v="0"/>
    <n v="0"/>
    <n v="0"/>
    <n v="0"/>
    <n v="0"/>
    <n v="0"/>
    <n v="0"/>
    <n v="0"/>
  </r>
  <r>
    <x v="3"/>
    <x v="2"/>
    <x v="2"/>
    <x v="17"/>
    <s v="b"/>
    <n v="20534.323837570002"/>
    <n v="31192.130130930003"/>
    <n v="21847.717933100001"/>
    <n v="24967.394505190001"/>
    <n v="34208.578341299995"/>
    <n v="21602.874499230002"/>
    <n v="20765.77626595"/>
    <n v="24607.812357300001"/>
    <n v="19047.142291740001"/>
    <n v="19433.902708640002"/>
    <n v="24855.574263009999"/>
    <n v="22511.752044230001"/>
  </r>
  <r>
    <x v="3"/>
    <x v="2"/>
    <x v="2"/>
    <x v="18"/>
    <s v="b"/>
    <n v="155232.44161209001"/>
    <n v="167309.02147772"/>
    <n v="181724.3099466"/>
    <n v="155654.37464651"/>
    <n v="168353.90358434999"/>
    <n v="232703.37095203999"/>
    <n v="190428.44464566998"/>
    <n v="216797.71829347001"/>
    <n v="226914.00968469001"/>
    <n v="224837.59244824998"/>
    <n v="229841.57658994998"/>
    <n v="196975.86010403"/>
  </r>
  <r>
    <x v="3"/>
    <x v="2"/>
    <x v="2"/>
    <x v="19"/>
    <s v="b"/>
    <n v="25364.099111700001"/>
    <n v="12932.742513019999"/>
    <n v="22757.161561000001"/>
    <n v="13222.369394089999"/>
    <n v="14523.17129"/>
    <n v="21303.737425439998"/>
    <n v="29960.157625849999"/>
    <n v="19814.788443000001"/>
    <n v="17529.70047"/>
    <n v="19328.58613"/>
    <n v="26948.338715640002"/>
    <n v="27002.217228100002"/>
  </r>
  <r>
    <x v="3"/>
    <x v="2"/>
    <x v="3"/>
    <x v="20"/>
    <s v="b"/>
    <n v="4902.9068950000001"/>
    <n v="2484.4749500000003"/>
    <n v="4721.7729466199999"/>
    <n v="2852.4288350000002"/>
    <n v="2456.1708050000002"/>
    <n v="2893.3126000000002"/>
    <n v="3317.8747750000002"/>
    <n v="3050.5578500000001"/>
    <n v="3736.14714"/>
    <n v="3185.7887650000002"/>
    <n v="2720.3428250000002"/>
    <n v="4566.4020600000003"/>
  </r>
  <r>
    <x v="3"/>
    <x v="2"/>
    <x v="3"/>
    <x v="21"/>
    <s v="b"/>
    <n v="20722.269650180002"/>
    <n v="31881.581364269998"/>
    <n v="27268.747926850003"/>
    <n v="34335.443808999997"/>
    <n v="31914.495940000001"/>
    <n v="29596.386464499999"/>
    <n v="34866.058470410004"/>
    <n v="33281.950952480001"/>
    <n v="31732.09773981"/>
    <n v="30185.810849410002"/>
    <n v="31285.294796650003"/>
    <n v="37411.852778100001"/>
  </r>
  <r>
    <x v="3"/>
    <x v="2"/>
    <x v="3"/>
    <x v="22"/>
    <s v="b"/>
    <n v="14428.824140000001"/>
    <n v="10057.40619"/>
    <n v="15774.84348"/>
    <n v="16825.241750000001"/>
    <n v="11158.122940000001"/>
    <n v="12177.07216"/>
    <n v="14045.14573"/>
    <n v="12378.346079999999"/>
    <n v="11390.84591"/>
    <n v="14944.58856"/>
    <n v="14340.766799999999"/>
    <n v="13994.82725"/>
  </r>
  <r>
    <x v="3"/>
    <x v="2"/>
    <x v="4"/>
    <x v="23"/>
    <s v="b"/>
    <n v="566.0829"/>
    <n v="566.0829"/>
    <n v="377.3886"/>
    <n v="754.77719999999999"/>
    <n v="943.47149999999999"/>
    <n v="188.6943"/>
    <n v="377.3886"/>
    <n v="377.3886"/>
    <n v="188.6943"/>
    <n v="0"/>
    <n v="377.3886"/>
    <n v="566.0829"/>
  </r>
  <r>
    <x v="3"/>
    <x v="2"/>
    <x v="4"/>
    <x v="24"/>
    <s v="b"/>
    <n v="0"/>
    <n v="0"/>
    <n v="0"/>
    <n v="0"/>
    <n v="0"/>
    <n v="0"/>
    <n v="0"/>
    <n v="0"/>
    <n v="0"/>
    <n v="0"/>
    <n v="0"/>
    <n v="0"/>
  </r>
  <r>
    <x v="3"/>
    <x v="2"/>
    <x v="4"/>
    <x v="25"/>
    <s v="b"/>
    <n v="0"/>
    <n v="0"/>
    <n v="0"/>
    <n v="0"/>
    <n v="0"/>
    <n v="0"/>
    <n v="0"/>
    <n v="0"/>
    <n v="0"/>
    <n v="0"/>
    <n v="0"/>
    <n v="0"/>
  </r>
  <r>
    <x v="3"/>
    <x v="2"/>
    <x v="4"/>
    <x v="26"/>
    <s v="b"/>
    <n v="0"/>
    <n v="0"/>
    <n v="0"/>
    <n v="0"/>
    <n v="0"/>
    <n v="0"/>
    <n v="0"/>
    <n v="0"/>
    <n v="0"/>
    <n v="0"/>
    <n v="0"/>
    <n v="0"/>
  </r>
  <r>
    <x v="4"/>
    <x v="2"/>
    <x v="0"/>
    <x v="0"/>
    <s v="b"/>
    <n v="0"/>
    <n v="62.898099999999999"/>
    <n v="31.44905"/>
    <n v="0"/>
    <n v="62.898099999999999"/>
    <n v="0"/>
    <n v="157.24525"/>
    <n v="62.898099999999999"/>
    <n v="522.05422999999996"/>
    <n v="792.51606000000004"/>
    <n v="1044.1084599999999"/>
    <n v="1437.221585"/>
  </r>
  <r>
    <x v="4"/>
    <x v="2"/>
    <x v="0"/>
    <x v="1"/>
    <s v="b"/>
    <n v="0"/>
    <n v="0"/>
    <n v="0"/>
    <n v="0"/>
    <n v="0"/>
    <n v="0"/>
    <n v="0"/>
    <n v="0"/>
    <n v="0"/>
    <n v="0"/>
    <n v="0"/>
    <n v="0"/>
  </r>
  <r>
    <x v="4"/>
    <x v="2"/>
    <x v="0"/>
    <x v="2"/>
    <s v="b"/>
    <n v="0"/>
    <n v="0"/>
    <n v="0"/>
    <n v="0"/>
    <n v="0"/>
    <n v="0"/>
    <n v="0"/>
    <n v="0"/>
    <n v="0"/>
    <n v="0"/>
    <n v="0"/>
    <n v="0"/>
  </r>
  <r>
    <x v="4"/>
    <x v="2"/>
    <x v="0"/>
    <x v="3"/>
    <s v="b"/>
    <n v="0"/>
    <n v="0"/>
    <n v="0"/>
    <n v="0"/>
    <n v="0"/>
    <n v="0"/>
    <n v="0"/>
    <n v="0"/>
    <n v="0"/>
    <n v="0"/>
    <n v="0"/>
    <n v="0"/>
  </r>
  <r>
    <x v="4"/>
    <x v="2"/>
    <x v="0"/>
    <x v="4"/>
    <s v="b"/>
    <n v="0"/>
    <n v="0"/>
    <n v="0"/>
    <n v="0"/>
    <n v="0"/>
    <n v="0"/>
    <n v="0"/>
    <n v="0"/>
    <n v="0"/>
    <n v="0"/>
    <n v="0"/>
    <n v="0"/>
  </r>
  <r>
    <x v="4"/>
    <x v="2"/>
    <x v="0"/>
    <x v="5"/>
    <s v="b"/>
    <n v="0"/>
    <n v="0"/>
    <n v="0"/>
    <n v="0"/>
    <n v="0"/>
    <n v="0"/>
    <n v="0"/>
    <n v="0"/>
    <n v="0"/>
    <n v="0"/>
    <n v="0"/>
    <n v="0"/>
  </r>
  <r>
    <x v="4"/>
    <x v="2"/>
    <x v="0"/>
    <x v="6"/>
    <s v="b"/>
    <n v="0"/>
    <n v="0"/>
    <n v="0"/>
    <n v="0"/>
    <n v="0"/>
    <n v="0"/>
    <n v="0"/>
    <n v="0"/>
    <n v="0"/>
    <n v="0"/>
    <n v="0"/>
    <n v="0"/>
  </r>
  <r>
    <x v="4"/>
    <x v="2"/>
    <x v="1"/>
    <x v="7"/>
    <s v="b"/>
    <n v="0"/>
    <n v="0"/>
    <n v="0"/>
    <n v="0"/>
    <n v="0"/>
    <n v="0"/>
    <n v="0"/>
    <n v="0"/>
    <n v="0"/>
    <n v="0"/>
    <n v="0"/>
    <n v="0"/>
  </r>
  <r>
    <x v="4"/>
    <x v="2"/>
    <x v="1"/>
    <x v="8"/>
    <s v="b"/>
    <n v="0"/>
    <n v="0"/>
    <n v="0"/>
    <n v="0"/>
    <n v="0"/>
    <n v="0"/>
    <n v="0"/>
    <n v="0"/>
    <n v="0"/>
    <n v="0"/>
    <n v="0"/>
    <n v="0"/>
  </r>
  <r>
    <x v="4"/>
    <x v="2"/>
    <x v="1"/>
    <x v="9"/>
    <s v="b"/>
    <n v="0"/>
    <n v="0"/>
    <n v="0"/>
    <n v="0"/>
    <n v="0"/>
    <n v="0"/>
    <n v="0"/>
    <n v="0"/>
    <n v="0"/>
    <n v="0"/>
    <n v="0"/>
    <n v="0"/>
  </r>
  <r>
    <x v="4"/>
    <x v="2"/>
    <x v="1"/>
    <x v="10"/>
    <s v="b"/>
    <n v="0"/>
    <n v="0"/>
    <n v="0"/>
    <n v="0"/>
    <n v="0"/>
    <n v="0"/>
    <n v="0"/>
    <n v="0"/>
    <n v="0"/>
    <n v="0"/>
    <n v="0"/>
    <n v="0"/>
  </r>
  <r>
    <x v="4"/>
    <x v="2"/>
    <x v="1"/>
    <x v="11"/>
    <s v="b"/>
    <n v="0"/>
    <n v="0"/>
    <n v="0"/>
    <n v="0"/>
    <n v="0"/>
    <n v="0"/>
    <n v="0"/>
    <n v="0"/>
    <n v="0"/>
    <n v="0"/>
    <n v="0"/>
    <n v="0"/>
  </r>
  <r>
    <x v="4"/>
    <x v="2"/>
    <x v="1"/>
    <x v="12"/>
    <s v="b"/>
    <n v="2978.2250349999999"/>
    <n v="2405.8523249999998"/>
    <n v="2173.129355"/>
    <n v="2144.82521"/>
    <n v="2320.9398900000001"/>
    <n v="1748.56718"/>
    <n v="1541.0034499999999"/>
    <n v="864.84887500000002"/>
    <n v="764.21191499999998"/>
    <n v="578.66251999999997"/>
    <n v="493.75008500000001"/>
    <n v="581.80742499999997"/>
  </r>
  <r>
    <x v="4"/>
    <x v="2"/>
    <x v="1"/>
    <x v="13"/>
    <s v="b"/>
    <n v="0"/>
    <n v="0"/>
    <n v="0"/>
    <n v="0"/>
    <n v="0"/>
    <n v="0"/>
    <n v="0"/>
    <n v="0"/>
    <n v="0"/>
    <n v="0"/>
    <n v="0"/>
    <n v="0"/>
  </r>
  <r>
    <x v="4"/>
    <x v="2"/>
    <x v="1"/>
    <x v="14"/>
    <s v="b"/>
    <n v="0"/>
    <n v="0"/>
    <n v="0"/>
    <n v="0"/>
    <n v="0"/>
    <n v="0"/>
    <n v="0"/>
    <n v="0"/>
    <n v="0"/>
    <n v="0"/>
    <n v="0"/>
    <n v="0"/>
  </r>
  <r>
    <x v="4"/>
    <x v="2"/>
    <x v="1"/>
    <x v="15"/>
    <s v="b"/>
    <n v="0"/>
    <n v="0"/>
    <n v="0"/>
    <n v="0"/>
    <n v="0"/>
    <n v="0"/>
    <n v="0"/>
    <n v="0"/>
    <n v="0"/>
    <n v="0"/>
    <n v="0"/>
    <n v="0"/>
  </r>
  <r>
    <x v="4"/>
    <x v="2"/>
    <x v="2"/>
    <x v="16"/>
    <s v="b"/>
    <n v="115.68847533"/>
    <n v="29.52436814"/>
    <n v="0"/>
    <n v="84.623103740000005"/>
    <n v="44.695389859999999"/>
    <n v="73.672544529999996"/>
    <n v="33.191327370000003"/>
    <n v="37.059560520000005"/>
    <n v="33.153588509999999"/>
    <n v="34.782649300000003"/>
    <n v="36.757649640000004"/>
    <n v="32.901996109999999"/>
  </r>
  <r>
    <x v="4"/>
    <x v="2"/>
    <x v="2"/>
    <x v="17"/>
    <s v="b"/>
    <n v="0"/>
    <n v="0"/>
    <n v="0"/>
    <n v="0"/>
    <n v="0"/>
    <n v="0"/>
    <n v="0"/>
    <n v="0"/>
    <n v="0"/>
    <n v="0"/>
    <n v="0"/>
    <n v="0"/>
  </r>
  <r>
    <x v="4"/>
    <x v="2"/>
    <x v="2"/>
    <x v="18"/>
    <s v="b"/>
    <n v="12474.08956782"/>
    <n v="7612.4312467999998"/>
    <n v="4355.6053676600004"/>
    <n v="7531.4751022900009"/>
    <n v="4121.7187828100004"/>
    <n v="4895.6484542600001"/>
    <n v="5473.6631238300006"/>
    <n v="4813.7110993899996"/>
    <n v="5529.39084043"/>
    <n v="7218.4249687799993"/>
    <n v="4899.8689167700004"/>
    <n v="13321.42761178"/>
  </r>
  <r>
    <x v="4"/>
    <x v="2"/>
    <x v="2"/>
    <x v="19"/>
    <s v="b"/>
    <n v="9720.9579632900004"/>
    <n v="6662.2925482000001"/>
    <n v="5062.12085553"/>
    <n v="6316.39073706"/>
    <n v="3894.7635685799996"/>
    <n v="4615.3682308500001"/>
    <n v="4720.1564654500007"/>
    <n v="5486.8717248299999"/>
    <n v="4554.4577108100002"/>
    <n v="5327.4690700000001"/>
    <n v="5119.9053400000003"/>
    <n v="9988.218280000001"/>
  </r>
  <r>
    <x v="4"/>
    <x v="2"/>
    <x v="3"/>
    <x v="20"/>
    <s v="b"/>
    <n v="509.47460999999998"/>
    <n v="292.31262993999997"/>
    <n v="492.13360382999997"/>
    <n v="538.38257676000001"/>
    <n v="434.46862575"/>
    <n v="450.61456801999998"/>
    <n v="322.69241224000001"/>
    <n v="266.62504590000003"/>
    <n v="362.83397966000001"/>
    <n v="149.60942066000001"/>
    <n v="132.62693365999999"/>
    <n v="135.75296922999999"/>
  </r>
  <r>
    <x v="4"/>
    <x v="2"/>
    <x v="3"/>
    <x v="21"/>
    <s v="b"/>
    <n v="345.93955"/>
    <n v="320.78030999999999"/>
    <n v="345.93955"/>
    <n v="283.04145"/>
    <n v="220.14335"/>
    <n v="125.7962"/>
    <n v="125.7962"/>
    <n v="94.347149999999999"/>
    <n v="157.24525"/>
    <n v="94.347149999999999"/>
    <n v="188.6943"/>
    <n v="135.23091500000001"/>
  </r>
  <r>
    <x v="4"/>
    <x v="2"/>
    <x v="3"/>
    <x v="22"/>
    <s v="b"/>
    <n v="0"/>
    <n v="0"/>
    <n v="0"/>
    <n v="0"/>
    <n v="0"/>
    <n v="0"/>
    <n v="263.46756127999998"/>
    <n v="1160.0988462100001"/>
    <n v="0"/>
    <n v="0"/>
    <n v="0"/>
    <n v="2577.1427207300003"/>
  </r>
  <r>
    <x v="4"/>
    <x v="2"/>
    <x v="4"/>
    <x v="23"/>
    <s v="b"/>
    <n v="0"/>
    <n v="0"/>
    <n v="0"/>
    <n v="0"/>
    <n v="0"/>
    <n v="0"/>
    <n v="0"/>
    <n v="0"/>
    <n v="0"/>
    <n v="0"/>
    <n v="0"/>
    <n v="0"/>
  </r>
  <r>
    <x v="4"/>
    <x v="2"/>
    <x v="4"/>
    <x v="24"/>
    <s v="b"/>
    <n v="0"/>
    <n v="0"/>
    <n v="0"/>
    <n v="0"/>
    <n v="0"/>
    <n v="0"/>
    <n v="0"/>
    <n v="0"/>
    <n v="0"/>
    <n v="0"/>
    <n v="0"/>
    <n v="0"/>
  </r>
  <r>
    <x v="4"/>
    <x v="2"/>
    <x v="4"/>
    <x v="25"/>
    <s v="b"/>
    <n v="0"/>
    <n v="0"/>
    <n v="0"/>
    <n v="0"/>
    <n v="0"/>
    <n v="3.7738860000000001"/>
    <n v="0"/>
    <n v="0"/>
    <n v="0"/>
    <n v="0"/>
    <n v="0"/>
    <n v="0"/>
  </r>
  <r>
    <x v="4"/>
    <x v="2"/>
    <x v="4"/>
    <x v="26"/>
    <s v="b"/>
    <n v="0"/>
    <n v="0"/>
    <n v="0"/>
    <n v="0"/>
    <n v="0"/>
    <n v="0"/>
    <n v="0"/>
    <n v="0"/>
    <n v="0"/>
    <n v="0"/>
    <n v="0"/>
    <n v="0"/>
  </r>
  <r>
    <x v="0"/>
    <x v="3"/>
    <x v="0"/>
    <x v="0"/>
    <s v="b"/>
    <n v="74929.877548999997"/>
    <n v="84582.219975"/>
    <n v="94606.919152999995"/>
    <n v="90509.736919000003"/>
    <n v="92527.507967000012"/>
    <n v="98937.585424010002"/>
    <n v="102609.444416"/>
    <n v="102933.36963100001"/>
    <n v="94667.930309999996"/>
    <n v="95069.220187999992"/>
    <n v="93018.528274459997"/>
    <n v="89858.112603000001"/>
  </r>
  <r>
    <x v="0"/>
    <x v="3"/>
    <x v="0"/>
    <x v="1"/>
    <s v="b"/>
    <n v="15460.35298"/>
    <n v="16454.142960000001"/>
    <n v="19099.008065000002"/>
    <n v="19242.478631099999"/>
    <n v="20602.272655000001"/>
    <n v="21182.507627499999"/>
    <n v="22770.370161999999"/>
    <n v="25674.375438999999"/>
    <n v="21935.712374999999"/>
    <n v="21540.083326"/>
    <n v="19090.831311999998"/>
    <n v="19329.844091999999"/>
  </r>
  <r>
    <x v="0"/>
    <x v="3"/>
    <x v="0"/>
    <x v="2"/>
    <s v="b"/>
    <n v="51454.356787900004"/>
    <n v="51143.9546644"/>
    <n v="62678.434675559998"/>
    <n v="65795.10471847"/>
    <n v="76774.766879340008"/>
    <n v="88171.367965490004"/>
    <n v="79111.192281559997"/>
    <n v="99453.97253520001"/>
    <n v="78569.199353859993"/>
    <n v="68502.176044370004"/>
    <n v="66863.667959750004"/>
    <n v="61659.001140189997"/>
  </r>
  <r>
    <x v="0"/>
    <x v="3"/>
    <x v="0"/>
    <x v="3"/>
    <s v="b"/>
    <n v="14086.658476000001"/>
    <n v="16799.453529000002"/>
    <n v="17959.923473999999"/>
    <n v="17324.652664000001"/>
    <n v="15392.423031999999"/>
    <n v="14875.40065"/>
    <n v="13918.091568000002"/>
    <n v="16436.531491999998"/>
    <n v="17825.321540000001"/>
    <n v="16717.057018000003"/>
    <n v="18373.163991000001"/>
    <n v="19895.926992000001"/>
  </r>
  <r>
    <x v="0"/>
    <x v="3"/>
    <x v="0"/>
    <x v="4"/>
    <s v="b"/>
    <n v="379930.24303309002"/>
    <n v="379623.6839835"/>
    <n v="392143.53191907"/>
    <n v="380935.05276021"/>
    <n v="406773.51047268003"/>
    <n v="429220.93663003994"/>
    <n v="423687.81593227998"/>
    <n v="458147.05578170007"/>
    <n v="452198.64408887998"/>
    <n v="440931.51245177008"/>
    <n v="443873.46415250003"/>
    <n v="437025.6222093"/>
  </r>
  <r>
    <x v="0"/>
    <x v="3"/>
    <x v="0"/>
    <x v="5"/>
    <s v="b"/>
    <n v="5950.1602600000006"/>
    <n v="4641.8797800000002"/>
    <n v="5811.7844400000004"/>
    <n v="6138.8545599999998"/>
    <n v="5682.8433350000005"/>
    <n v="7060.3117250000005"/>
    <n v="6368.4326250000004"/>
    <n v="8456.6495450000002"/>
    <n v="7123.2098249999999"/>
    <n v="7673.5681999999997"/>
    <n v="6764.6906550000003"/>
    <n v="7554.0618100000002"/>
  </r>
  <r>
    <x v="0"/>
    <x v="3"/>
    <x v="0"/>
    <x v="6"/>
    <s v="b"/>
    <n v="109018.131825"/>
    <n v="131251.35221300001"/>
    <n v="153981.46759099999"/>
    <n v="143002.91872650001"/>
    <n v="142008.185275"/>
    <n v="148936.41099"/>
    <n v="154795.05451450002"/>
    <n v="159093.825159"/>
    <n v="145068.80682100001"/>
    <n v="145039.87369500002"/>
    <n v="148862.820213"/>
    <n v="144876.96761599998"/>
  </r>
  <r>
    <x v="0"/>
    <x v="3"/>
    <x v="1"/>
    <x v="7"/>
    <s v="b"/>
    <n v="195166.51449"/>
    <n v="189897.540653"/>
    <n v="201209.134957"/>
    <n v="197708.85569200001"/>
    <n v="209005.354452"/>
    <n v="217647.55968181"/>
    <n v="223288.78334404001"/>
    <n v="232366.96675400002"/>
    <n v="223703.38245999999"/>
    <n v="226013.37808060003"/>
    <n v="227385.6259283"/>
    <n v="235366.57714300003"/>
  </r>
  <r>
    <x v="0"/>
    <x v="3"/>
    <x v="1"/>
    <x v="8"/>
    <s v="b"/>
    <n v="95677.444814999995"/>
    <n v="91787.197329999995"/>
    <n v="107832.12525139999"/>
    <n v="103108.47794139999"/>
    <n v="106986.523195"/>
    <n v="111669.28674"/>
    <n v="112814.66114099999"/>
    <n v="119813.96170900001"/>
    <n v="116211.9762163"/>
    <n v="114826.6455638"/>
    <n v="119046.9193795"/>
    <n v="120599.8105704"/>
  </r>
  <r>
    <x v="0"/>
    <x v="3"/>
    <x v="1"/>
    <x v="9"/>
    <s v="b"/>
    <n v="341131.07831234002"/>
    <n v="335311.35613212001"/>
    <n v="362811.69486317004"/>
    <n v="350016.59855219"/>
    <n v="359344.34904333"/>
    <n v="376527.76402378001"/>
    <n v="373663.91918362997"/>
    <n v="393897.37624966004"/>
    <n v="387318.00855650002"/>
    <n v="379923.82113708003"/>
    <n v="382944.74769217003"/>
    <n v="394148.03146796999"/>
  </r>
  <r>
    <x v="0"/>
    <x v="3"/>
    <x v="1"/>
    <x v="10"/>
    <s v="b"/>
    <n v="53381.617469999997"/>
    <n v="53581.004447000007"/>
    <n v="60907.375135000002"/>
    <n v="57482.57359"/>
    <n v="57913.255750130003"/>
    <n v="59020.350367469997"/>
    <n v="60318.894221590002"/>
    <n v="68121.158223999999"/>
    <n v="67785.282370000001"/>
    <n v="64655.284219700006"/>
    <n v="66782.057675000004"/>
    <n v="70401.843330000003"/>
  </r>
  <r>
    <x v="0"/>
    <x v="3"/>
    <x v="1"/>
    <x v="11"/>
    <s v="b"/>
    <n v="82122.652672600001"/>
    <n v="81297.05221200001"/>
    <n v="90626.8531812"/>
    <n v="84817.3330728"/>
    <n v="90271.227323800005"/>
    <n v="91684.547630800007"/>
    <n v="92964.907644210005"/>
    <n v="109405.39542669999"/>
    <n v="112007.678518"/>
    <n v="109530.18525710001"/>
    <n v="113527.0450216"/>
    <n v="116470.8018978"/>
  </r>
  <r>
    <x v="0"/>
    <x v="3"/>
    <x v="1"/>
    <x v="12"/>
    <s v="b"/>
    <n v="377567.51993526"/>
    <n v="385009.65457631001"/>
    <n v="417538.54544691998"/>
    <n v="395567.7233525"/>
    <n v="412643.02907867002"/>
    <n v="421642.445198"/>
    <n v="417987.43660700001"/>
    <n v="462855.17355080997"/>
    <n v="505678.05552475998"/>
    <n v="524835.40786732"/>
    <n v="517107.04284260003"/>
    <n v="574319.08541468997"/>
  </r>
  <r>
    <x v="0"/>
    <x v="3"/>
    <x v="1"/>
    <x v="13"/>
    <s v="b"/>
    <n v="71892.578618479994"/>
    <n v="69153.316045"/>
    <n v="75112.91102"/>
    <n v="66062.440512900008"/>
    <n v="69458.371830000004"/>
    <n v="67524.255254999996"/>
    <n v="68005.425719999999"/>
    <n v="76537.552985000002"/>
    <n v="83028.636905000007"/>
    <n v="86922.029295"/>
    <n v="88359.250880000007"/>
    <n v="95589.387474999996"/>
  </r>
  <r>
    <x v="0"/>
    <x v="3"/>
    <x v="1"/>
    <x v="14"/>
    <s v="b"/>
    <n v="70293.029617000007"/>
    <n v="70454.048752999995"/>
    <n v="78589.289006999999"/>
    <n v="77347.051532000012"/>
    <n v="78722.632979000002"/>
    <n v="73821.613026999999"/>
    <n v="72240.354792999991"/>
    <n v="81009.859487400012"/>
    <n v="76560.825282000005"/>
    <n v="81393.915286000003"/>
    <n v="80593.851454000003"/>
    <n v="82973.286577000006"/>
  </r>
  <r>
    <x v="0"/>
    <x v="3"/>
    <x v="1"/>
    <x v="15"/>
    <s v="b"/>
    <n v="442540.72889121994"/>
    <n v="456408.64664484997"/>
    <n v="532922.05933906999"/>
    <n v="524465.53559026995"/>
    <n v="505826.84727011999"/>
    <n v="505257.22320708999"/>
    <n v="526771.28558912"/>
    <n v="580973.73584374005"/>
    <n v="554178.47223406995"/>
    <n v="582779.70382980001"/>
    <n v="553615.67261489003"/>
    <n v="565603.94354811998"/>
  </r>
  <r>
    <x v="0"/>
    <x v="3"/>
    <x v="2"/>
    <x v="16"/>
    <s v="b"/>
    <n v="765680.99447265"/>
    <n v="854879.35632512998"/>
    <n v="961576.85646081995"/>
    <n v="945695.58939562016"/>
    <n v="954889.9267268501"/>
    <n v="984055.73166817997"/>
    <n v="1000466.5881557601"/>
    <n v="1066290.4876244101"/>
    <n v="1050994.68236382"/>
    <n v="1017433.50787601"/>
    <n v="995247.73781465006"/>
    <n v="966496.68294472003"/>
  </r>
  <r>
    <x v="0"/>
    <x v="3"/>
    <x v="2"/>
    <x v="17"/>
    <s v="b"/>
    <n v="157937.12909999999"/>
    <n v="167538.52406500001"/>
    <n v="177234.26618000001"/>
    <n v="171016.78899500001"/>
    <n v="174950.79468816999"/>
    <n v="181549.88093568"/>
    <n v="179297.32386"/>
    <n v="207308.99269499999"/>
    <n v="193295.296015"/>
    <n v="192019.62819985001"/>
    <n v="183044.88700515"/>
    <n v="195362.08355233"/>
  </r>
  <r>
    <x v="0"/>
    <x v="3"/>
    <x v="2"/>
    <x v="18"/>
    <s v="b"/>
    <n v="687584.19758864993"/>
    <n v="701323.31890290999"/>
    <n v="776145.93632197997"/>
    <n v="747517.72773116"/>
    <n v="727111.17509392998"/>
    <n v="721915.15047331003"/>
    <n v="745251.64756398008"/>
    <n v="745698.48824600002"/>
    <n v="738277.33641111001"/>
    <n v="716875.36473309004"/>
    <n v="713248.83011196007"/>
    <n v="758384.59472930001"/>
  </r>
  <r>
    <x v="0"/>
    <x v="3"/>
    <x v="2"/>
    <x v="19"/>
    <s v="b"/>
    <n v="1808094.6777477702"/>
    <n v="1980729.0360498999"/>
    <n v="2238744.1434453898"/>
    <n v="2268407.3780105701"/>
    <n v="2236744.0782125401"/>
    <n v="2273837.4527511001"/>
    <n v="2303597.6887661"/>
    <n v="2475500.59877352"/>
    <n v="2428047.7373400899"/>
    <n v="2397465.2470434099"/>
    <n v="2320870.6706409501"/>
    <n v="2262644.3144388301"/>
  </r>
  <r>
    <x v="0"/>
    <x v="3"/>
    <x v="3"/>
    <x v="20"/>
    <s v="b"/>
    <n v="618520.37925014005"/>
    <n v="646912.33628754993"/>
    <n v="739783.57608123997"/>
    <n v="701371.74415010004"/>
    <n v="686275.03653525002"/>
    <n v="723995.37933461007"/>
    <n v="747904.54475635011"/>
    <n v="766277.65213906008"/>
    <n v="767236.01790913998"/>
    <n v="735170.71119476994"/>
    <n v="725359.35608216003"/>
    <n v="712380.45894336002"/>
  </r>
  <r>
    <x v="0"/>
    <x v="3"/>
    <x v="3"/>
    <x v="21"/>
    <s v="b"/>
    <n v="356327.67439980002"/>
    <n v="371068.88824325998"/>
    <n v="407784.69806714001"/>
    <n v="383356.04465788003"/>
    <n v="385584.46144277998"/>
    <n v="394214.57136796002"/>
    <n v="391020.18443269003"/>
    <n v="408209.58102245"/>
    <n v="403892.99134622002"/>
    <n v="386462.1541098"/>
    <n v="399180.62795536005"/>
    <n v="388470.02499686001"/>
  </r>
  <r>
    <x v="0"/>
    <x v="3"/>
    <x v="3"/>
    <x v="22"/>
    <s v="b"/>
    <n v="362422.81478030002"/>
    <n v="400268.43172543001"/>
    <n v="437832.52306476998"/>
    <n v="423869.21405267995"/>
    <n v="446863.39452391001"/>
    <n v="439905.14754578006"/>
    <n v="427634.62138879998"/>
    <n v="455103.29092649999"/>
    <n v="443896.79934760003"/>
    <n v="445923.87931440002"/>
    <n v="456271.39670084004"/>
    <n v="467589.09841035004"/>
  </r>
  <r>
    <x v="0"/>
    <x v="3"/>
    <x v="4"/>
    <x v="23"/>
    <s v="b"/>
    <n v="179601.19087091001"/>
    <n v="219785.14532050001"/>
    <n v="235489.74420242"/>
    <n v="208882.50188308"/>
    <n v="191384.1372465"/>
    <n v="217769.95309460003"/>
    <n v="244817.17391324998"/>
    <n v="252970.28351745999"/>
    <n v="252351.12720068"/>
    <n v="246947.92881828002"/>
    <n v="222642.38586015001"/>
    <n v="189994.32824927999"/>
  </r>
  <r>
    <x v="0"/>
    <x v="3"/>
    <x v="4"/>
    <x v="24"/>
    <s v="b"/>
    <n v="203142.49046499003"/>
    <n v="240891.10596029999"/>
    <n v="244644.04689300002"/>
    <n v="223542.04883349998"/>
    <n v="226532.58302667001"/>
    <n v="249779.36226749999"/>
    <n v="259309.87107380002"/>
    <n v="268123.71892869996"/>
    <n v="259440.76201990002"/>
    <n v="260832.38248240002"/>
    <n v="233759.1532994"/>
    <n v="226524.8654298"/>
  </r>
  <r>
    <x v="0"/>
    <x v="3"/>
    <x v="4"/>
    <x v="25"/>
    <s v="b"/>
    <n v="264001.06296419998"/>
    <n v="324679.39466804999"/>
    <n v="358445.08232801"/>
    <n v="343478.85053180001"/>
    <n v="357417.20157780999"/>
    <n v="381790.46063039999"/>
    <n v="389373.01527970005"/>
    <n v="421503.41523776"/>
    <n v="402981.89978810004"/>
    <n v="395711.25681669998"/>
    <n v="338521.66257650004"/>
    <n v="319756.51762630005"/>
  </r>
  <r>
    <x v="0"/>
    <x v="3"/>
    <x v="4"/>
    <x v="26"/>
    <s v="b"/>
    <n v="88198.860725000006"/>
    <n v="94533.013885499997"/>
    <n v="106990.297081"/>
    <n v="101349.59547299999"/>
    <n v="101540.58555365"/>
    <n v="102515.72624700001"/>
    <n v="98755.048847999991"/>
    <n v="107733.12364200001"/>
    <n v="104960.57539400001"/>
    <n v="103382.60044082001"/>
    <n v="99073.942215000003"/>
    <n v="106083.48888349"/>
  </r>
  <r>
    <x v="1"/>
    <x v="3"/>
    <x v="0"/>
    <x v="0"/>
    <s v="b"/>
    <n v="285404.531617"/>
    <n v="328655.78110099997"/>
    <n v="328082.15671880997"/>
    <n v="325005.10618909"/>
    <n v="304971.20592492999"/>
    <n v="287536.77720700001"/>
    <n v="318275.707658"/>
    <n v="304195.33899199998"/>
    <n v="278276.91892500001"/>
    <n v="290773.51343300001"/>
    <n v="286256.17189100001"/>
    <n v="271300.89065399999"/>
  </r>
  <r>
    <x v="1"/>
    <x v="3"/>
    <x v="0"/>
    <x v="1"/>
    <s v="b"/>
    <n v="54809.404340000001"/>
    <n v="58891.491030000005"/>
    <n v="62025.703352999997"/>
    <n v="63550.982277999996"/>
    <n v="63877.423417000005"/>
    <n v="62940.241727000008"/>
    <n v="64651.070047000008"/>
    <n v="66751.866587000011"/>
    <n v="61737.001074"/>
    <n v="67165.736084999997"/>
    <n v="63315.114403"/>
    <n v="56435.949206000005"/>
  </r>
  <r>
    <x v="1"/>
    <x v="3"/>
    <x v="0"/>
    <x v="2"/>
    <s v="b"/>
    <n v="105928.43248737"/>
    <n v="111402.87554764"/>
    <n v="145839.52868935"/>
    <n v="175241.97515231001"/>
    <n v="188799.69834617001"/>
    <n v="199827.03097702999"/>
    <n v="212335.60128327002"/>
    <n v="228938.78129122002"/>
    <n v="130016.9770005"/>
    <n v="116731.65289812"/>
    <n v="85517.470693330004"/>
    <n v="88883.544282360002"/>
  </r>
  <r>
    <x v="1"/>
    <x v="3"/>
    <x v="0"/>
    <x v="3"/>
    <s v="b"/>
    <n v="40832.188558000002"/>
    <n v="42117.825722000001"/>
    <n v="98819.569718980012"/>
    <n v="43115.389588000005"/>
    <n v="32803.875073999996"/>
    <n v="28606.05588"/>
    <n v="24885.004284000002"/>
    <n v="35376.407363999999"/>
    <n v="37065.850330000001"/>
    <n v="41218.382892000001"/>
    <n v="53906.187623999998"/>
    <n v="60587.223806000002"/>
  </r>
  <r>
    <x v="1"/>
    <x v="3"/>
    <x v="0"/>
    <x v="4"/>
    <s v="b"/>
    <n v="597462.79353905004"/>
    <n v="621612.96561056003"/>
    <n v="639277.52589677006"/>
    <n v="643611.92831492005"/>
    <n v="653275.06405488006"/>
    <n v="671898.09074812999"/>
    <n v="650504.67321170995"/>
    <n v="655726.44202466006"/>
    <n v="619244.67603087996"/>
    <n v="582609.62107759004"/>
    <n v="583378.73275457998"/>
    <n v="572250.15934195998"/>
  </r>
  <r>
    <x v="1"/>
    <x v="3"/>
    <x v="0"/>
    <x v="5"/>
    <s v="b"/>
    <n v="64010.138407999999"/>
    <n v="51235.534297999999"/>
    <n v="52833.775019000001"/>
    <n v="51005.327252000003"/>
    <n v="55788.727757000008"/>
    <n v="53875.996536000006"/>
    <n v="54318.799160000002"/>
    <n v="60408.593202000004"/>
    <n v="56280.590898999995"/>
    <n v="54158.409005000001"/>
    <n v="54545.861301000004"/>
    <n v="54756.318343599996"/>
  </r>
  <r>
    <x v="1"/>
    <x v="3"/>
    <x v="0"/>
    <x v="6"/>
    <s v="b"/>
    <n v="248422.33576000002"/>
    <n v="281868.9665179"/>
    <n v="336695.91942779999"/>
    <n v="310842.09570949996"/>
    <n v="308992.26258849999"/>
    <n v="306045.17211300001"/>
    <n v="292884.37366899999"/>
    <n v="306954.049658"/>
    <n v="284030.52262250002"/>
    <n v="296741.91414199997"/>
    <n v="289233.76794500003"/>
    <n v="287612.94680609996"/>
  </r>
  <r>
    <x v="1"/>
    <x v="3"/>
    <x v="1"/>
    <x v="7"/>
    <s v="b"/>
    <n v="437052.60549420008"/>
    <n v="414585.25321876002"/>
    <n v="440582.72990765003"/>
    <n v="451141.74844515003"/>
    <n v="392286.61880676"/>
    <n v="400615.47199217998"/>
    <n v="439999.14246642007"/>
    <n v="407550.57246951002"/>
    <n v="442260.33545123"/>
    <n v="436470.70372204995"/>
    <n v="457260.65172783"/>
    <n v="467717.67470636999"/>
  </r>
  <r>
    <x v="1"/>
    <x v="3"/>
    <x v="1"/>
    <x v="8"/>
    <s v="b"/>
    <n v="144027.21428499999"/>
    <n v="138514.19581999999"/>
    <n v="153208.89022870001"/>
    <n v="158355.401465"/>
    <n v="156725.3972035"/>
    <n v="153807.868835"/>
    <n v="154090.91028499999"/>
    <n v="161410.92826489999"/>
    <n v="146960.65587280001"/>
    <n v="141727.21946230001"/>
    <n v="152135.09386550001"/>
    <n v="153704.52725670001"/>
  </r>
  <r>
    <x v="1"/>
    <x v="3"/>
    <x v="1"/>
    <x v="9"/>
    <s v="b"/>
    <n v="169853.174145"/>
    <n v="164815.665316"/>
    <n v="166076.14324"/>
    <n v="154249.91668180001"/>
    <n v="163160.81630500001"/>
    <n v="164363.95003122999"/>
    <n v="166982.5677591"/>
    <n v="184888.96494999999"/>
    <n v="171103.9028635"/>
    <n v="161833.66639500001"/>
    <n v="161742.46415000001"/>
    <n v="164251.46935900001"/>
  </r>
  <r>
    <x v="1"/>
    <x v="3"/>
    <x v="1"/>
    <x v="10"/>
    <s v="b"/>
    <n v="207802.11379900001"/>
    <n v="173878.3380545"/>
    <n v="182207.61894700001"/>
    <n v="171079.89465872999"/>
    <n v="172205.563085"/>
    <n v="184700.58514049998"/>
    <n v="177098.0917935"/>
    <n v="183417.46390050001"/>
    <n v="195977.89998000002"/>
    <n v="199374.7118705"/>
    <n v="188858.5269391"/>
    <n v="191481.94379200001"/>
  </r>
  <r>
    <x v="1"/>
    <x v="3"/>
    <x v="1"/>
    <x v="11"/>
    <s v="b"/>
    <n v="154879.84115330002"/>
    <n v="147385.02935349999"/>
    <n v="152933.39655070001"/>
    <n v="144377.88377212"/>
    <n v="144703.5575543"/>
    <n v="140923.38174429999"/>
    <n v="145440.4087958"/>
    <n v="152516.50794389998"/>
    <n v="145148.93900040002"/>
    <n v="139389.48577960001"/>
    <n v="142451.22062197002"/>
    <n v="146287.83489709999"/>
  </r>
  <r>
    <x v="1"/>
    <x v="3"/>
    <x v="1"/>
    <x v="12"/>
    <s v="b"/>
    <n v="302209.58307689999"/>
    <n v="241226.85601810002"/>
    <n v="250247.75183858001"/>
    <n v="234841.81829470003"/>
    <n v="233633.105507"/>
    <n v="234082.82692199998"/>
    <n v="221531.19657650002"/>
    <n v="239870.08110300003"/>
    <n v="232726.11490499999"/>
    <n v="229263.82609240001"/>
    <n v="229519.75217148999"/>
    <n v="207596.94019679999"/>
  </r>
  <r>
    <x v="1"/>
    <x v="3"/>
    <x v="1"/>
    <x v="13"/>
    <s v="b"/>
    <n v="144508.38475"/>
    <n v="132523.15179500001"/>
    <n v="133458.6352363"/>
    <n v="105518.0412543"/>
    <n v="105335.44807"/>
    <n v="97667.999855130009"/>
    <n v="97470.040665000008"/>
    <n v="110398.74512000001"/>
    <n v="118223.26876000001"/>
    <n v="131183.422265"/>
    <n v="143608.94192000001"/>
    <n v="148408.06695000001"/>
  </r>
  <r>
    <x v="1"/>
    <x v="3"/>
    <x v="1"/>
    <x v="14"/>
    <s v="b"/>
    <n v="90499.673222999991"/>
    <n v="91285.899472999998"/>
    <n v="94535.844299999997"/>
    <n v="92519.331214000005"/>
    <n v="93829.498637000012"/>
    <n v="87290.03978829"/>
    <n v="82460.541265799999"/>
    <n v="95023.933556000004"/>
    <n v="83731.837662999998"/>
    <n v="88837.590930499995"/>
    <n v="90429.85633200001"/>
    <n v="90767.619128999999"/>
  </r>
  <r>
    <x v="1"/>
    <x v="3"/>
    <x v="1"/>
    <x v="15"/>
    <s v="b"/>
    <n v="926383.2435550401"/>
    <n v="939942.91659000004"/>
    <n v="1093508.3006698801"/>
    <n v="1121883.71550699"/>
    <n v="1070416.6973315601"/>
    <n v="990127.65635996999"/>
    <n v="1010941.79497501"/>
    <n v="1080550.2102225602"/>
    <n v="990604.09059804003"/>
    <n v="1048712.6826875301"/>
    <n v="993153.40719933005"/>
    <n v="993980.15240534989"/>
  </r>
  <r>
    <x v="1"/>
    <x v="3"/>
    <x v="2"/>
    <x v="16"/>
    <s v="b"/>
    <n v="2168409.0287096798"/>
    <n v="2481324.7804290298"/>
    <n v="2724799.3692385401"/>
    <n v="2654962.2942382502"/>
    <n v="2643649.2281187102"/>
    <n v="2659468.0247909902"/>
    <n v="2707402.7611481403"/>
    <n v="2887048.8172337799"/>
    <n v="2751807.6309740501"/>
    <n v="2676033.78671925"/>
    <n v="2480441.7351337001"/>
    <n v="2333154.1097778603"/>
  </r>
  <r>
    <x v="1"/>
    <x v="3"/>
    <x v="2"/>
    <x v="17"/>
    <s v="b"/>
    <n v="275828.30847161997"/>
    <n v="308097.78870839998"/>
    <n v="327173.79493823001"/>
    <n v="307786.191521"/>
    <n v="334996.56372123997"/>
    <n v="322791.29434301"/>
    <n v="319608.55613585998"/>
    <n v="352186.35027921997"/>
    <n v="327558.34763182001"/>
    <n v="329860.67597402999"/>
    <n v="310594.83069878002"/>
    <n v="301315.54948350001"/>
  </r>
  <r>
    <x v="1"/>
    <x v="3"/>
    <x v="2"/>
    <x v="18"/>
    <s v="b"/>
    <n v="532442.22231379"/>
    <n v="542182.77303523"/>
    <n v="600525.7674739901"/>
    <n v="534996.74687776004"/>
    <n v="527374.37144135009"/>
    <n v="530723.45625357004"/>
    <n v="546855.48546385008"/>
    <n v="526209.33509428997"/>
    <n v="511912.44600885006"/>
    <n v="479406.77711676003"/>
    <n v="462953.22539890005"/>
    <n v="455587.51823916001"/>
  </r>
  <r>
    <x v="1"/>
    <x v="3"/>
    <x v="2"/>
    <x v="19"/>
    <s v="b"/>
    <n v="3126666.5826086299"/>
    <n v="3470539.6784312306"/>
    <n v="4031470.1988022001"/>
    <n v="4302747.1693087695"/>
    <n v="4087624.2953322898"/>
    <n v="4123534.1792212501"/>
    <n v="4439783.9642374907"/>
    <n v="4539403.8368012505"/>
    <n v="4401979.9732549405"/>
    <n v="4112465.1891787597"/>
    <n v="3776330.0629207497"/>
    <n v="3298252.1088034501"/>
  </r>
  <r>
    <x v="1"/>
    <x v="3"/>
    <x v="3"/>
    <x v="20"/>
    <s v="b"/>
    <n v="1916076.9470536802"/>
    <n v="2032627.6861467699"/>
    <n v="2245342.57555266"/>
    <n v="2016798.2659854002"/>
    <n v="1877961.7362723299"/>
    <n v="2055529.2931944199"/>
    <n v="2117603.0695652501"/>
    <n v="2049426.2402329398"/>
    <n v="2137660.8836870301"/>
    <n v="1920356.7539210301"/>
    <n v="1783945.6001031999"/>
    <n v="1657166.09523647"/>
  </r>
  <r>
    <x v="1"/>
    <x v="3"/>
    <x v="3"/>
    <x v="21"/>
    <s v="b"/>
    <n v="812736.11348092009"/>
    <n v="840844.33089941996"/>
    <n v="943527.82524854993"/>
    <n v="889485.63935273001"/>
    <n v="866790.6211145299"/>
    <n v="867011.36199647991"/>
    <n v="848165.65715979994"/>
    <n v="871683.01773701992"/>
    <n v="862854.06804831"/>
    <n v="803047.55432893999"/>
    <n v="827856.42675270012"/>
    <n v="757779.26970470999"/>
  </r>
  <r>
    <x v="1"/>
    <x v="3"/>
    <x v="3"/>
    <x v="22"/>
    <s v="b"/>
    <n v="1165659.4030589799"/>
    <n v="1287586.7597974101"/>
    <n v="1636523.12122096"/>
    <n v="1599797.91442094"/>
    <n v="1493493.52112044"/>
    <n v="1437645.7131781101"/>
    <n v="1233297.79949605"/>
    <n v="1424911.8733267202"/>
    <n v="1403938.9547480401"/>
    <n v="1425524.9285278001"/>
    <n v="1514969.9452794299"/>
    <n v="1250143.35104254"/>
  </r>
  <r>
    <x v="1"/>
    <x v="3"/>
    <x v="4"/>
    <x v="23"/>
    <s v="b"/>
    <n v="405526.63111789996"/>
    <n v="474880.24616235"/>
    <n v="522824.29143829999"/>
    <n v="468276.52432487003"/>
    <n v="405629.79029171"/>
    <n v="497185.46600542002"/>
    <n v="546917.49670064007"/>
    <n v="545681.02069160005"/>
    <n v="573034.55525725009"/>
    <n v="514192.17506372998"/>
    <n v="450444.00095242"/>
    <n v="359190.92170800001"/>
  </r>
  <r>
    <x v="1"/>
    <x v="3"/>
    <x v="4"/>
    <x v="24"/>
    <s v="b"/>
    <n v="1000059.6311589502"/>
    <n v="1366141.1529385301"/>
    <n v="1298309.8480287599"/>
    <n v="987648.79821030004"/>
    <n v="971751.26569644012"/>
    <n v="1226728.7722505301"/>
    <n v="1229958.4135708502"/>
    <n v="1197489.35137296"/>
    <n v="1191076.8460492899"/>
    <n v="1146837.0334174"/>
    <n v="866868.26881897997"/>
    <n v="792603.55125710007"/>
  </r>
  <r>
    <x v="1"/>
    <x v="3"/>
    <x v="4"/>
    <x v="25"/>
    <s v="b"/>
    <n v="746250.99144621007"/>
    <n v="994882.5828951"/>
    <n v="1064215.4289869301"/>
    <n v="971165.15604140004"/>
    <n v="976359.8472222999"/>
    <n v="1057376.2355324801"/>
    <n v="1117118.66237776"/>
    <n v="1139357.19765521"/>
    <n v="1080674.7736197999"/>
    <n v="1058102.1173453401"/>
    <n v="891585.91383850004"/>
    <n v="812592.94482570002"/>
  </r>
  <r>
    <x v="1"/>
    <x v="3"/>
    <x v="4"/>
    <x v="26"/>
    <s v="b"/>
    <n v="92929.112335500002"/>
    <n v="102584.5996665"/>
    <n v="109072.22419099999"/>
    <n v="103074.5758655"/>
    <n v="102954.39646583"/>
    <n v="103558.576745"/>
    <n v="101158.07075850001"/>
    <n v="107318.09681896001"/>
    <n v="104835.95538847"/>
    <n v="102181.17125310001"/>
    <n v="94550.310862999992"/>
    <n v="92567.762751000002"/>
  </r>
  <r>
    <x v="2"/>
    <x v="3"/>
    <x v="0"/>
    <x v="0"/>
    <s v="b"/>
    <n v="0"/>
    <n v="0"/>
    <n v="0"/>
    <n v="0"/>
    <n v="17118.038695309999"/>
    <n v="29536.947759999999"/>
    <n v="27580.816849999999"/>
    <n v="8201.9122399999997"/>
    <n v="251.5924"/>
    <n v="31.44905"/>
    <n v="157.24525"/>
    <n v="220.14335"/>
  </r>
  <r>
    <x v="2"/>
    <x v="3"/>
    <x v="0"/>
    <x v="1"/>
    <s v="b"/>
    <n v="0"/>
    <n v="0"/>
    <n v="0"/>
    <n v="0"/>
    <n v="0"/>
    <n v="0"/>
    <n v="0"/>
    <n v="0"/>
    <n v="0"/>
    <n v="0"/>
    <n v="0"/>
    <n v="0"/>
  </r>
  <r>
    <x v="2"/>
    <x v="3"/>
    <x v="0"/>
    <x v="2"/>
    <s v="b"/>
    <n v="278422.78590870998"/>
    <n v="261503.46747054"/>
    <n v="230446.00217171002"/>
    <n v="187837.36999578998"/>
    <n v="249369.95224479001"/>
    <n v="228753.35140261002"/>
    <n v="214759.05878645999"/>
    <n v="292540.57894421002"/>
    <n v="271649.71722678997"/>
    <n v="233185.85598733"/>
    <n v="196533.25246414001"/>
    <n v="276317.59279152"/>
  </r>
  <r>
    <x v="2"/>
    <x v="3"/>
    <x v="0"/>
    <x v="3"/>
    <s v="b"/>
    <n v="0"/>
    <n v="0"/>
    <n v="0"/>
    <n v="0"/>
    <n v="0"/>
    <n v="0"/>
    <n v="0"/>
    <n v="0"/>
    <n v="0"/>
    <n v="0"/>
    <n v="0"/>
    <n v="5541.3226100000002"/>
  </r>
  <r>
    <x v="2"/>
    <x v="3"/>
    <x v="0"/>
    <x v="4"/>
    <s v="b"/>
    <n v="35298.105519310004"/>
    <n v="30461.990116699999"/>
    <n v="28215.024682110001"/>
    <n v="32591.373843149999"/>
    <n v="31736.802517690001"/>
    <n v="31007.863857169999"/>
    <n v="34232.485909110001"/>
    <n v="34002.090168809998"/>
    <n v="37755.024811700001"/>
    <n v="34716.323253549999"/>
    <n v="35126.550951560006"/>
    <n v="36045.831842300002"/>
  </r>
  <r>
    <x v="2"/>
    <x v="3"/>
    <x v="0"/>
    <x v="5"/>
    <s v="b"/>
    <n v="0"/>
    <n v="0"/>
    <n v="0"/>
    <n v="0"/>
    <n v="0"/>
    <n v="0"/>
    <n v="0"/>
    <n v="0"/>
    <n v="0"/>
    <n v="0"/>
    <n v="0"/>
    <n v="0"/>
  </r>
  <r>
    <x v="2"/>
    <x v="3"/>
    <x v="0"/>
    <x v="6"/>
    <s v="b"/>
    <n v="0"/>
    <n v="0"/>
    <n v="0"/>
    <n v="0"/>
    <n v="0"/>
    <n v="0"/>
    <n v="0"/>
    <n v="0"/>
    <n v="0"/>
    <n v="0"/>
    <n v="0"/>
    <n v="0"/>
  </r>
  <r>
    <x v="2"/>
    <x v="3"/>
    <x v="1"/>
    <x v="7"/>
    <s v="b"/>
    <n v="0"/>
    <n v="0"/>
    <n v="0"/>
    <n v="0"/>
    <n v="0"/>
    <n v="0"/>
    <n v="0"/>
    <n v="0"/>
    <n v="0"/>
    <n v="0"/>
    <n v="0"/>
    <n v="0"/>
  </r>
  <r>
    <x v="2"/>
    <x v="3"/>
    <x v="1"/>
    <x v="8"/>
    <s v="b"/>
    <n v="0"/>
    <n v="0"/>
    <n v="0"/>
    <n v="0"/>
    <n v="0"/>
    <n v="0"/>
    <n v="0"/>
    <n v="0"/>
    <n v="0"/>
    <n v="0"/>
    <n v="0"/>
    <n v="0"/>
  </r>
  <r>
    <x v="2"/>
    <x v="3"/>
    <x v="1"/>
    <x v="9"/>
    <s v="b"/>
    <n v="0"/>
    <n v="0"/>
    <n v="0"/>
    <n v="0"/>
    <n v="0"/>
    <n v="0"/>
    <n v="0"/>
    <n v="0"/>
    <n v="0"/>
    <n v="0"/>
    <n v="0"/>
    <n v="0"/>
  </r>
  <r>
    <x v="2"/>
    <x v="3"/>
    <x v="1"/>
    <x v="10"/>
    <s v="b"/>
    <n v="0"/>
    <n v="0"/>
    <n v="0"/>
    <n v="0"/>
    <n v="0"/>
    <n v="0"/>
    <n v="0"/>
    <n v="0"/>
    <n v="0"/>
    <n v="0"/>
    <n v="0"/>
    <n v="0"/>
  </r>
  <r>
    <x v="2"/>
    <x v="3"/>
    <x v="1"/>
    <x v="11"/>
    <s v="b"/>
    <n v="0"/>
    <n v="0"/>
    <n v="0"/>
    <n v="0"/>
    <n v="0"/>
    <n v="0"/>
    <n v="0"/>
    <n v="723.32815000000005"/>
    <n v="408.83765"/>
    <n v="1289.4110499999999"/>
    <n v="849.12435000000005"/>
    <n v="1635.3506"/>
  </r>
  <r>
    <x v="2"/>
    <x v="3"/>
    <x v="1"/>
    <x v="12"/>
    <s v="b"/>
    <n v="0"/>
    <n v="0"/>
    <n v="0"/>
    <n v="0"/>
    <n v="0"/>
    <n v="0"/>
    <n v="0"/>
    <n v="0"/>
    <n v="0"/>
    <n v="0"/>
    <n v="0"/>
    <n v="0"/>
  </r>
  <r>
    <x v="2"/>
    <x v="3"/>
    <x v="1"/>
    <x v="13"/>
    <s v="b"/>
    <n v="0"/>
    <n v="0"/>
    <n v="110.071675"/>
    <n v="0"/>
    <n v="0"/>
    <n v="22.014334999999999"/>
    <n v="0"/>
    <n v="0"/>
    <n v="62.898099999999999"/>
    <n v="62.898099999999999"/>
    <n v="62.898099999999999"/>
    <n v="31.44905"/>
  </r>
  <r>
    <x v="2"/>
    <x v="3"/>
    <x v="1"/>
    <x v="14"/>
    <s v="b"/>
    <n v="0"/>
    <n v="0"/>
    <n v="0"/>
    <n v="0"/>
    <n v="0"/>
    <n v="0"/>
    <n v="0"/>
    <n v="0"/>
    <n v="0"/>
    <n v="0"/>
    <n v="0"/>
    <n v="0"/>
  </r>
  <r>
    <x v="2"/>
    <x v="3"/>
    <x v="1"/>
    <x v="15"/>
    <s v="b"/>
    <n v="0"/>
    <n v="0"/>
    <n v="0"/>
    <n v="0"/>
    <n v="0"/>
    <n v="0"/>
    <n v="0"/>
    <n v="0"/>
    <n v="0"/>
    <n v="0"/>
    <n v="0"/>
    <n v="0"/>
  </r>
  <r>
    <x v="2"/>
    <x v="3"/>
    <x v="2"/>
    <x v="16"/>
    <s v="b"/>
    <n v="94.347149999999999"/>
    <n v="31.44905"/>
    <n v="94.347149999999999"/>
    <n v="31.44905"/>
    <n v="31.44905"/>
    <n v="62.898099999999999"/>
    <n v="31.44905"/>
    <n v="31.44905"/>
    <n v="62.898099999999999"/>
    <n v="31.44905"/>
    <n v="62.898099999999999"/>
    <n v="31.44905"/>
  </r>
  <r>
    <x v="2"/>
    <x v="3"/>
    <x v="2"/>
    <x v="17"/>
    <s v="b"/>
    <n v="0"/>
    <n v="0"/>
    <n v="0"/>
    <n v="0"/>
    <n v="0"/>
    <n v="0"/>
    <n v="0"/>
    <n v="0"/>
    <n v="0"/>
    <n v="0"/>
    <n v="0"/>
    <n v="0"/>
  </r>
  <r>
    <x v="2"/>
    <x v="3"/>
    <x v="2"/>
    <x v="18"/>
    <s v="b"/>
    <n v="0"/>
    <n v="0"/>
    <n v="0"/>
    <n v="0"/>
    <n v="0"/>
    <n v="0"/>
    <n v="0"/>
    <n v="0"/>
    <n v="0"/>
    <n v="0"/>
    <n v="0"/>
    <n v="0"/>
  </r>
  <r>
    <x v="2"/>
    <x v="3"/>
    <x v="2"/>
    <x v="19"/>
    <s v="b"/>
    <n v="566.0829"/>
    <n v="1213.9333300000001"/>
    <n v="2201.4335000000001"/>
    <n v="6517.5011220000006"/>
    <n v="8491.2435000000005"/>
    <n v="6503.6635400000005"/>
    <n v="9906.45075"/>
    <n v="9415.8455699999995"/>
    <n v="9340.3678500000005"/>
    <n v="7767.9153500000002"/>
    <n v="7044.5871999999999"/>
    <n v="2893.3126000000002"/>
  </r>
  <r>
    <x v="2"/>
    <x v="3"/>
    <x v="3"/>
    <x v="20"/>
    <s v="b"/>
    <n v="0"/>
    <n v="0"/>
    <n v="0"/>
    <n v="0"/>
    <n v="0"/>
    <n v="0"/>
    <n v="0"/>
    <n v="0"/>
    <n v="0"/>
    <n v="0"/>
    <n v="0"/>
    <n v="0"/>
  </r>
  <r>
    <x v="2"/>
    <x v="3"/>
    <x v="3"/>
    <x v="21"/>
    <s v="b"/>
    <n v="0"/>
    <n v="0"/>
    <n v="0"/>
    <n v="0"/>
    <n v="0"/>
    <n v="0"/>
    <n v="0"/>
    <n v="0"/>
    <n v="0"/>
    <n v="0"/>
    <n v="0"/>
    <n v="0"/>
  </r>
  <r>
    <x v="2"/>
    <x v="3"/>
    <x v="3"/>
    <x v="22"/>
    <s v="b"/>
    <n v="0"/>
    <n v="0"/>
    <n v="0"/>
    <n v="0"/>
    <n v="0"/>
    <n v="0"/>
    <n v="0"/>
    <n v="0"/>
    <n v="0"/>
    <n v="0"/>
    <n v="0"/>
    <n v="0"/>
  </r>
  <r>
    <x v="2"/>
    <x v="3"/>
    <x v="4"/>
    <x v="23"/>
    <s v="b"/>
    <n v="0"/>
    <n v="0"/>
    <n v="0"/>
    <n v="0"/>
    <n v="0"/>
    <n v="0"/>
    <n v="0"/>
    <n v="0"/>
    <n v="0"/>
    <n v="0"/>
    <n v="0"/>
    <n v="0"/>
  </r>
  <r>
    <x v="2"/>
    <x v="3"/>
    <x v="4"/>
    <x v="24"/>
    <s v="b"/>
    <n v="12658.242625000001"/>
    <n v="7733.3213949999999"/>
    <n v="6544.5473050000001"/>
    <n v="3434.2362600000001"/>
    <n v="4303.4880020000001"/>
    <n v="6204.8975650000002"/>
    <n v="7972.9631559999998"/>
    <n v="8962.3502690000005"/>
    <n v="5116.1314540000003"/>
    <n v="4807.9307639999997"/>
    <n v="3119.7457600000002"/>
    <n v="3126.03557"/>
  </r>
  <r>
    <x v="2"/>
    <x v="3"/>
    <x v="4"/>
    <x v="25"/>
    <s v="b"/>
    <n v="0"/>
    <n v="0"/>
    <n v="0"/>
    <n v="0"/>
    <n v="0"/>
    <n v="0"/>
    <n v="0"/>
    <n v="0"/>
    <n v="0"/>
    <n v="0"/>
    <n v="0"/>
    <n v="0"/>
  </r>
  <r>
    <x v="2"/>
    <x v="3"/>
    <x v="4"/>
    <x v="26"/>
    <s v="b"/>
    <n v="0"/>
    <n v="0"/>
    <n v="0"/>
    <n v="0"/>
    <n v="0"/>
    <n v="0"/>
    <n v="0"/>
    <n v="0"/>
    <n v="0"/>
    <n v="0"/>
    <n v="0"/>
    <n v="0"/>
  </r>
  <r>
    <x v="3"/>
    <x v="3"/>
    <x v="0"/>
    <x v="0"/>
    <s v="b"/>
    <n v="3817.2856889999998"/>
    <n v="6289.1810189999997"/>
    <n v="5606.107653"/>
    <n v="4906.0518000000002"/>
    <n v="5102.2938720000002"/>
    <n v="3777.0309050000001"/>
    <n v="5726.8720050000002"/>
    <n v="4883.4084839999996"/>
    <n v="2361.8236550000001"/>
    <n v="2968.7903200000001"/>
    <n v="4238.0739779999994"/>
    <n v="2468.7504250000002"/>
  </r>
  <r>
    <x v="3"/>
    <x v="3"/>
    <x v="0"/>
    <x v="1"/>
    <s v="b"/>
    <n v="475.98766156000005"/>
    <n v="427.70708000000002"/>
    <n v="142.77868699999999"/>
    <n v="668.96532217000004"/>
    <n v="484.31537000000003"/>
    <n v="616.40138000000002"/>
    <n v="358.51917000000003"/>
    <n v="182.40449000000001"/>
    <n v="69.187910000000002"/>
    <n v="289.33125999999999"/>
    <n v="276.75164000000001"/>
    <n v="333.35993000000002"/>
  </r>
  <r>
    <x v="3"/>
    <x v="3"/>
    <x v="0"/>
    <x v="2"/>
    <s v="b"/>
    <n v="58515.93276471"/>
    <n v="60509.110655610006"/>
    <n v="64796.113065600002"/>
    <n v="60475.384694389999"/>
    <n v="62936.090452400007"/>
    <n v="59452.957209460001"/>
    <n v="66460.906266210004"/>
    <n v="66541.963047679994"/>
    <n v="60961.096402209994"/>
    <n v="61133.757976519999"/>
    <n v="63151.793196540006"/>
    <n v="72853.221299779994"/>
  </r>
  <r>
    <x v="3"/>
    <x v="3"/>
    <x v="0"/>
    <x v="3"/>
    <s v="b"/>
    <n v="0"/>
    <n v="0"/>
    <n v="0"/>
    <n v="0"/>
    <n v="0"/>
    <n v="0"/>
    <n v="0"/>
    <n v="0"/>
    <n v="0"/>
    <n v="0"/>
    <n v="0"/>
    <n v="0"/>
  </r>
  <r>
    <x v="3"/>
    <x v="3"/>
    <x v="0"/>
    <x v="4"/>
    <s v="b"/>
    <n v="32401.956215000002"/>
    <n v="36991.630572000002"/>
    <n v="34715.977313999996"/>
    <n v="52655.144415000002"/>
    <n v="60331.228538999996"/>
    <n v="62568.513956000003"/>
    <n v="45492.522640540003"/>
    <n v="61531.324287000003"/>
    <n v="39813.239337999999"/>
    <n v="32700.72219"/>
    <n v="41089.441786999996"/>
    <n v="43919.227306000001"/>
  </r>
  <r>
    <x v="3"/>
    <x v="3"/>
    <x v="0"/>
    <x v="5"/>
    <s v="b"/>
    <n v="1069.2677000000001"/>
    <n v="861.70397000000003"/>
    <n v="792.51606000000004"/>
    <n v="786.22625000000005"/>
    <n v="786.22625000000005"/>
    <n v="377.3886"/>
    <n v="849.12435000000005"/>
    <n v="1748.56718"/>
    <n v="1647.93022"/>
    <n v="1245.38238"/>
    <n v="597.53195000000005"/>
    <n v="1195.0639000000001"/>
  </r>
  <r>
    <x v="3"/>
    <x v="3"/>
    <x v="0"/>
    <x v="6"/>
    <s v="b"/>
    <n v="0"/>
    <n v="0"/>
    <n v="0"/>
    <n v="0"/>
    <n v="0"/>
    <n v="0"/>
    <n v="0"/>
    <n v="0"/>
    <n v="0"/>
    <n v="0"/>
    <n v="0"/>
    <n v="0"/>
  </r>
  <r>
    <x v="3"/>
    <x v="3"/>
    <x v="1"/>
    <x v="7"/>
    <s v="b"/>
    <n v="5038.1378100000002"/>
    <n v="2541.0832399999999"/>
    <n v="3723.5675200000001"/>
    <n v="3113.45595"/>
    <n v="3019.1088"/>
    <n v="5101.0359100000005"/>
    <n v="1031.5288399999999"/>
    <n v="5365.2079300000005"/>
    <n v="4339.9688999999998"/>
    <n v="4717.3575000000001"/>
    <n v="3427.9464499999999"/>
    <n v="4497.2141499999998"/>
  </r>
  <r>
    <x v="3"/>
    <x v="3"/>
    <x v="1"/>
    <x v="8"/>
    <s v="b"/>
    <n v="0"/>
    <n v="660.43005000000005"/>
    <n v="943.47149999999999"/>
    <n v="660.43005000000005"/>
    <n v="1257.962"/>
    <n v="1289.4110499999999"/>
    <n v="691.87909999999999"/>
    <n v="1541.0034499999999"/>
    <n v="912.02245000000005"/>
    <n v="943.47149999999999"/>
    <n v="471.73575"/>
    <n v="849.12435000000005"/>
  </r>
  <r>
    <x v="3"/>
    <x v="3"/>
    <x v="1"/>
    <x v="9"/>
    <s v="b"/>
    <n v="2641.7202000000002"/>
    <n v="5377.78755"/>
    <n v="4717.3575000000001"/>
    <n v="3113.45595"/>
    <n v="5629.3799500000005"/>
    <n v="5755.1761500000002"/>
    <n v="5220.5423000000001"/>
    <n v="5409.2366000000002"/>
    <n v="5472.1347000000005"/>
    <n v="5440.6856500000004"/>
    <n v="5723.7271000000001"/>
    <n v="4560.1122500000001"/>
  </r>
  <r>
    <x v="3"/>
    <x v="3"/>
    <x v="1"/>
    <x v="10"/>
    <s v="b"/>
    <n v="4182.7236499999999"/>
    <n v="6132.5647500000005"/>
    <n v="5220.5423000000001"/>
    <n v="7170.3833999999997"/>
    <n v="4906.0518000000002"/>
    <n v="5251.9913500000002"/>
    <n v="4843.1536999999998"/>
    <n v="5189.0932499999999"/>
    <n v="4874.60275"/>
    <n v="3522.2936"/>
    <n v="6478.5043000000005"/>
    <n v="5195.3830600000001"/>
  </r>
  <r>
    <x v="3"/>
    <x v="3"/>
    <x v="1"/>
    <x v="11"/>
    <s v="b"/>
    <n v="0"/>
    <n v="94.347149999999999"/>
    <n v="0"/>
    <n v="0"/>
    <n v="0"/>
    <n v="0"/>
    <n v="0"/>
    <n v="94.347149999999999"/>
    <n v="0"/>
    <n v="0"/>
    <n v="0"/>
    <n v="0"/>
  </r>
  <r>
    <x v="3"/>
    <x v="3"/>
    <x v="1"/>
    <x v="12"/>
    <s v="b"/>
    <n v="1402.62763"/>
    <n v="1446.6563000000001"/>
    <n v="1383.7582"/>
    <n v="2610.27115"/>
    <n v="1037.8186499999999"/>
    <n v="2830.4144999999999"/>
    <n v="2515.924"/>
    <n v="1603.90155"/>
    <n v="2987.6597500000003"/>
    <n v="2012.7392"/>
    <n v="1855.49395"/>
    <n v="1352.30915"/>
  </r>
  <r>
    <x v="3"/>
    <x v="3"/>
    <x v="1"/>
    <x v="13"/>
    <s v="b"/>
    <n v="0"/>
    <n v="94.347149999999999"/>
    <n v="2956.2107000000001"/>
    <n v="880.57339999999999"/>
    <n v="1572.4525000000001"/>
    <n v="0"/>
    <n v="62.898099999999999"/>
    <n v="0"/>
    <n v="754.77719999999999"/>
    <n v="2264.3316"/>
    <n v="754.77719999999999"/>
    <n v="188.6943"/>
  </r>
  <r>
    <x v="3"/>
    <x v="3"/>
    <x v="1"/>
    <x v="14"/>
    <s v="b"/>
    <n v="974.92055000000005"/>
    <n v="1446.6563000000001"/>
    <n v="912.02245000000005"/>
    <n v="534.63385000000005"/>
    <n v="1006.3696"/>
    <n v="1226.51295"/>
    <n v="786.22625000000005"/>
    <n v="880.57339999999999"/>
    <n v="691.87909999999999"/>
    <n v="880.57339999999999"/>
    <n v="723.32815000000005"/>
    <n v="723.32815000000005"/>
  </r>
  <r>
    <x v="3"/>
    <x v="3"/>
    <x v="1"/>
    <x v="15"/>
    <s v="b"/>
    <n v="13145.7029"/>
    <n v="8705.2983139200005"/>
    <n v="9403.2659500000009"/>
    <n v="7076.0362500000001"/>
    <n v="10000.7979"/>
    <n v="8994.4282999999996"/>
    <n v="9812.1036000000004"/>
    <n v="6918.7910000000002"/>
    <n v="7076.0362500000001"/>
    <n v="6981.6891000000005"/>
    <n v="8742.9239573399991"/>
    <n v="11478.903249999999"/>
  </r>
  <r>
    <x v="3"/>
    <x v="3"/>
    <x v="2"/>
    <x v="16"/>
    <s v="b"/>
    <n v="0"/>
    <n v="0"/>
    <n v="0"/>
    <n v="0"/>
    <n v="0"/>
    <n v="0"/>
    <n v="0"/>
    <n v="0"/>
    <n v="0"/>
    <n v="0"/>
    <n v="0"/>
    <n v="0"/>
  </r>
  <r>
    <x v="3"/>
    <x v="3"/>
    <x v="2"/>
    <x v="17"/>
    <s v="b"/>
    <n v="15466.397487409999"/>
    <n v="17918.133976360001"/>
    <n v="12535.591330000001"/>
    <n v="16217.50143837"/>
    <n v="18582.325332739998"/>
    <n v="14329.482880860001"/>
    <n v="17860.079030059998"/>
    <n v="15918.748042990001"/>
    <n v="19733.72537172"/>
    <n v="19412.46074635"/>
    <n v="24104.99865609"/>
    <n v="20209.065182850001"/>
  </r>
  <r>
    <x v="3"/>
    <x v="3"/>
    <x v="2"/>
    <x v="18"/>
    <s v="b"/>
    <n v="168113.56365443999"/>
    <n v="157368.03967082"/>
    <n v="197096.31625534"/>
    <n v="115863.80378375"/>
    <n v="160589.35957251"/>
    <n v="135640.78417884"/>
    <n v="145275.06856032999"/>
    <n v="148493.99204441"/>
    <n v="156664.27911973002"/>
    <n v="168569.33586666"/>
    <n v="127598.35007139"/>
    <n v="152577.29266774"/>
  </r>
  <r>
    <x v="3"/>
    <x v="3"/>
    <x v="2"/>
    <x v="19"/>
    <s v="b"/>
    <n v="27558.21127286"/>
    <n v="15233.29712881"/>
    <n v="13075.58409812"/>
    <n v="17642.288069000002"/>
    <n v="26320.955327380001"/>
    <n v="25381.899273999999"/>
    <n v="26465.633536999998"/>
    <n v="18731.054179999999"/>
    <n v="17223.386723000003"/>
    <n v="16428.98372"/>
    <n v="14743.314640000001"/>
    <n v="14019.986490000001"/>
  </r>
  <r>
    <x v="3"/>
    <x v="3"/>
    <x v="3"/>
    <x v="20"/>
    <s v="b"/>
    <n v="3824.2044799999999"/>
    <n v="3632.3652750000001"/>
    <n v="2456.1708050000002"/>
    <n v="1679.3792700000001"/>
    <n v="3405.9321150000001"/>
    <n v="2861.86355"/>
    <n v="2550.5179550000003"/>
    <n v="3207.8031000000001"/>
    <n v="3069.4272799999999"/>
    <n v="2519.0689050000001"/>
    <n v="1987.57996"/>
    <n v="3324.164585"/>
  </r>
  <r>
    <x v="3"/>
    <x v="3"/>
    <x v="3"/>
    <x v="21"/>
    <s v="b"/>
    <n v="18323.669476110001"/>
    <n v="27852.85742231"/>
    <n v="33242.211932900005"/>
    <n v="25898.921656000002"/>
    <n v="31938.265131990003"/>
    <n v="25442.281450000002"/>
    <n v="29625.005100000002"/>
    <n v="30421.773071560005"/>
    <n v="28496.330144550004"/>
    <n v="29606.13567"/>
    <n v="23605.656930000001"/>
    <n v="33653.942895500004"/>
  </r>
  <r>
    <x v="3"/>
    <x v="3"/>
    <x v="3"/>
    <x v="22"/>
    <s v="b"/>
    <n v="12290.28874"/>
    <n v="13862.741239999999"/>
    <n v="14384.795470000001"/>
    <n v="13837.582"/>
    <n v="12824.92259"/>
    <n v="13699.206180000001"/>
    <n v="13428.744350000001"/>
    <n v="12799.763350000001"/>
    <n v="13007.327080000001"/>
    <n v="15850.3212"/>
    <n v="21360.194760000002"/>
    <n v="16976.197189999999"/>
  </r>
  <r>
    <x v="3"/>
    <x v="3"/>
    <x v="4"/>
    <x v="23"/>
    <s v="b"/>
    <n v="188.6943"/>
    <n v="0"/>
    <n v="377.3886"/>
    <n v="0"/>
    <n v="566.0829"/>
    <n v="188.6943"/>
    <n v="0"/>
    <n v="566.0829"/>
    <n v="0"/>
    <n v="566.0829"/>
    <n v="188.6943"/>
    <n v="2264.3316"/>
  </r>
  <r>
    <x v="3"/>
    <x v="3"/>
    <x v="4"/>
    <x v="24"/>
    <s v="b"/>
    <n v="0"/>
    <n v="0"/>
    <n v="0"/>
    <n v="0"/>
    <n v="0"/>
    <n v="0"/>
    <n v="0"/>
    <n v="0"/>
    <n v="0"/>
    <n v="0"/>
    <n v="0"/>
    <n v="0"/>
  </r>
  <r>
    <x v="3"/>
    <x v="3"/>
    <x v="4"/>
    <x v="25"/>
    <s v="b"/>
    <n v="0"/>
    <n v="0"/>
    <n v="0"/>
    <n v="0"/>
    <n v="0"/>
    <n v="0"/>
    <n v="0"/>
    <n v="0"/>
    <n v="0"/>
    <n v="0"/>
    <n v="0"/>
    <n v="0"/>
  </r>
  <r>
    <x v="3"/>
    <x v="3"/>
    <x v="4"/>
    <x v="26"/>
    <s v="b"/>
    <n v="0"/>
    <n v="0"/>
    <n v="0"/>
    <n v="0"/>
    <n v="0"/>
    <n v="0"/>
    <n v="0"/>
    <n v="0"/>
    <n v="0"/>
    <n v="0"/>
    <n v="0"/>
    <n v="0"/>
  </r>
  <r>
    <x v="4"/>
    <x v="3"/>
    <x v="0"/>
    <x v="0"/>
    <s v="b"/>
    <n v="874.28359"/>
    <n v="1333.4397200000001"/>
    <n v="1308.2804800000001"/>
    <n v="1195.0639000000001"/>
    <n v="1346.0193400000001"/>
    <n v="1113.29637"/>
    <n v="62.898099999999999"/>
    <n v="1427.7868700000001"/>
    <n v="981.21036000000004"/>
    <n v="1478.10535"/>
    <n v="1490.68497"/>
    <n v="1547.2932599999999"/>
  </r>
  <r>
    <x v="4"/>
    <x v="3"/>
    <x v="0"/>
    <x v="1"/>
    <s v="b"/>
    <n v="0"/>
    <n v="0"/>
    <n v="0"/>
    <n v="0"/>
    <n v="0"/>
    <n v="0"/>
    <n v="0"/>
    <n v="0"/>
    <n v="0"/>
    <n v="0"/>
    <n v="0"/>
    <n v="0"/>
  </r>
  <r>
    <x v="4"/>
    <x v="3"/>
    <x v="0"/>
    <x v="2"/>
    <s v="b"/>
    <n v="0"/>
    <n v="0"/>
    <n v="0"/>
    <n v="0"/>
    <n v="0"/>
    <n v="0"/>
    <n v="0"/>
    <n v="0"/>
    <n v="0"/>
    <n v="0"/>
    <n v="0"/>
    <n v="0"/>
  </r>
  <r>
    <x v="4"/>
    <x v="3"/>
    <x v="0"/>
    <x v="3"/>
    <s v="b"/>
    <n v="0"/>
    <n v="0"/>
    <n v="0"/>
    <n v="0"/>
    <n v="0"/>
    <n v="0"/>
    <n v="0"/>
    <n v="0"/>
    <n v="0"/>
    <n v="0"/>
    <n v="0"/>
    <n v="0"/>
  </r>
  <r>
    <x v="4"/>
    <x v="3"/>
    <x v="0"/>
    <x v="4"/>
    <s v="b"/>
    <n v="0"/>
    <n v="0"/>
    <n v="0"/>
    <n v="0"/>
    <n v="0"/>
    <n v="0"/>
    <n v="0"/>
    <n v="0"/>
    <n v="0"/>
    <n v="0"/>
    <n v="0"/>
    <n v="0"/>
  </r>
  <r>
    <x v="4"/>
    <x v="3"/>
    <x v="0"/>
    <x v="5"/>
    <s v="b"/>
    <n v="0"/>
    <n v="0"/>
    <n v="0"/>
    <n v="0"/>
    <n v="0"/>
    <n v="0"/>
    <n v="0"/>
    <n v="0"/>
    <n v="0"/>
    <n v="0"/>
    <n v="0"/>
    <n v="0"/>
  </r>
  <r>
    <x v="4"/>
    <x v="3"/>
    <x v="0"/>
    <x v="6"/>
    <s v="b"/>
    <n v="0"/>
    <n v="0"/>
    <n v="0"/>
    <n v="0"/>
    <n v="0"/>
    <n v="0"/>
    <n v="0"/>
    <n v="0"/>
    <n v="0"/>
    <n v="0"/>
    <n v="0"/>
    <n v="0"/>
  </r>
  <r>
    <x v="4"/>
    <x v="3"/>
    <x v="1"/>
    <x v="7"/>
    <s v="b"/>
    <n v="0"/>
    <n v="0"/>
    <n v="0"/>
    <n v="0"/>
    <n v="0"/>
    <n v="0"/>
    <n v="0"/>
    <n v="0"/>
    <n v="0"/>
    <n v="0"/>
    <n v="0"/>
    <n v="0"/>
  </r>
  <r>
    <x v="4"/>
    <x v="3"/>
    <x v="1"/>
    <x v="8"/>
    <s v="b"/>
    <n v="0"/>
    <n v="0"/>
    <n v="0"/>
    <n v="0"/>
    <n v="0"/>
    <n v="0"/>
    <n v="0"/>
    <n v="0"/>
    <n v="0"/>
    <n v="0"/>
    <n v="0"/>
    <n v="0"/>
  </r>
  <r>
    <x v="4"/>
    <x v="3"/>
    <x v="1"/>
    <x v="9"/>
    <s v="b"/>
    <n v="0"/>
    <n v="0"/>
    <n v="0"/>
    <n v="0"/>
    <n v="0"/>
    <n v="0"/>
    <n v="0"/>
    <n v="0"/>
    <n v="0"/>
    <n v="0"/>
    <n v="0"/>
    <n v="0"/>
  </r>
  <r>
    <x v="4"/>
    <x v="3"/>
    <x v="1"/>
    <x v="10"/>
    <s v="b"/>
    <n v="0"/>
    <n v="0"/>
    <n v="0"/>
    <n v="0"/>
    <n v="0"/>
    <n v="0"/>
    <n v="0"/>
    <n v="0"/>
    <n v="0"/>
    <n v="0"/>
    <n v="0"/>
    <n v="0"/>
  </r>
  <r>
    <x v="4"/>
    <x v="3"/>
    <x v="1"/>
    <x v="11"/>
    <s v="b"/>
    <n v="0"/>
    <n v="0"/>
    <n v="0"/>
    <n v="0"/>
    <n v="0"/>
    <n v="0"/>
    <n v="0"/>
    <n v="0"/>
    <n v="0"/>
    <n v="0"/>
    <n v="0"/>
    <n v="0"/>
  </r>
  <r>
    <x v="4"/>
    <x v="3"/>
    <x v="1"/>
    <x v="12"/>
    <s v="b"/>
    <n v="0"/>
    <n v="31.44905"/>
    <n v="0"/>
    <n v="0"/>
    <n v="0"/>
    <n v="31.44905"/>
    <n v="31.44905"/>
    <n v="0"/>
    <n v="0"/>
    <n v="0"/>
    <n v="0"/>
    <n v="0"/>
  </r>
  <r>
    <x v="4"/>
    <x v="3"/>
    <x v="1"/>
    <x v="13"/>
    <s v="b"/>
    <n v="0"/>
    <n v="0"/>
    <n v="0"/>
    <n v="0"/>
    <n v="0"/>
    <n v="0"/>
    <n v="0"/>
    <n v="0"/>
    <n v="0"/>
    <n v="0"/>
    <n v="0"/>
    <n v="0"/>
  </r>
  <r>
    <x v="4"/>
    <x v="3"/>
    <x v="1"/>
    <x v="14"/>
    <s v="b"/>
    <n v="0"/>
    <n v="0"/>
    <n v="0"/>
    <n v="0"/>
    <n v="0"/>
    <n v="0"/>
    <n v="0"/>
    <n v="0"/>
    <n v="0"/>
    <n v="0"/>
    <n v="0"/>
    <n v="0"/>
  </r>
  <r>
    <x v="4"/>
    <x v="3"/>
    <x v="1"/>
    <x v="15"/>
    <s v="b"/>
    <n v="78.622624999999999"/>
    <n v="31.44905"/>
    <n v="31.44905"/>
    <n v="0"/>
    <n v="0"/>
    <n v="0"/>
    <n v="0"/>
    <n v="0"/>
    <n v="0"/>
    <n v="0"/>
    <n v="0"/>
    <n v="0"/>
  </r>
  <r>
    <x v="4"/>
    <x v="3"/>
    <x v="2"/>
    <x v="16"/>
    <s v="b"/>
    <n v="42.701520090000002"/>
    <n v="53.130025069999995"/>
    <n v="26.756851739999998"/>
    <n v="89.057419790000012"/>
    <n v="23.498730160000001"/>
    <n v="10.23981068"/>
    <n v="17.611467999999999"/>
    <n v="0"/>
    <n v="62.898099999999999"/>
    <n v="0"/>
    <n v="0"/>
    <n v="0"/>
  </r>
  <r>
    <x v="4"/>
    <x v="3"/>
    <x v="2"/>
    <x v="17"/>
    <s v="b"/>
    <n v="0"/>
    <n v="0"/>
    <n v="0"/>
    <n v="0"/>
    <n v="0"/>
    <n v="0"/>
    <n v="0"/>
    <n v="0"/>
    <n v="0"/>
    <n v="0"/>
    <n v="0"/>
    <n v="0"/>
  </r>
  <r>
    <x v="4"/>
    <x v="3"/>
    <x v="2"/>
    <x v="18"/>
    <s v="b"/>
    <n v="6888.6942591499992"/>
    <n v="9622.9375642499999"/>
    <n v="7010.7668916300008"/>
    <n v="7348.5674274900002"/>
    <n v="4570.5281753600002"/>
    <n v="3719.7810543800001"/>
    <n v="4905.7750483600003"/>
    <n v="5168.89667009"/>
    <n v="4910.7817371199999"/>
    <n v="4850.2548954900003"/>
    <n v="5683.1704051200004"/>
    <n v="11309.42431955"/>
  </r>
  <r>
    <x v="4"/>
    <x v="3"/>
    <x v="2"/>
    <x v="19"/>
    <s v="b"/>
    <n v="6277.23038"/>
    <n v="7289.8897900000002"/>
    <n v="5717.4372899999998"/>
    <n v="6164.0137999999997"/>
    <n v="3289.5706300000002"/>
    <n v="3167.8816759300003"/>
    <n v="3578.9018900000001"/>
    <n v="3302.1502500000001"/>
    <n v="3698.4082800000001"/>
    <n v="3811.10909558"/>
    <n v="3799.0452399999999"/>
    <n v="7667.2783900000004"/>
  </r>
  <r>
    <x v="4"/>
    <x v="3"/>
    <x v="3"/>
    <x v="20"/>
    <s v="b"/>
    <n v="167.97566585999999"/>
    <n v="136.69015092000001"/>
    <n v="192.18514454999999"/>
    <n v="114.75129364"/>
    <n v="198.08498632999999"/>
    <n v="174.57367654999999"/>
    <n v="163.69230525"/>
    <n v="127.02271295"/>
    <n v="163.53506000000002"/>
    <n v="125.7962"/>
    <n v="188.6943"/>
    <n v="95.183694729999999"/>
  </r>
  <r>
    <x v="4"/>
    <x v="3"/>
    <x v="3"/>
    <x v="21"/>
    <s v="b"/>
    <n v="283.04145"/>
    <n v="157.24525"/>
    <n v="157.24525"/>
    <n v="188.6943"/>
    <n v="251.5924"/>
    <n v="220.14335"/>
    <n v="157.24525"/>
    <n v="94.347149999999999"/>
    <n v="323.66104297999999"/>
    <n v="157.24525"/>
    <n v="289.16143512999997"/>
    <n v="440.2867"/>
  </r>
  <r>
    <x v="4"/>
    <x v="3"/>
    <x v="3"/>
    <x v="22"/>
    <s v="b"/>
    <n v="15.724525"/>
    <n v="15.724525"/>
    <n v="15.724525"/>
    <n v="0"/>
    <n v="0"/>
    <n v="0"/>
    <n v="0"/>
    <n v="0"/>
    <n v="1080.6522560999999"/>
    <n v="213.75290304000001"/>
    <n v="0"/>
    <n v="0"/>
  </r>
  <r>
    <x v="4"/>
    <x v="3"/>
    <x v="4"/>
    <x v="23"/>
    <s v="b"/>
    <n v="0"/>
    <n v="0"/>
    <n v="0"/>
    <n v="0"/>
    <n v="0"/>
    <n v="0"/>
    <n v="0"/>
    <n v="0"/>
    <n v="0"/>
    <n v="0"/>
    <n v="0"/>
    <n v="0"/>
  </r>
  <r>
    <x v="4"/>
    <x v="3"/>
    <x v="4"/>
    <x v="24"/>
    <s v="b"/>
    <n v="0"/>
    <n v="408.83765"/>
    <n v="1968.7105300000001"/>
    <n v="553.50328000000002"/>
    <n v="817.67529999999999"/>
    <n v="1201.3537100000001"/>
    <n v="654.14024000000006"/>
    <n v="742.19758000000002"/>
    <n v="1619.6260750000001"/>
    <n v="1717.1181300000001"/>
    <n v="641.56061999999997"/>
    <n v="1062.9778900000001"/>
  </r>
  <r>
    <x v="4"/>
    <x v="3"/>
    <x v="4"/>
    <x v="25"/>
    <s v="b"/>
    <n v="18.869430000000001"/>
    <n v="0"/>
    <n v="6.2898100000000001"/>
    <n v="0"/>
    <n v="0"/>
    <n v="0"/>
    <n v="0"/>
    <n v="0"/>
    <n v="0"/>
    <n v="0"/>
    <n v="0"/>
    <n v="0"/>
  </r>
  <r>
    <x v="4"/>
    <x v="3"/>
    <x v="4"/>
    <x v="26"/>
    <s v="b"/>
    <n v="0"/>
    <n v="0"/>
    <n v="0"/>
    <n v="0"/>
    <n v="0"/>
    <n v="0"/>
    <n v="0"/>
    <n v="0"/>
    <n v="0"/>
    <n v="0"/>
    <n v="0"/>
    <n v="0"/>
  </r>
  <r>
    <x v="0"/>
    <x v="4"/>
    <x v="0"/>
    <x v="0"/>
    <s v="b"/>
    <n v="81939.870794000002"/>
    <n v="86184.234582000005"/>
    <n v="100203.592091"/>
    <n v="90828.630286"/>
    <n v="101042.023764"/>
    <n v="108512.77075073999"/>
    <n v="118104.58004530001"/>
    <n v="117049.59021400001"/>
    <n v="115540.52606516001"/>
    <n v="112050.60160719001"/>
    <n v="114670.89980643801"/>
    <n v="105925.002548738"/>
  </r>
  <r>
    <x v="0"/>
    <x v="4"/>
    <x v="0"/>
    <x v="1"/>
    <s v="b"/>
    <n v="15343.362514"/>
    <n v="15298.704863000001"/>
    <n v="20432.08926583"/>
    <n v="16561.069729999999"/>
    <n v="18975.098808000002"/>
    <n v="20270.170686999998"/>
    <n v="21588.514863"/>
    <n v="23917.631506000002"/>
    <n v="21929.170659017054"/>
    <n v="21735.506894331225"/>
    <n v="19610.445937141885"/>
    <n v="20149.261996006062"/>
  </r>
  <r>
    <x v="0"/>
    <x v="4"/>
    <x v="0"/>
    <x v="2"/>
    <s v="b"/>
    <n v="56041.414583940001"/>
    <n v="54328.126948230005"/>
    <n v="65230.946500329999"/>
    <n v="74413.308033320005"/>
    <n v="71927.895901629992"/>
    <n v="74487.70390600001"/>
    <n v="68312.770995839994"/>
    <n v="73264.901943900011"/>
    <n v="69279.338383702765"/>
    <n v="71352.704544029533"/>
    <n v="70773.010909800127"/>
    <n v="68947.154026256903"/>
  </r>
  <r>
    <x v="0"/>
    <x v="4"/>
    <x v="0"/>
    <x v="3"/>
    <s v="b"/>
    <n v="18317.813663000001"/>
    <n v="17827.837464"/>
    <n v="21374.661323"/>
    <n v="19502.184885999999"/>
    <n v="19714.780463999999"/>
    <n v="17928.474424"/>
    <n v="16171.10151"/>
    <n v="20493.458941999997"/>
    <n v="25800.297032954571"/>
    <n v="25188.865819591927"/>
    <n v="23554.423752728046"/>
    <n v="21901.934637215396"/>
  </r>
  <r>
    <x v="0"/>
    <x v="4"/>
    <x v="0"/>
    <x v="4"/>
    <s v="b"/>
    <n v="391457.10608434002"/>
    <n v="344605.54419710004"/>
    <n v="408332.63486529002"/>
    <n v="364623.88976112998"/>
    <n v="439751.05349059007"/>
    <n v="444309.75682315003"/>
    <n v="443442.73796370003"/>
    <n v="480702.33960093994"/>
    <n v="470351.49196134845"/>
    <n v="476591.56668168603"/>
    <n v="463866.33394993207"/>
    <n v="440371.02998438955"/>
  </r>
  <r>
    <x v="0"/>
    <x v="4"/>
    <x v="0"/>
    <x v="5"/>
    <s v="b"/>
    <n v="5676.5535250000003"/>
    <n v="5704.8576700000003"/>
    <n v="7626.3946249999999"/>
    <n v="6349.5631949999997"/>
    <n v="6871.6174250000004"/>
    <n v="7632.6844350000001"/>
    <n v="8626.4744150000006"/>
    <n v="11961.331677"/>
    <n v="10199.257346493347"/>
    <n v="7678.0996134145562"/>
    <n v="8301.3674389375883"/>
    <n v="7479.7289474787995"/>
  </r>
  <r>
    <x v="0"/>
    <x v="4"/>
    <x v="0"/>
    <x v="6"/>
    <s v="b"/>
    <n v="130683.00498139999"/>
    <n v="133784.51029239999"/>
    <n v="180320.80174320002"/>
    <n v="152395.80649000002"/>
    <n v="169212.26137543001"/>
    <n v="168627.03858360002"/>
    <n v="179600.80719250001"/>
    <n v="186525.0703272"/>
    <n v="174589.0866342228"/>
    <n v="181566.13041459685"/>
    <n v="179447.8396330156"/>
    <n v="165672.86296190962"/>
  </r>
  <r>
    <x v="0"/>
    <x v="4"/>
    <x v="1"/>
    <x v="7"/>
    <s v="b"/>
    <n v="211288.6183801"/>
    <n v="188385.21873660001"/>
    <n v="229095.82526730001"/>
    <n v="208175.79141109998"/>
    <n v="236122.29781449999"/>
    <n v="245589.38017675999"/>
    <n v="248755.47554664998"/>
    <n v="266190.73451949999"/>
    <n v="259781.28949517541"/>
    <n v="265528.66736859892"/>
    <n v="268461.96467847202"/>
    <n v="266150.38511357561"/>
  </r>
  <r>
    <x v="0"/>
    <x v="4"/>
    <x v="1"/>
    <x v="8"/>
    <s v="b"/>
    <n v="107998.17623540001"/>
    <n v="98548.176997100003"/>
    <n v="126143.08302150002"/>
    <n v="121358.77678386001"/>
    <n v="134094.96273438001"/>
    <n v="135997.64283900001"/>
    <n v="141000.87220349998"/>
    <n v="144243.14346230001"/>
    <n v="136105.20301490091"/>
    <n v="140110.93060697347"/>
    <n v="142762.10251910143"/>
    <n v="135385.77735555399"/>
  </r>
  <r>
    <x v="0"/>
    <x v="4"/>
    <x v="1"/>
    <x v="9"/>
    <s v="b"/>
    <n v="364014.48264985002"/>
    <n v="322893.45972684002"/>
    <n v="367927.16588712001"/>
    <n v="329203.74305838998"/>
    <n v="380278.11355476"/>
    <n v="380188.77938333002"/>
    <n v="382030.30366532004"/>
    <n v="419911.01775024994"/>
    <n v="400551.35649287852"/>
    <n v="419465.41218140337"/>
    <n v="401937.6808326735"/>
    <n v="415335.7115270184"/>
  </r>
  <r>
    <x v="0"/>
    <x v="4"/>
    <x v="1"/>
    <x v="10"/>
    <s v="b"/>
    <n v="64656.101895"/>
    <n v="59850.687055000002"/>
    <n v="67750.688414999997"/>
    <n v="58529.826955000004"/>
    <n v="66835.521059999999"/>
    <n v="66219.119680000003"/>
    <n v="66440.080705300003"/>
    <n v="72024.614310000004"/>
    <n v="69906.762069835153"/>
    <n v="71261.299116240567"/>
    <n v="74931.554421710243"/>
    <n v="76065.174471485661"/>
  </r>
  <r>
    <x v="0"/>
    <x v="4"/>
    <x v="1"/>
    <x v="11"/>
    <s v="b"/>
    <n v="113031.65958599999"/>
    <n v="102183.42929489001"/>
    <n v="120180.53183580001"/>
    <n v="107210.6920234"/>
    <n v="119775.71966420001"/>
    <n v="120518.55251500999"/>
    <n v="118235.84838"/>
    <n v="133554.86932929998"/>
    <n v="129522.01947629476"/>
    <n v="120233.27205981663"/>
    <n v="120722.97027893312"/>
    <n v="119324.86498517498"/>
  </r>
  <r>
    <x v="0"/>
    <x v="4"/>
    <x v="1"/>
    <x v="12"/>
    <s v="b"/>
    <n v="524983.75303617003"/>
    <n v="503523.82075899997"/>
    <n v="648875.56210322992"/>
    <n v="527510.13699020003"/>
    <n v="558086.90984959004"/>
    <n v="544186.97067325003"/>
    <n v="540344.59493215999"/>
    <n v="606850.3852825301"/>
    <n v="599177.01802464889"/>
    <n v="713309.30693543726"/>
    <n v="669401.29637088859"/>
    <n v="668992.9185091469"/>
  </r>
  <r>
    <x v="0"/>
    <x v="4"/>
    <x v="1"/>
    <x v="13"/>
    <s v="b"/>
    <n v="87385.588292"/>
    <n v="77430.706005"/>
    <n v="88069.919620000001"/>
    <n v="77348.938475000003"/>
    <n v="84311.758145"/>
    <n v="74402.162490000002"/>
    <n v="74708.916523699998"/>
    <n v="87444.083524999995"/>
    <n v="83889.623645186191"/>
    <n v="99644.653114897796"/>
    <n v="106603.64946744851"/>
    <n v="105496.00023804011"/>
  </r>
  <r>
    <x v="0"/>
    <x v="4"/>
    <x v="1"/>
    <x v="14"/>
    <s v="b"/>
    <n v="80109.259332360001"/>
    <n v="73982.261064210004"/>
    <n v="86542.76004180999"/>
    <n v="78451.542168"/>
    <n v="85521.728894700005"/>
    <n v="80056.701679999998"/>
    <n v="77851.789915069996"/>
    <n v="86304.992644190002"/>
    <n v="80705.953342962457"/>
    <n v="88082.057240407463"/>
    <n v="92183.398551359453"/>
    <n v="91010.141104404465"/>
  </r>
  <r>
    <x v="0"/>
    <x v="4"/>
    <x v="1"/>
    <x v="15"/>
    <s v="b"/>
    <n v="535295.20465206995"/>
    <n v="501242.11670378008"/>
    <n v="637002.23744774994"/>
    <n v="581096.89661335002"/>
    <n v="606266.99282540998"/>
    <n v="613839.74795072991"/>
    <n v="639127.77810028999"/>
    <n v="676184.38240959006"/>
    <n v="638488.51692612329"/>
    <n v="674978.98334793991"/>
    <n v="650797.08669406862"/>
    <n v="628308.24375866516"/>
  </r>
  <r>
    <x v="0"/>
    <x v="4"/>
    <x v="2"/>
    <x v="16"/>
    <s v="b"/>
    <n v="922462.00617617008"/>
    <n v="909548.00100714015"/>
    <n v="1108535.8832728302"/>
    <n v="991411.75252052001"/>
    <n v="1113100.07131971"/>
    <n v="1135962.329316"/>
    <n v="1159108.4904662601"/>
    <n v="1218217.84793504"/>
    <n v="1186422.7283567877"/>
    <n v="1175284.5082886934"/>
    <n v="1100517.3943964967"/>
    <n v="1043252.2803206926"/>
  </r>
  <r>
    <x v="0"/>
    <x v="4"/>
    <x v="2"/>
    <x v="17"/>
    <s v="b"/>
    <n v="189704.07238721001"/>
    <n v="161088.32391000001"/>
    <n v="210183.43586500001"/>
    <n v="184939.28343000001"/>
    <n v="212085.47440900002"/>
    <n v="211957.79126599999"/>
    <n v="210796.69234000001"/>
    <n v="232815.70066883002"/>
    <n v="219804.96160154341"/>
    <n v="232490.70380500282"/>
    <n v="220891.32888483733"/>
    <n v="217046.8591661567"/>
  </r>
  <r>
    <x v="0"/>
    <x v="4"/>
    <x v="2"/>
    <x v="18"/>
    <s v="b"/>
    <n v="705322.10334927007"/>
    <n v="654342.84106990998"/>
    <n v="742250.92387861002"/>
    <n v="664020.17291104002"/>
    <n v="720290.47368088004"/>
    <n v="698900.02493477997"/>
    <n v="704294.60627748002"/>
    <n v="727447.15787470003"/>
    <n v="717149.00981742248"/>
    <n v="719650.81193937571"/>
    <n v="702074.61064976105"/>
    <n v="736034.05465217435"/>
  </r>
  <r>
    <x v="0"/>
    <x v="4"/>
    <x v="2"/>
    <x v="19"/>
    <s v="b"/>
    <n v="2001001.60315451"/>
    <n v="2068826.56164599"/>
    <n v="2497571.9886400299"/>
    <n v="2230059.37507131"/>
    <n v="2536405.4391150898"/>
    <n v="2534209.2135777702"/>
    <n v="2551571.8189553097"/>
    <n v="2739974.8126949701"/>
    <n v="2635676.8969479539"/>
    <n v="2643893.5725412006"/>
    <n v="2493076.3514385712"/>
    <n v="2417951.5412672278"/>
  </r>
  <r>
    <x v="0"/>
    <x v="4"/>
    <x v="3"/>
    <x v="20"/>
    <s v="b"/>
    <n v="679062.78187008004"/>
    <n v="697433.02738923999"/>
    <n v="821927.63297726994"/>
    <n v="706007.89391319"/>
    <n v="788869.61813021998"/>
    <n v="795533.99260552996"/>
    <n v="895238.87824125006"/>
    <n v="860286.92612548009"/>
    <n v="830909.73678717576"/>
    <n v="823538.61059883831"/>
    <n v="812629.83865638031"/>
    <n v="783861.63426220289"/>
  </r>
  <r>
    <x v="0"/>
    <x v="4"/>
    <x v="3"/>
    <x v="21"/>
    <s v="b"/>
    <n v="395322.58429755998"/>
    <n v="377727.29997869005"/>
    <n v="457752.86709919001"/>
    <n v="380214.64308205002"/>
    <n v="422053.98746629996"/>
    <n v="415349.08774516004"/>
    <n v="436554.85509003996"/>
    <n v="458472.75472312002"/>
    <n v="431942.99685511709"/>
    <n v="443155.50487191934"/>
    <n v="450853.37293616345"/>
    <n v="429188.88054790592"/>
  </r>
  <r>
    <x v="0"/>
    <x v="4"/>
    <x v="3"/>
    <x v="22"/>
    <s v="b"/>
    <n v="425357.60953184008"/>
    <n v="406150.46076351003"/>
    <n v="527381.34684064006"/>
    <n v="454383.43475162005"/>
    <n v="479762.6168277"/>
    <n v="478678.74418888002"/>
    <n v="486290.10616798"/>
    <n v="496250.78765980003"/>
    <n v="474796.25562813476"/>
    <n v="497245.43713362754"/>
    <n v="516215.17411466932"/>
    <n v="494615.89158809214"/>
  </r>
  <r>
    <x v="0"/>
    <x v="4"/>
    <x v="4"/>
    <x v="23"/>
    <s v="b"/>
    <n v="188655.07045502999"/>
    <n v="230350.27126351002"/>
    <n v="236402.00566520001"/>
    <n v="179595.80679355"/>
    <n v="195742.53528980003"/>
    <n v="213195.77053963003"/>
    <n v="255868.91729671997"/>
    <n v="249757.03344199999"/>
    <n v="246396.26398872276"/>
    <n v="238289.73066737771"/>
    <n v="209267.90305898181"/>
    <n v="185991.00215787673"/>
  </r>
  <r>
    <x v="0"/>
    <x v="4"/>
    <x v="4"/>
    <x v="24"/>
    <s v="b"/>
    <n v="237308.24149000001"/>
    <n v="249402.57119945"/>
    <n v="273853.51569535001"/>
    <n v="224366.39762191"/>
    <n v="265612.49970657995"/>
    <n v="294081.8276968"/>
    <n v="315609.28108432004"/>
    <n v="315766.32506040001"/>
    <n v="301774.81297548738"/>
    <n v="315057.60106170509"/>
    <n v="290632.10485728894"/>
    <n v="261684.3789855467"/>
  </r>
  <r>
    <x v="0"/>
    <x v="4"/>
    <x v="4"/>
    <x v="25"/>
    <s v="b"/>
    <n v="315815.63088099001"/>
    <n v="348362.39110181003"/>
    <n v="394643.62446730002"/>
    <n v="363878.23907543998"/>
    <n v="426236.83691250003"/>
    <n v="446860.26848834002"/>
    <n v="479362.94343086996"/>
    <n v="480073.96871251002"/>
    <n v="452182.24664326035"/>
    <n v="481934.77934022219"/>
    <n v="433704.34507598274"/>
    <n v="365784.13540107448"/>
  </r>
  <r>
    <x v="0"/>
    <x v="4"/>
    <x v="4"/>
    <x v="26"/>
    <s v="b"/>
    <n v="92167.101853999993"/>
    <n v="92423.726102000001"/>
    <n v="114053.12473"/>
    <n v="96276.498899020007"/>
    <n v="108114.91510900001"/>
    <n v="106421.06927599999"/>
    <n v="102432.071774"/>
    <n v="113661.898548"/>
    <n v="106244.90289671984"/>
    <n v="107669.02134314169"/>
    <n v="102390.30450396822"/>
    <n v="107242.05490989007"/>
  </r>
  <r>
    <x v="1"/>
    <x v="4"/>
    <x v="0"/>
    <x v="0"/>
    <s v="b"/>
    <n v="263270.50390895002"/>
    <n v="301242.47637192003"/>
    <n v="348485.21008789004"/>
    <n v="296946.77562995005"/>
    <n v="321051.57479189005"/>
    <n v="331503.08338683"/>
    <n v="366877.69234041998"/>
    <n v="347851.64607142005"/>
    <n v="342162.13185705006"/>
    <n v="338950.06426587002"/>
    <n v="351212.47205791"/>
    <n v="305803.88515205006"/>
  </r>
  <r>
    <x v="1"/>
    <x v="4"/>
    <x v="0"/>
    <x v="1"/>
    <s v="b"/>
    <n v="48559.963056568711"/>
    <n v="48565.349506654973"/>
    <n v="53585.967308292893"/>
    <n v="53960.393922568714"/>
    <n v="60478.341106292886"/>
    <n v="63930.634896017051"/>
    <n v="64413.337701930803"/>
    <n v="65081.315523930796"/>
    <n v="68422.805961551654"/>
    <n v="69210.397100321657"/>
    <n v="59431.352226895819"/>
    <n v="54385.36524880166"/>
  </r>
  <r>
    <x v="1"/>
    <x v="4"/>
    <x v="0"/>
    <x v="2"/>
    <s v="b"/>
    <n v="94914.340648629237"/>
    <n v="99671.69741792939"/>
    <n v="229207.14254848598"/>
    <n v="215041.68585106925"/>
    <n v="242091.54158184599"/>
    <n v="231575.8718966028"/>
    <n v="226435.32732248263"/>
    <n v="167221.89865744262"/>
    <n v="114101.33087036647"/>
    <n v="195272.39189825646"/>
    <n v="170508.91251500323"/>
    <n v="152208.44666624645"/>
  </r>
  <r>
    <x v="1"/>
    <x v="4"/>
    <x v="0"/>
    <x v="3"/>
    <s v="b"/>
    <n v="35588.773673119875"/>
    <n v="39391.387060495901"/>
    <n v="41673.398708037224"/>
    <n v="39299.761573119875"/>
    <n v="45223.367472037222"/>
    <n v="30808.243754954579"/>
    <n v="21582.556185578553"/>
    <n v="39225.473235578553"/>
    <n v="45587.559236165303"/>
    <n v="55370.5032770053"/>
    <n v="54980.27210172265"/>
    <n v="54544.871367355299"/>
  </r>
  <r>
    <x v="1"/>
    <x v="4"/>
    <x v="0"/>
    <x v="4"/>
    <s v="b"/>
    <n v="568308.45548167347"/>
    <n v="527711.78623113467"/>
    <n v="654117.70870891097"/>
    <n v="584113.30135537346"/>
    <n v="719184.40940071095"/>
    <n v="685653.88969484856"/>
    <n v="632522.62816026714"/>
    <n v="752575.59006964718"/>
    <n v="694439.62854669488"/>
    <n v="715172.35186109482"/>
    <n v="713040.73350010253"/>
    <n v="648818.03271514492"/>
  </r>
  <r>
    <x v="1"/>
    <x v="4"/>
    <x v="0"/>
    <x v="5"/>
    <s v="b"/>
    <n v="51808.697817940927"/>
    <n v="42864.127925072746"/>
    <n v="50380.520368562131"/>
    <n v="45996.19004979093"/>
    <n v="54892.326877762134"/>
    <n v="52020.638033383344"/>
    <n v="50942.144098851531"/>
    <n v="53539.835628851535"/>
    <n v="50137.164869447581"/>
    <n v="50984.943200107584"/>
    <n v="49935.110401848789"/>
    <n v="43439.448111327583"/>
  </r>
  <r>
    <x v="1"/>
    <x v="4"/>
    <x v="0"/>
    <x v="6"/>
    <s v="b"/>
    <n v="246174.8552005947"/>
    <n v="259852.16139221581"/>
    <n v="362004.69686030876"/>
    <n v="299049.8913731947"/>
    <n v="321918.88231614872"/>
    <n v="316479.27507362276"/>
    <n v="324676.41850760172"/>
    <n v="344788.65206550172"/>
    <n v="330877.80802882195"/>
    <n v="346237.23471756192"/>
    <n v="349388.28142208594"/>
    <n v="303769.05399894196"/>
  </r>
  <r>
    <x v="1"/>
    <x v="4"/>
    <x v="1"/>
    <x v="7"/>
    <s v="b"/>
    <n v="422418.3385662082"/>
    <n v="367385.65074784862"/>
    <n v="450024.81263902178"/>
    <n v="420729.54974044824"/>
    <n v="435047.00759241177"/>
    <n v="446626.47341251536"/>
    <n v="441313.39065115503"/>
    <n v="465923.10253107501"/>
    <n v="454960.65472948289"/>
    <n v="476900.04035352293"/>
    <n v="471745.13959850644"/>
    <n v="464016.69800824288"/>
  </r>
  <r>
    <x v="1"/>
    <x v="4"/>
    <x v="1"/>
    <x v="8"/>
    <s v="b"/>
    <n v="127947.57264635578"/>
    <n v="109866.89619318464"/>
    <n v="142635.90096280834"/>
    <n v="143116.39293285579"/>
    <n v="141591.79250280836"/>
    <n v="145510.3936467609"/>
    <n v="144517.15837683209"/>
    <n v="148450.74265273209"/>
    <n v="141013.91887849488"/>
    <n v="142516.74318179488"/>
    <n v="150024.29104231743"/>
    <n v="142882.24404089488"/>
  </r>
  <r>
    <x v="1"/>
    <x v="4"/>
    <x v="1"/>
    <x v="9"/>
    <s v="b"/>
    <n v="149108.98206784893"/>
    <n v="132959.50415449115"/>
    <n v="139360.83903231373"/>
    <n v="114330.98093743894"/>
    <n v="141276.90385261373"/>
    <n v="139010.74769428856"/>
    <n v="139735.86921027635"/>
    <n v="150061.22130627633"/>
    <n v="143714.64320390037"/>
    <n v="143711.31589441036"/>
    <n v="142509.66604991519"/>
    <n v="138892.39054253037"/>
  </r>
  <r>
    <x v="1"/>
    <x v="4"/>
    <x v="1"/>
    <x v="10"/>
    <s v="b"/>
    <n v="160689.96474068431"/>
    <n v="148486.89560654745"/>
    <n v="192831.4675170597"/>
    <n v="143764.0860306843"/>
    <n v="159796.2532312597"/>
    <n v="156318.05879283516"/>
    <n v="153561.44382297201"/>
    <n v="165862.63909351203"/>
    <n v="166327.40596254912"/>
    <n v="201781.05848315914"/>
    <n v="165220.08621571457"/>
    <n v="158485.40294055914"/>
  </r>
  <r>
    <x v="1"/>
    <x v="4"/>
    <x v="1"/>
    <x v="11"/>
    <s v="b"/>
    <n v="119933.49982666105"/>
    <n v="112958.60995554883"/>
    <n v="126969.87249765289"/>
    <n v="109176.22647796104"/>
    <n v="118997.6641188529"/>
    <n v="110341.14953414476"/>
    <n v="106748.34092995696"/>
    <n v="120271.30663375696"/>
    <n v="118296.05451561627"/>
    <n v="123620.34094175629"/>
    <n v="121421.24721392813"/>
    <n v="124225.33260641627"/>
  </r>
  <r>
    <x v="1"/>
    <x v="4"/>
    <x v="1"/>
    <x v="12"/>
    <s v="b"/>
    <n v="145695.7231672621"/>
    <n v="113265.05806270966"/>
    <n v="125282.18947306047"/>
    <n v="96881.608474012071"/>
    <n v="106879.43192601045"/>
    <n v="90733.094030108856"/>
    <n v="93735.247699061278"/>
    <n v="97944.916895101283"/>
    <n v="94798.241329323209"/>
    <n v="91879.121638893223"/>
    <n v="85150.604313331613"/>
    <n v="79575.699775613219"/>
  </r>
  <r>
    <x v="1"/>
    <x v="4"/>
    <x v="1"/>
    <x v="13"/>
    <s v="b"/>
    <n v="131534.87371466297"/>
    <n v="107731.36914793038"/>
    <n v="106118.25358067457"/>
    <n v="83292.974486162988"/>
    <n v="90667.335315674587"/>
    <n v="78700.530395186201"/>
    <n v="78091.080918418782"/>
    <n v="88558.897210918774"/>
    <n v="89386.303592856799"/>
    <n v="104358.0641320568"/>
    <n v="109354.4553642984"/>
    <n v="113980.36642549679"/>
  </r>
  <r>
    <x v="1"/>
    <x v="4"/>
    <x v="1"/>
    <x v="14"/>
    <s v="b"/>
    <n v="84737.219004612431"/>
    <n v="75605.744702089956"/>
    <n v="84575.834741407452"/>
    <n v="77978.189178612432"/>
    <n v="86576.617012597446"/>
    <n v="75940.176885582463"/>
    <n v="68923.192994104946"/>
    <n v="78470.608809684942"/>
    <n v="71931.638975029986"/>
    <n v="78245.513788089986"/>
    <n v="85983.854133244997"/>
    <n v="81454.166012439993"/>
  </r>
  <r>
    <x v="1"/>
    <x v="4"/>
    <x v="1"/>
    <x v="15"/>
    <s v="b"/>
    <n v="909230.61761810968"/>
    <n v="830136.20898083993"/>
    <n v="1050617.7486745166"/>
    <n v="979979.18672435975"/>
    <n v="1018066.1452999966"/>
    <n v="967170.2120443231"/>
    <n v="992957.00282624341"/>
    <n v="1047632.9248184233"/>
    <n v="1009679.3765479166"/>
    <n v="1051525.1616976068"/>
    <n v="1001551.0504159135"/>
    <n v="911122.0541670766"/>
  </r>
  <r>
    <x v="1"/>
    <x v="4"/>
    <x v="2"/>
    <x v="16"/>
    <s v="b"/>
    <n v="2237875.1855560858"/>
    <n v="2222707.6135215648"/>
    <n v="2697481.7873715418"/>
    <n v="2313150.2604575055"/>
    <n v="2577891.7303189216"/>
    <n v="2621593.1559973075"/>
    <n v="2632684.2895912086"/>
    <n v="2741988.1234558388"/>
    <n v="2672675.9175061383"/>
    <n v="2693609.7260462381"/>
    <n v="2532197.7052674643"/>
    <n v="2267521.9765001684"/>
  </r>
  <r>
    <x v="1"/>
    <x v="4"/>
    <x v="2"/>
    <x v="17"/>
    <s v="b"/>
    <n v="301206.94565549475"/>
    <n v="251354.57281925378"/>
    <n v="322470.32189930411"/>
    <n v="278921.79030632472"/>
    <n v="309730.71429214411"/>
    <n v="304359.60075969348"/>
    <n v="276789.41918469442"/>
    <n v="323167.25774197438"/>
    <n v="300661.51511199126"/>
    <n v="312913.51777852129"/>
    <n v="298940.85005829064"/>
    <n v="280869.27563784126"/>
  </r>
  <r>
    <x v="1"/>
    <x v="4"/>
    <x v="2"/>
    <x v="18"/>
    <s v="b"/>
    <n v="449818.26232423616"/>
    <n v="393731.3579524809"/>
    <n v="483973.47037308931"/>
    <n v="404185.27564677608"/>
    <n v="458248.53115149931"/>
    <n v="408289.3112644825"/>
    <n v="437994.08561679773"/>
    <n v="439994.00618401769"/>
    <n v="432707.77079045365"/>
    <n v="445881.97910937364"/>
    <n v="407906.55810067686"/>
    <n v="409812.86239045364"/>
  </r>
  <r>
    <x v="1"/>
    <x v="4"/>
    <x v="2"/>
    <x v="19"/>
    <s v="b"/>
    <n v="2810551.3435839908"/>
    <n v="3185699.241409021"/>
    <n v="3934221.5549944574"/>
    <n v="3543693.1130282013"/>
    <n v="4108293.2480981671"/>
    <n v="4206028.8960290244"/>
    <n v="4278920.7507329648"/>
    <n v="4403095.9157405244"/>
    <n v="4339997.3590518972"/>
    <n v="4216546.3587390669"/>
    <n v="3759693.2249703137"/>
    <n v="3279573.1256220872"/>
  </r>
  <r>
    <x v="1"/>
    <x v="4"/>
    <x v="3"/>
    <x v="20"/>
    <s v="b"/>
    <n v="1717211.6637267706"/>
    <n v="2021629.7919704043"/>
    <n v="2262255.4351058435"/>
    <n v="1691277.9028131803"/>
    <n v="1934080.0948518834"/>
    <n v="2018437.4065885257"/>
    <n v="2265942.149235242"/>
    <n v="2241584.7782427119"/>
    <n v="2187998.353337985"/>
    <n v="2031148.9651099548"/>
    <n v="1899466.7636995774"/>
    <n v="1697121.5604727548"/>
  </r>
  <r>
    <x v="1"/>
    <x v="4"/>
    <x v="3"/>
    <x v="21"/>
    <s v="b"/>
    <n v="772741.3689084223"/>
    <n v="760100.58557548583"/>
    <n v="951453.9450918847"/>
    <n v="790101.67221550236"/>
    <n v="846307.88949079474"/>
    <n v="801700.78678349708"/>
    <n v="838843.77027402353"/>
    <n v="877388.88327906339"/>
    <n v="842998.3450525552"/>
    <n v="838894.96106589527"/>
    <n v="841532.63400779769"/>
    <n v="744645.41004766524"/>
  </r>
  <r>
    <x v="1"/>
    <x v="4"/>
    <x v="3"/>
    <x v="22"/>
    <s v="b"/>
    <n v="1156315.1129737792"/>
    <n v="1141495.2772420335"/>
    <n v="1879859.5511613919"/>
    <n v="1528060.7721934193"/>
    <n v="1308493.493802842"/>
    <n v="1278851.7079809047"/>
    <n v="1308064.2140247708"/>
    <n v="1313710.7777356906"/>
    <n v="1293710.4234839745"/>
    <n v="1431906.5310326545"/>
    <n v="1491760.4012226572"/>
    <n v="1161223.2682716046"/>
  </r>
  <r>
    <x v="1"/>
    <x v="4"/>
    <x v="4"/>
    <x v="23"/>
    <s v="b"/>
    <n v="378535.2525787229"/>
    <n v="477473.96738335036"/>
    <n v="486738.6466848079"/>
    <n v="351083.0560534129"/>
    <n v="380239.20008639782"/>
    <n v="434658.59870735282"/>
    <n v="536939.22093154537"/>
    <n v="499205.93370320537"/>
    <n v="484152.52633947018"/>
    <n v="468968.11361398012"/>
    <n v="387089.3548537551"/>
    <n v="302509.5562157901"/>
  </r>
  <r>
    <x v="1"/>
    <x v="4"/>
    <x v="4"/>
    <x v="24"/>
    <s v="b"/>
    <n v="1130576.6446453219"/>
    <n v="1290018.0617402534"/>
    <n v="1225393.6485193998"/>
    <n v="837859.38493821188"/>
    <n v="1011326.6323679996"/>
    <n v="1221291.1438834073"/>
    <n v="1300619.1351701457"/>
    <n v="1222870.3534734459"/>
    <n v="1190473.0770532344"/>
    <n v="1278999.4607645546"/>
    <n v="1101522.4507244923"/>
    <n v="891801.65676696447"/>
  </r>
  <r>
    <x v="1"/>
    <x v="4"/>
    <x v="4"/>
    <x v="25"/>
    <s v="b"/>
    <n v="793617.74207136687"/>
    <n v="923669.41935754952"/>
    <n v="1019388.8698190285"/>
    <n v="813537.63323946681"/>
    <n v="977247.87872679858"/>
    <n v="1064412.5391417604"/>
    <n v="1113275.5765732778"/>
    <n v="1127462.2367384678"/>
    <n v="1102674.1040245264"/>
    <n v="1137267.9269385163"/>
    <n v="981848.45952528843"/>
    <n v="766521.56128262659"/>
  </r>
  <r>
    <x v="1"/>
    <x v="4"/>
    <x v="4"/>
    <x v="26"/>
    <s v="b"/>
    <n v="82869.091132436166"/>
    <n v="79374.744106648941"/>
    <n v="96760.317457577999"/>
    <n v="82111.798008436162"/>
    <n v="89598.613995377993"/>
    <n v="85222.470933719858"/>
    <n v="80983.182074007083"/>
    <n v="91041.519155887087"/>
    <n v="85302.525655086327"/>
    <n v="87480.825233906304"/>
    <n v="82400.22974205816"/>
    <n v="76016.690457786317"/>
  </r>
  <r>
    <x v="2"/>
    <x v="4"/>
    <x v="0"/>
    <x v="0"/>
    <s v="b"/>
    <n v="207.56372999999999"/>
    <n v="251.5924"/>
    <n v="654.14024000000006"/>
    <n v="283.04145"/>
    <n v="389.96822000000003"/>
    <n v="930.89188000000001"/>
    <n v="0"/>
    <n v="0"/>
    <n v="0"/>
    <n v="0"/>
    <n v="0"/>
    <n v="0"/>
  </r>
  <r>
    <x v="2"/>
    <x v="4"/>
    <x v="0"/>
    <x v="1"/>
    <s v="b"/>
    <n v="0"/>
    <n v="0"/>
    <n v="0"/>
    <n v="0"/>
    <n v="0"/>
    <n v="0"/>
    <n v="0"/>
    <n v="0"/>
    <n v="0"/>
    <n v="0"/>
    <n v="0"/>
    <n v="0"/>
  </r>
  <r>
    <x v="2"/>
    <x v="4"/>
    <x v="0"/>
    <x v="2"/>
    <s v="b"/>
    <n v="140787.04382274"/>
    <n v="179589.51698355001"/>
    <n v="51019.234021910001"/>
    <n v="95315.969434300001"/>
    <n v="220892.05124354002"/>
    <n v="265378.92761223001"/>
    <n v="267583.07202034001"/>
    <n v="339558.64468177001"/>
    <n v="389647.12519950001"/>
    <n v="250808.38147331003"/>
    <n v="244726.21697084"/>
    <n v="341043.11531949003"/>
  </r>
  <r>
    <x v="2"/>
    <x v="4"/>
    <x v="0"/>
    <x v="3"/>
    <s v="b"/>
    <n v="0"/>
    <n v="0"/>
    <n v="0"/>
    <n v="0"/>
    <n v="0"/>
    <n v="0"/>
    <n v="0"/>
    <n v="0"/>
    <n v="0"/>
    <n v="0"/>
    <n v="5220.5423000000001"/>
    <n v="377.3886"/>
  </r>
  <r>
    <x v="2"/>
    <x v="4"/>
    <x v="0"/>
    <x v="4"/>
    <s v="b"/>
    <n v="29119.140840939999"/>
    <n v="201.27392"/>
    <n v="31.44905"/>
    <n v="188.6943"/>
    <n v="1729.69775"/>
    <n v="402.54784000000001"/>
    <n v="0"/>
    <n v="0"/>
    <n v="0"/>
    <n v="0"/>
    <n v="0"/>
    <n v="0"/>
  </r>
  <r>
    <x v="2"/>
    <x v="4"/>
    <x v="0"/>
    <x v="5"/>
    <s v="b"/>
    <n v="0"/>
    <n v="0"/>
    <n v="0"/>
    <n v="0"/>
    <n v="0"/>
    <n v="0"/>
    <n v="0"/>
    <n v="0"/>
    <n v="0"/>
    <n v="0"/>
    <n v="0"/>
    <n v="0"/>
  </r>
  <r>
    <x v="2"/>
    <x v="4"/>
    <x v="0"/>
    <x v="6"/>
    <s v="b"/>
    <n v="0"/>
    <n v="0"/>
    <n v="0"/>
    <n v="0"/>
    <n v="0"/>
    <n v="0"/>
    <n v="0"/>
    <n v="0"/>
    <n v="0"/>
    <n v="0"/>
    <n v="0"/>
    <n v="0"/>
  </r>
  <r>
    <x v="2"/>
    <x v="4"/>
    <x v="1"/>
    <x v="7"/>
    <s v="b"/>
    <n v="0"/>
    <n v="0"/>
    <n v="0"/>
    <n v="0"/>
    <n v="0"/>
    <n v="0"/>
    <n v="0"/>
    <n v="0"/>
    <n v="0"/>
    <n v="0"/>
    <n v="0"/>
    <n v="0"/>
  </r>
  <r>
    <x v="2"/>
    <x v="4"/>
    <x v="1"/>
    <x v="8"/>
    <s v="b"/>
    <n v="0"/>
    <n v="0"/>
    <n v="0"/>
    <n v="0"/>
    <n v="0"/>
    <n v="0"/>
    <n v="0"/>
    <n v="0"/>
    <n v="0"/>
    <n v="0"/>
    <n v="0"/>
    <n v="0"/>
  </r>
  <r>
    <x v="2"/>
    <x v="4"/>
    <x v="1"/>
    <x v="9"/>
    <s v="b"/>
    <n v="0"/>
    <n v="0"/>
    <n v="0"/>
    <n v="0"/>
    <n v="0"/>
    <n v="0"/>
    <n v="0"/>
    <n v="0"/>
    <n v="0"/>
    <n v="0"/>
    <n v="62.898099999999999"/>
    <n v="0"/>
  </r>
  <r>
    <x v="2"/>
    <x v="4"/>
    <x v="1"/>
    <x v="10"/>
    <s v="b"/>
    <n v="0"/>
    <n v="0"/>
    <n v="0"/>
    <n v="0"/>
    <n v="0"/>
    <n v="0"/>
    <n v="0"/>
    <n v="0"/>
    <n v="0"/>
    <n v="0"/>
    <n v="0"/>
    <n v="0"/>
  </r>
  <r>
    <x v="2"/>
    <x v="4"/>
    <x v="1"/>
    <x v="11"/>
    <s v="b"/>
    <n v="1132.1658"/>
    <n v="503.1848"/>
    <n v="1132.1658"/>
    <n v="0"/>
    <n v="377.3886"/>
    <n v="0"/>
    <n v="0"/>
    <n v="188.6943"/>
    <n v="0"/>
    <n v="0"/>
    <n v="0"/>
    <n v="0"/>
  </r>
  <r>
    <x v="2"/>
    <x v="4"/>
    <x v="1"/>
    <x v="12"/>
    <s v="b"/>
    <n v="0"/>
    <n v="0"/>
    <n v="0"/>
    <n v="0"/>
    <n v="0"/>
    <n v="0"/>
    <n v="0"/>
    <n v="0"/>
    <n v="0"/>
    <n v="0"/>
    <n v="0"/>
    <n v="0"/>
  </r>
  <r>
    <x v="2"/>
    <x v="4"/>
    <x v="1"/>
    <x v="13"/>
    <s v="b"/>
    <n v="0"/>
    <n v="31.44905"/>
    <n v="0"/>
    <n v="0"/>
    <n v="0"/>
    <n v="0"/>
    <n v="0"/>
    <n v="0"/>
    <n v="0"/>
    <n v="0"/>
    <n v="220.14335"/>
    <n v="0"/>
  </r>
  <r>
    <x v="2"/>
    <x v="4"/>
    <x v="1"/>
    <x v="14"/>
    <s v="b"/>
    <n v="0"/>
    <n v="0"/>
    <n v="0"/>
    <n v="0"/>
    <n v="0"/>
    <n v="0"/>
    <n v="0"/>
    <n v="0"/>
    <n v="0"/>
    <n v="0"/>
    <n v="0"/>
    <n v="0"/>
  </r>
  <r>
    <x v="2"/>
    <x v="4"/>
    <x v="1"/>
    <x v="15"/>
    <s v="b"/>
    <n v="0"/>
    <n v="0"/>
    <n v="0"/>
    <n v="0"/>
    <n v="0"/>
    <n v="0"/>
    <n v="0"/>
    <n v="0"/>
    <n v="0"/>
    <n v="0"/>
    <n v="0"/>
    <n v="0"/>
  </r>
  <r>
    <x v="2"/>
    <x v="4"/>
    <x v="2"/>
    <x v="16"/>
    <s v="b"/>
    <n v="31.44905"/>
    <n v="62.898099999999999"/>
    <n v="31.44905"/>
    <n v="62.898099999999999"/>
    <n v="31.44905"/>
    <n v="0"/>
    <n v="0"/>
    <n v="0"/>
    <n v="0"/>
    <n v="0"/>
    <n v="0"/>
    <n v="0"/>
  </r>
  <r>
    <x v="2"/>
    <x v="4"/>
    <x v="2"/>
    <x v="17"/>
    <s v="b"/>
    <n v="0"/>
    <n v="0"/>
    <n v="0"/>
    <n v="0"/>
    <n v="0"/>
    <n v="0"/>
    <n v="0"/>
    <n v="0"/>
    <n v="0"/>
    <n v="0"/>
    <n v="0"/>
    <n v="0"/>
  </r>
  <r>
    <x v="2"/>
    <x v="4"/>
    <x v="2"/>
    <x v="18"/>
    <s v="b"/>
    <n v="0"/>
    <n v="0"/>
    <n v="0"/>
    <n v="0"/>
    <n v="0"/>
    <n v="0"/>
    <n v="0"/>
    <n v="0"/>
    <n v="0"/>
    <n v="0"/>
    <n v="0"/>
    <n v="0"/>
  </r>
  <r>
    <x v="2"/>
    <x v="4"/>
    <x v="2"/>
    <x v="19"/>
    <s v="b"/>
    <n v="0"/>
    <n v="1415.2072499999999"/>
    <n v="2421.5768499999999"/>
    <n v="7705.0172499999999"/>
    <n v="8019.5077499999998"/>
    <n v="9120.2245000000003"/>
    <n v="9812.1036000000004"/>
    <n v="7956.6096500000003"/>
    <n v="9151.6735499999995"/>
    <n v="7503.7433300000002"/>
    <n v="3144.9050000000002"/>
    <n v="1509.5544"/>
  </r>
  <r>
    <x v="2"/>
    <x v="4"/>
    <x v="3"/>
    <x v="20"/>
    <s v="b"/>
    <n v="0"/>
    <n v="0"/>
    <n v="0"/>
    <n v="0"/>
    <n v="0"/>
    <n v="0"/>
    <n v="0"/>
    <n v="0"/>
    <n v="0"/>
    <n v="0"/>
    <n v="0"/>
    <n v="0"/>
  </r>
  <r>
    <x v="2"/>
    <x v="4"/>
    <x v="3"/>
    <x v="21"/>
    <s v="b"/>
    <n v="0"/>
    <n v="0"/>
    <n v="0"/>
    <n v="0"/>
    <n v="0"/>
    <n v="0"/>
    <n v="0"/>
    <n v="0"/>
    <n v="0"/>
    <n v="0"/>
    <n v="0"/>
    <n v="0"/>
  </r>
  <r>
    <x v="2"/>
    <x v="4"/>
    <x v="3"/>
    <x v="22"/>
    <s v="b"/>
    <n v="0"/>
    <n v="0"/>
    <n v="0"/>
    <n v="0"/>
    <n v="0"/>
    <n v="0"/>
    <n v="0"/>
    <n v="0"/>
    <n v="0"/>
    <n v="0"/>
    <n v="0"/>
    <n v="0"/>
  </r>
  <r>
    <x v="2"/>
    <x v="4"/>
    <x v="4"/>
    <x v="23"/>
    <s v="b"/>
    <n v="0"/>
    <n v="0"/>
    <n v="0"/>
    <n v="0"/>
    <n v="0"/>
    <n v="0"/>
    <n v="0"/>
    <n v="0"/>
    <n v="0"/>
    <n v="0"/>
    <n v="0"/>
    <n v="0"/>
  </r>
  <r>
    <x v="2"/>
    <x v="4"/>
    <x v="4"/>
    <x v="24"/>
    <s v="b"/>
    <n v="1440.3664900000001"/>
    <n v="1522.13402"/>
    <n v="2660.5896299999999"/>
    <n v="578.66251999999997"/>
    <n v="1320.8601000000001"/>
    <n v="1553.5830700000001"/>
    <n v="0"/>
    <n v="226.43316000000002"/>
    <n v="232.72297"/>
    <n v="176.11467999999999"/>
    <n v="194.98411000000002"/>
    <n v="194.98411000000002"/>
  </r>
  <r>
    <x v="2"/>
    <x v="4"/>
    <x v="4"/>
    <x v="25"/>
    <s v="b"/>
    <n v="0"/>
    <n v="0"/>
    <n v="0"/>
    <n v="0"/>
    <n v="0"/>
    <n v="0"/>
    <n v="0"/>
    <n v="0"/>
    <n v="0"/>
    <n v="0"/>
    <n v="0"/>
    <n v="0"/>
  </r>
  <r>
    <x v="2"/>
    <x v="4"/>
    <x v="4"/>
    <x v="26"/>
    <s v="b"/>
    <n v="0"/>
    <n v="0"/>
    <n v="0"/>
    <n v="0"/>
    <n v="0"/>
    <n v="0"/>
    <n v="0"/>
    <n v="0"/>
    <n v="0"/>
    <n v="0"/>
    <n v="0"/>
    <n v="0"/>
  </r>
  <r>
    <x v="3"/>
    <x v="4"/>
    <x v="0"/>
    <x v="0"/>
    <s v="b"/>
    <n v="3209.0610619999998"/>
    <n v="3163.7744299999999"/>
    <n v="3783.9496960000001"/>
    <n v="4655.8944271800083"/>
    <n v="2770.6613050000001"/>
    <n v="4040.5739439999998"/>
    <n v="4802.2699350000003"/>
    <n v="7686.1478200000001"/>
    <n v="6981.6891000000005"/>
    <n v="7496.1955579999994"/>
    <n v="5304.8257539999995"/>
    <n v="4195.3032700000003"/>
  </r>
  <r>
    <x v="3"/>
    <x v="4"/>
    <x v="0"/>
    <x v="1"/>
    <s v="b"/>
    <n v="478.02555999999998"/>
    <n v="176.11467999999999"/>
    <n v="710.74852999999996"/>
    <n v="377.93735782748354"/>
    <n v="880.57339999999999"/>
    <n v="383.67840999999999"/>
    <n v="144.66562999999999"/>
    <n v="132.08601000000002"/>
    <n v="213.85354000000001"/>
    <n v="559.79309000000001"/>
    <n v="270.46183000000002"/>
    <n v="396.25803000000002"/>
  </r>
  <r>
    <x v="3"/>
    <x v="4"/>
    <x v="0"/>
    <x v="2"/>
    <s v="b"/>
    <n v="68786.305631499999"/>
    <n v="53083.386128849997"/>
    <n v="66228.96952246"/>
    <n v="66881.966571829689"/>
    <n v="77676.587257520005"/>
    <n v="70225.87331563"/>
    <n v="72923.415579380002"/>
    <n v="73759.431965340002"/>
    <n v="74868.256280429996"/>
    <n v="78871.550520559991"/>
    <n v="71395.910061639996"/>
    <n v="76436.148668180002"/>
  </r>
  <r>
    <x v="3"/>
    <x v="4"/>
    <x v="0"/>
    <x v="3"/>
    <s v="b"/>
    <n v="0"/>
    <n v="0"/>
    <n v="0"/>
    <n v="0.41147724795018659"/>
    <n v="0"/>
    <n v="0"/>
    <n v="0"/>
    <n v="660.43005000000005"/>
    <n v="849.12435000000005"/>
    <n v="471.73575"/>
    <n v="0"/>
    <n v="0"/>
  </r>
  <r>
    <x v="3"/>
    <x v="4"/>
    <x v="0"/>
    <x v="4"/>
    <s v="b"/>
    <n v="44756.401016999997"/>
    <n v="51409.762035"/>
    <n v="51053.318502299997"/>
    <n v="59717.153354867354"/>
    <n v="40977.785079880006"/>
    <n v="54391.654029230005"/>
    <n v="54209.041975499997"/>
    <n v="59479.147978300003"/>
    <n v="85403.713189670001"/>
    <n v="48802.208082919999"/>
    <n v="49224.134827529997"/>
    <n v="43897.961458390004"/>
  </r>
  <r>
    <x v="3"/>
    <x v="4"/>
    <x v="0"/>
    <x v="5"/>
    <s v="b"/>
    <n v="408.83765"/>
    <n v="566.0829"/>
    <n v="817.67529999999999"/>
    <n v="189.11126093637102"/>
    <n v="566.0829"/>
    <n v="742.19758000000002"/>
    <n v="754.77719999999999"/>
    <n v="1289.4110499999999"/>
    <n v="723.32815000000005"/>
    <n v="459.15613000000002"/>
    <n v="333.35993000000002"/>
    <n v="220.14335"/>
  </r>
  <r>
    <x v="3"/>
    <x v="4"/>
    <x v="0"/>
    <x v="6"/>
    <s v="b"/>
    <n v="0"/>
    <n v="0"/>
    <n v="0"/>
    <n v="2.9162117578828171"/>
    <n v="0"/>
    <n v="0"/>
    <n v="0"/>
    <n v="0"/>
    <n v="0"/>
    <n v="0"/>
    <n v="0"/>
    <n v="0"/>
  </r>
  <r>
    <x v="3"/>
    <x v="4"/>
    <x v="1"/>
    <x v="7"/>
    <s v="b"/>
    <n v="4830.5740800000003"/>
    <n v="3264.4113900000002"/>
    <n v="5711.1474800000005"/>
    <n v="3256.1496059992924"/>
    <n v="7157.8037800000002"/>
    <n v="3113.45595"/>
    <n v="4824.2842700000001"/>
    <n v="6314.9692400000004"/>
    <n v="4950.0804699999999"/>
    <n v="4546.7526935599999"/>
    <n v="5981.2507908300004"/>
    <n v="4010.3702763799997"/>
  </r>
  <r>
    <x v="3"/>
    <x v="4"/>
    <x v="1"/>
    <x v="8"/>
    <s v="b"/>
    <n v="0"/>
    <n v="0"/>
    <n v="0"/>
    <n v="1.7384011423203065"/>
    <n v="0"/>
    <n v="0"/>
    <n v="0"/>
    <n v="0"/>
    <n v="0"/>
    <n v="0"/>
    <n v="0"/>
    <n v="0"/>
  </r>
  <r>
    <x v="3"/>
    <x v="4"/>
    <x v="1"/>
    <x v="9"/>
    <s v="b"/>
    <n v="3333.5992999999999"/>
    <n v="6667.1985999999997"/>
    <n v="3836.7840999999999"/>
    <n v="3620.2274819755744"/>
    <n v="6478.5043000000005"/>
    <n v="5031.848"/>
    <n v="7107.4853000000003"/>
    <n v="5692.2780499999999"/>
    <n v="5000.3989499999998"/>
    <n v="5535.0328"/>
    <n v="6855.8928999999998"/>
    <n v="5597.9309000000003"/>
  </r>
  <r>
    <x v="3"/>
    <x v="4"/>
    <x v="1"/>
    <x v="10"/>
    <s v="b"/>
    <n v="5818.0742499999997"/>
    <n v="6138.8545599999998"/>
    <n v="5314.8894499999997"/>
    <n v="5316.5649182737188"/>
    <n v="5566.4818500000001"/>
    <n v="6415.6062000000002"/>
    <n v="5063.2970500000001"/>
    <n v="4339.9688999999998"/>
    <n v="3365.04835"/>
    <n v="4339.9688999999998"/>
    <n v="2641.7202000000002"/>
    <n v="4811.7046499999997"/>
  </r>
  <r>
    <x v="3"/>
    <x v="4"/>
    <x v="1"/>
    <x v="11"/>
    <s v="b"/>
    <n v="0"/>
    <n v="125.7962"/>
    <n v="0"/>
    <n v="1.6228824244134945"/>
    <n v="0"/>
    <n v="0"/>
    <n v="0"/>
    <n v="188.6943"/>
    <n v="0"/>
    <n v="0"/>
    <n v="0"/>
    <n v="0"/>
  </r>
  <r>
    <x v="3"/>
    <x v="4"/>
    <x v="1"/>
    <x v="12"/>
    <s v="b"/>
    <n v="2830.4144999999999"/>
    <n v="1478.10535"/>
    <n v="597.53195000000005"/>
    <n v="1356.8925251048292"/>
    <n v="849.12435000000005"/>
    <n v="1289.4110499999999"/>
    <n v="1943.5512900000001"/>
    <n v="1509.5544"/>
    <n v="1824.0449000000001"/>
    <n v="1276.83143"/>
    <n v="1886.943"/>
    <n v="1585.0321200000001"/>
  </r>
  <r>
    <x v="3"/>
    <x v="4"/>
    <x v="1"/>
    <x v="13"/>
    <s v="b"/>
    <n v="125.7962"/>
    <n v="440.2867"/>
    <n v="2704.6183000000001"/>
    <n v="284.36563646519426"/>
    <n v="377.3886"/>
    <n v="62.898099999999999"/>
    <n v="0"/>
    <n v="188.6943"/>
    <n v="251.5924"/>
    <n v="1949.8411000000001"/>
    <n v="2987.6597500000003"/>
    <n v="1163.6148499999999"/>
  </r>
  <r>
    <x v="3"/>
    <x v="4"/>
    <x v="1"/>
    <x v="14"/>
    <s v="b"/>
    <n v="188.6943"/>
    <n v="660.43005000000005"/>
    <n v="691.87909999999999"/>
    <n v="64.012351044976668"/>
    <n v="723.32815000000005"/>
    <n v="1132.1658"/>
    <n v="597.53195000000005"/>
    <n v="974.92055000000005"/>
    <n v="628.98099999999999"/>
    <n v="1100.71675"/>
    <n v="912.02245000000005"/>
    <n v="377.3886"/>
  </r>
  <r>
    <x v="3"/>
    <x v="4"/>
    <x v="1"/>
    <x v="15"/>
    <s v="b"/>
    <n v="7013.1381499999998"/>
    <n v="5755.1761500000002"/>
    <n v="6164.0137999999997"/>
    <n v="6551.7379852199401"/>
    <n v="4811.7046499999997"/>
    <n v="4685.9084499999999"/>
    <n v="5629.3799500000005"/>
    <n v="4528.6632"/>
    <n v="5692.2780499999999"/>
    <n v="4843.1536999999998"/>
    <n v="5963.7210903599998"/>
    <n v="5377.78755"/>
  </r>
  <r>
    <x v="3"/>
    <x v="4"/>
    <x v="2"/>
    <x v="16"/>
    <s v="b"/>
    <n v="0"/>
    <n v="0"/>
    <n v="0"/>
    <n v="23.61878716226887"/>
    <n v="0"/>
    <n v="0"/>
    <n v="0"/>
    <n v="0"/>
    <n v="0"/>
    <n v="0"/>
    <n v="0"/>
    <n v="0"/>
  </r>
  <r>
    <x v="3"/>
    <x v="4"/>
    <x v="2"/>
    <x v="17"/>
    <s v="b"/>
    <n v="14314.51313306"/>
    <n v="17043.27172384"/>
    <n v="11043.98175793"/>
    <n v="12027.052314271885"/>
    <n v="14364.53599199"/>
    <n v="14201.22736515"/>
    <n v="14801.306688199998"/>
    <n v="12415.34903223"/>
    <n v="10282.74492306"/>
    <n v="9041.9100756900007"/>
    <n v="14142.92711626"/>
    <n v="20189.944160450003"/>
  </r>
  <r>
    <x v="3"/>
    <x v="4"/>
    <x v="2"/>
    <x v="18"/>
    <s v="b"/>
    <n v="147550.30040106"/>
    <n v="109918.5810246"/>
    <n v="130348.51288559999"/>
    <n v="100168.80062587044"/>
    <n v="116655.81665894999"/>
    <n v="102205.78956944001"/>
    <n v="75135.296453789997"/>
    <n v="137529.71475879999"/>
    <n v="105400.52244426002"/>
    <n v="113396.46227619"/>
    <n v="80564.930907620001"/>
    <n v="101671.633745"/>
  </r>
  <r>
    <x v="3"/>
    <x v="4"/>
    <x v="2"/>
    <x v="19"/>
    <s v="b"/>
    <n v="26181.334125000001"/>
    <n v="19790.258184000002"/>
    <n v="31415.085026000004"/>
    <n v="22131.932070040424"/>
    <n v="20929.405673100002"/>
    <n v="18919.748480000002"/>
    <n v="21710.90827579"/>
    <n v="19834.915835"/>
    <n v="17780.46261508"/>
    <n v="18212.811574860003"/>
    <n v="17076.003895080001"/>
    <n v="15828.967295050001"/>
  </r>
  <r>
    <x v="3"/>
    <x v="4"/>
    <x v="3"/>
    <x v="20"/>
    <s v="b"/>
    <n v="3793.384411"/>
    <n v="3104.0212350000002"/>
    <n v="2336.6644150000002"/>
    <n v="2420.6250156322099"/>
    <n v="3255.5553375199997"/>
    <n v="2710.9081099999999"/>
    <n v="3547.4528399999999"/>
    <n v="2563.0975750000002"/>
    <n v="3591.1355704500002"/>
    <n v="2859.0142660700003"/>
    <n v="2627.2599268100003"/>
    <n v="3130.3000611799998"/>
  </r>
  <r>
    <x v="3"/>
    <x v="4"/>
    <x v="3"/>
    <x v="21"/>
    <s v="b"/>
    <n v="21347.615140000002"/>
    <n v="27038.433954079999"/>
    <n v="27853.222231290001"/>
    <n v="26318.768914492925"/>
    <n v="30028.251108910001"/>
    <n v="26726.660651999999"/>
    <n v="32159.79853"/>
    <n v="34493.318039999998"/>
    <n v="30248.954252"/>
    <n v="32361.978182640003"/>
    <n v="28377.131955240002"/>
    <n v="39466.853211490001"/>
  </r>
  <r>
    <x v="3"/>
    <x v="4"/>
    <x v="3"/>
    <x v="22"/>
    <s v="b"/>
    <n v="23577.352784999999"/>
    <n v="14630.09806"/>
    <n v="17787.58268"/>
    <n v="19145.903414931709"/>
    <n v="13479.062830000001"/>
    <n v="13334.397199999999"/>
    <n v="11711.62622"/>
    <n v="13378.425870000001"/>
    <n v="18095.783370000001"/>
    <n v="15225.938051110003"/>
    <n v="21697.731123840003"/>
    <n v="16026.781819549999"/>
  </r>
  <r>
    <x v="3"/>
    <x v="4"/>
    <x v="4"/>
    <x v="23"/>
    <s v="b"/>
    <n v="849.12435000000005"/>
    <n v="1792.5958499999999"/>
    <n v="1962.4207200000001"/>
    <n v="2036.2686597651646"/>
    <n v="3201.5132899999999"/>
    <n v="4005.9799889999999"/>
    <n v="3666.9592299999999"/>
    <n v="2522.2138100000002"/>
    <n v="2490.76476"/>
    <n v="1780.01623"/>
    <n v="679.29948000000002"/>
    <n v="528.34404000000006"/>
  </r>
  <r>
    <x v="3"/>
    <x v="4"/>
    <x v="4"/>
    <x v="24"/>
    <s v="b"/>
    <n v="0"/>
    <n v="0"/>
    <n v="0"/>
    <n v="8.9855168767611016"/>
    <n v="0"/>
    <n v="0"/>
    <n v="0"/>
    <n v="0"/>
    <n v="0"/>
    <n v="0"/>
    <n v="0"/>
    <n v="0"/>
  </r>
  <r>
    <x v="3"/>
    <x v="4"/>
    <x v="4"/>
    <x v="25"/>
    <s v="b"/>
    <n v="0"/>
    <n v="0"/>
    <n v="0"/>
    <n v="8.9578816147447604"/>
    <n v="0"/>
    <n v="0"/>
    <n v="0"/>
    <n v="0"/>
    <n v="0"/>
    <n v="188.6943"/>
    <n v="0"/>
    <n v="0"/>
  </r>
  <r>
    <x v="3"/>
    <x v="4"/>
    <x v="4"/>
    <x v="26"/>
    <s v="b"/>
    <n v="0"/>
    <n v="0"/>
    <n v="0"/>
    <n v="1.3441225744636172"/>
    <n v="0"/>
    <n v="0"/>
    <n v="0"/>
    <n v="0"/>
    <n v="0"/>
    <n v="0"/>
    <n v="0"/>
    <n v="0"/>
  </r>
  <r>
    <x v="4"/>
    <x v="4"/>
    <x v="0"/>
    <x v="0"/>
    <s v="b"/>
    <n v="1245.38238"/>
    <n v="2758.0816850000001"/>
    <n v="1585.0321200000001"/>
    <n v="2050.4780599999999"/>
    <n v="2107.08635"/>
    <n v="0"/>
    <n v="0"/>
    <n v="0"/>
    <n v="0"/>
    <n v="0"/>
    <n v="0"/>
    <n v="0"/>
  </r>
  <r>
    <x v="4"/>
    <x v="4"/>
    <x v="0"/>
    <x v="1"/>
    <s v="b"/>
    <n v="0"/>
    <n v="0"/>
    <n v="0"/>
    <n v="0"/>
    <n v="0"/>
    <n v="0"/>
    <n v="0"/>
    <n v="0"/>
    <n v="0"/>
    <n v="0"/>
    <n v="0"/>
    <n v="0"/>
  </r>
  <r>
    <x v="4"/>
    <x v="4"/>
    <x v="0"/>
    <x v="2"/>
    <s v="b"/>
    <n v="0"/>
    <n v="0"/>
    <n v="0"/>
    <n v="0"/>
    <n v="0"/>
    <n v="0"/>
    <n v="0"/>
    <n v="0"/>
    <n v="0"/>
    <n v="0"/>
    <n v="0"/>
    <n v="0"/>
  </r>
  <r>
    <x v="4"/>
    <x v="4"/>
    <x v="0"/>
    <x v="3"/>
    <s v="b"/>
    <n v="0"/>
    <n v="0"/>
    <n v="0"/>
    <n v="0"/>
    <n v="0"/>
    <n v="0"/>
    <n v="0"/>
    <n v="0"/>
    <n v="0"/>
    <n v="0"/>
    <n v="0"/>
    <n v="0"/>
  </r>
  <r>
    <x v="4"/>
    <x v="4"/>
    <x v="0"/>
    <x v="4"/>
    <s v="b"/>
    <n v="0"/>
    <n v="0"/>
    <n v="0"/>
    <n v="0"/>
    <n v="0"/>
    <n v="0"/>
    <n v="0"/>
    <n v="0"/>
    <n v="0"/>
    <n v="0"/>
    <n v="0"/>
    <n v="0"/>
  </r>
  <r>
    <x v="4"/>
    <x v="4"/>
    <x v="0"/>
    <x v="5"/>
    <s v="b"/>
    <n v="0"/>
    <n v="0"/>
    <n v="0"/>
    <n v="0"/>
    <n v="0"/>
    <n v="0"/>
    <n v="0"/>
    <n v="0"/>
    <n v="0"/>
    <n v="0"/>
    <n v="0"/>
    <n v="0"/>
  </r>
  <r>
    <x v="4"/>
    <x v="4"/>
    <x v="0"/>
    <x v="6"/>
    <s v="b"/>
    <n v="0"/>
    <n v="0"/>
    <n v="0"/>
    <n v="0"/>
    <n v="0"/>
    <n v="0"/>
    <n v="0"/>
    <n v="0"/>
    <n v="0"/>
    <n v="0"/>
    <n v="0"/>
    <n v="0"/>
  </r>
  <r>
    <x v="4"/>
    <x v="4"/>
    <x v="1"/>
    <x v="7"/>
    <s v="b"/>
    <n v="0"/>
    <n v="0"/>
    <n v="0"/>
    <n v="0"/>
    <n v="0"/>
    <n v="0"/>
    <n v="0"/>
    <n v="0"/>
    <n v="0"/>
    <n v="0"/>
    <n v="0"/>
    <n v="0"/>
  </r>
  <r>
    <x v="4"/>
    <x v="4"/>
    <x v="1"/>
    <x v="8"/>
    <s v="b"/>
    <n v="0"/>
    <n v="0"/>
    <n v="0"/>
    <n v="0"/>
    <n v="0"/>
    <n v="0"/>
    <n v="0"/>
    <n v="0"/>
    <n v="0"/>
    <n v="0"/>
    <n v="0"/>
    <n v="0"/>
  </r>
  <r>
    <x v="4"/>
    <x v="4"/>
    <x v="1"/>
    <x v="9"/>
    <s v="b"/>
    <n v="0"/>
    <n v="0"/>
    <n v="0"/>
    <n v="0"/>
    <n v="0"/>
    <n v="0"/>
    <n v="0"/>
    <n v="0"/>
    <n v="0"/>
    <n v="0"/>
    <n v="0"/>
    <n v="0"/>
  </r>
  <r>
    <x v="4"/>
    <x v="4"/>
    <x v="1"/>
    <x v="10"/>
    <s v="b"/>
    <n v="0"/>
    <n v="0"/>
    <n v="0"/>
    <n v="0"/>
    <n v="0"/>
    <n v="0"/>
    <n v="0"/>
    <n v="0"/>
    <n v="0"/>
    <n v="0"/>
    <n v="0"/>
    <n v="0"/>
  </r>
  <r>
    <x v="4"/>
    <x v="4"/>
    <x v="1"/>
    <x v="11"/>
    <s v="b"/>
    <n v="0"/>
    <n v="0"/>
    <n v="0"/>
    <n v="0"/>
    <n v="0"/>
    <n v="0"/>
    <n v="0"/>
    <n v="0"/>
    <n v="0"/>
    <n v="0"/>
    <n v="0"/>
    <n v="0"/>
  </r>
  <r>
    <x v="4"/>
    <x v="4"/>
    <x v="1"/>
    <x v="12"/>
    <s v="b"/>
    <n v="0"/>
    <n v="0"/>
    <n v="0"/>
    <n v="0"/>
    <n v="0"/>
    <n v="0"/>
    <n v="0"/>
    <n v="0"/>
    <n v="0"/>
    <n v="0"/>
    <n v="0"/>
    <n v="0"/>
  </r>
  <r>
    <x v="4"/>
    <x v="4"/>
    <x v="1"/>
    <x v="13"/>
    <s v="b"/>
    <n v="0"/>
    <n v="0"/>
    <n v="0"/>
    <n v="0"/>
    <n v="0"/>
    <n v="0"/>
    <n v="0"/>
    <n v="0"/>
    <n v="0"/>
    <n v="0"/>
    <n v="0"/>
    <n v="0"/>
  </r>
  <r>
    <x v="4"/>
    <x v="4"/>
    <x v="1"/>
    <x v="14"/>
    <s v="b"/>
    <n v="0"/>
    <n v="0"/>
    <n v="0"/>
    <n v="0"/>
    <n v="0"/>
    <n v="0"/>
    <n v="0"/>
    <n v="0"/>
    <n v="0"/>
    <n v="0"/>
    <n v="0"/>
    <n v="0"/>
  </r>
  <r>
    <x v="4"/>
    <x v="4"/>
    <x v="1"/>
    <x v="15"/>
    <s v="b"/>
    <n v="0"/>
    <n v="0"/>
    <n v="0"/>
    <n v="0"/>
    <n v="0"/>
    <n v="0"/>
    <n v="0"/>
    <n v="0"/>
    <n v="0"/>
    <n v="0"/>
    <n v="0"/>
    <n v="0"/>
  </r>
  <r>
    <x v="4"/>
    <x v="4"/>
    <x v="2"/>
    <x v="16"/>
    <s v="b"/>
    <n v="0"/>
    <n v="0"/>
    <n v="31.44905"/>
    <n v="31.44905"/>
    <n v="0"/>
    <n v="0"/>
    <n v="0"/>
    <n v="0"/>
    <n v="0"/>
    <n v="0"/>
    <n v="0"/>
    <n v="31.44905"/>
  </r>
  <r>
    <x v="4"/>
    <x v="4"/>
    <x v="2"/>
    <x v="17"/>
    <s v="b"/>
    <n v="0"/>
    <n v="0"/>
    <n v="0"/>
    <n v="0"/>
    <n v="0"/>
    <n v="0"/>
    <n v="0"/>
    <n v="0"/>
    <n v="0"/>
    <n v="0"/>
    <n v="251.5924"/>
    <n v="125.7962"/>
  </r>
  <r>
    <x v="4"/>
    <x v="4"/>
    <x v="2"/>
    <x v="18"/>
    <s v="b"/>
    <n v="9743.8088430200005"/>
    <n v="10318.48362348"/>
    <n v="6116.2489828600001"/>
    <n v="7027.9632321700001"/>
    <n v="3473.8935120499996"/>
    <n v="4990.1339800800006"/>
    <n v="4411.9369060199997"/>
    <n v="4053.0466372300002"/>
    <n v="6589.160927330001"/>
    <n v="6559.7057471000007"/>
    <n v="6193.0349833400005"/>
    <n v="9947.32822519"/>
  </r>
  <r>
    <x v="4"/>
    <x v="4"/>
    <x v="2"/>
    <x v="19"/>
    <s v="b"/>
    <n v="5960.2239559999998"/>
    <n v="6799.2846099999997"/>
    <n v="4289.6504199999999"/>
    <n v="3533.6152579999998"/>
    <n v="2742.35716"/>
    <n v="2830.4144999999999"/>
    <n v="3704.6980899999999"/>
    <n v="2842.9941199999998"/>
    <n v="4139.9529420000008"/>
    <n v="4288.3924579999994"/>
    <n v="3755.0165700000002"/>
    <n v="6384.15715"/>
  </r>
  <r>
    <x v="4"/>
    <x v="4"/>
    <x v="3"/>
    <x v="20"/>
    <s v="b"/>
    <n v="188.6943"/>
    <n v="99.819284699999997"/>
    <n v="157.24525"/>
    <n v="94.347149999999999"/>
    <n v="157.24525"/>
    <n v="130.21793643000001"/>
    <n v="101.81315447000001"/>
    <n v="125.7962"/>
    <n v="94.347149999999999"/>
    <n v="62.898099999999999"/>
    <n v="0"/>
    <n v="143.88569356000002"/>
  </r>
  <r>
    <x v="4"/>
    <x v="4"/>
    <x v="3"/>
    <x v="21"/>
    <s v="b"/>
    <n v="597.53195000000005"/>
    <n v="408.83765"/>
    <n v="408.83765"/>
    <n v="220.14335"/>
    <n v="94.347149999999999"/>
    <n v="251.5924"/>
    <n v="188.6943"/>
    <n v="251.5924"/>
    <n v="188.6943"/>
    <n v="251.5924"/>
    <n v="220.14335"/>
    <n v="345.93955"/>
  </r>
  <r>
    <x v="4"/>
    <x v="4"/>
    <x v="3"/>
    <x v="22"/>
    <s v="b"/>
    <n v="0"/>
    <n v="0"/>
    <n v="0"/>
    <n v="0"/>
    <n v="0"/>
    <n v="0"/>
    <n v="0"/>
    <n v="0"/>
    <n v="0"/>
    <n v="0"/>
    <n v="0"/>
    <n v="0"/>
  </r>
  <r>
    <x v="4"/>
    <x v="4"/>
    <x v="4"/>
    <x v="23"/>
    <s v="b"/>
    <n v="0"/>
    <n v="0"/>
    <n v="0"/>
    <n v="0"/>
    <n v="0"/>
    <n v="0"/>
    <n v="0"/>
    <n v="0"/>
    <n v="0"/>
    <n v="0"/>
    <n v="0"/>
    <n v="0"/>
  </r>
  <r>
    <x v="4"/>
    <x v="4"/>
    <x v="4"/>
    <x v="24"/>
    <s v="b"/>
    <n v="918.31226000000004"/>
    <n v="2459.3157099999999"/>
    <n v="333.35993000000002"/>
    <n v="1459.2359200000001"/>
    <n v="1157.3250399999999"/>
    <n v="0"/>
    <n v="0"/>
    <n v="0"/>
    <n v="0"/>
    <n v="0"/>
    <n v="0"/>
    <n v="0"/>
  </r>
  <r>
    <x v="4"/>
    <x v="4"/>
    <x v="4"/>
    <x v="25"/>
    <s v="b"/>
    <n v="0"/>
    <n v="0"/>
    <n v="0"/>
    <n v="0"/>
    <n v="0"/>
    <n v="0"/>
    <n v="0"/>
    <n v="0"/>
    <n v="0"/>
    <n v="0"/>
    <n v="0"/>
    <n v="0"/>
  </r>
  <r>
    <x v="4"/>
    <x v="4"/>
    <x v="4"/>
    <x v="26"/>
    <s v="b"/>
    <n v="0"/>
    <n v="0"/>
    <n v="0"/>
    <n v="0"/>
    <n v="0"/>
    <n v="0"/>
    <n v="0"/>
    <n v="0"/>
    <n v="0"/>
    <n v="0"/>
    <n v="0"/>
    <n v="0"/>
  </r>
  <r>
    <x v="0"/>
    <x v="5"/>
    <x v="0"/>
    <x v="0"/>
    <s v="b"/>
    <n v="97211.133215969996"/>
    <n v="102903.71317685"/>
    <n v="115594.3797724"/>
    <n v="109479.52712735999"/>
    <n v="94841.579384480006"/>
    <n v="130696.41485632"/>
    <n v="137692.01072622999"/>
    <n v="135907.13247310001"/>
    <n v="134319.64103738999"/>
    <n v="139387.27805629"/>
    <n v="148935.31027325001"/>
    <n v="159340.90147542002"/>
  </r>
  <r>
    <x v="0"/>
    <x v="5"/>
    <x v="0"/>
    <x v="1"/>
    <s v="b"/>
    <n v="15848.843094649999"/>
    <n v="15719.543470480001"/>
    <n v="18548.07102748"/>
    <n v="18272.489292140002"/>
    <n v="19839.551424970003"/>
    <n v="19342.1721196"/>
    <n v="22933.905221999998"/>
    <n v="25542.289429"/>
    <n v="22296.049300090002"/>
    <n v="23038.92617957"/>
    <n v="20476.973349990003"/>
    <n v="18102.563785179998"/>
  </r>
  <r>
    <x v="0"/>
    <x v="5"/>
    <x v="0"/>
    <x v="2"/>
    <s v="b"/>
    <n v="62827.289319020005"/>
    <n v="57511.123037590005"/>
    <n v="69215.012791289992"/>
    <n v="63164.253310150001"/>
    <n v="69937.743409340008"/>
    <n v="66446.351645870003"/>
    <n v="73022.234784290005"/>
    <n v="85994.772925180005"/>
    <n v="78342.363646019992"/>
    <n v="85684.383381299995"/>
    <n v="75255.935009590001"/>
    <n v="71794.180830839992"/>
  </r>
  <r>
    <x v="0"/>
    <x v="5"/>
    <x v="0"/>
    <x v="3"/>
    <s v="b"/>
    <n v="21830.99961812"/>
    <n v="22190.034552540001"/>
    <n v="25841.338445449997"/>
    <n v="22793.975818930001"/>
    <n v="20426.547943220001"/>
    <n v="18681.993662000001"/>
    <n v="17284.39788"/>
    <n v="22377.886018000001"/>
    <n v="23827.196617820002"/>
    <n v="26379.01656349"/>
    <n v="23755.933070520001"/>
    <n v="24028.426509150002"/>
  </r>
  <r>
    <x v="0"/>
    <x v="5"/>
    <x v="0"/>
    <x v="4"/>
    <s v="b"/>
    <n v="424836.75665554998"/>
    <n v="369827.73890539003"/>
    <n v="442360.48180605"/>
    <n v="411118.23446904001"/>
    <n v="378986.36898525001"/>
    <n v="470528.50902783999"/>
    <n v="490752.78297127003"/>
    <n v="553948.6740257201"/>
    <n v="507365.10836295999"/>
    <n v="563194.98405698"/>
    <n v="548818.28357245005"/>
    <n v="524566.10336236004"/>
  </r>
  <r>
    <x v="0"/>
    <x v="5"/>
    <x v="0"/>
    <x v="5"/>
    <s v="b"/>
    <n v="7119.33530204"/>
    <n v="6789.8561848099998"/>
    <n v="8100.5896907100005"/>
    <n v="7914.4238943299997"/>
    <n v="7909.4234953800005"/>
    <n v="10052.248545800001"/>
    <n v="10451.75840757"/>
    <n v="13442.129065680001"/>
    <n v="10190.0582829"/>
    <n v="8146.1593641600002"/>
    <n v="4704.6143449400006"/>
    <n v="4635.0490463400001"/>
  </r>
  <r>
    <x v="0"/>
    <x v="5"/>
    <x v="0"/>
    <x v="6"/>
    <s v="b"/>
    <n v="156288.55102957002"/>
    <n v="153478.13183556002"/>
    <n v="201169.49028457"/>
    <n v="190160.03329373"/>
    <n v="145360.27032658999"/>
    <n v="206374.7043176"/>
    <n v="210948.96235029001"/>
    <n v="226391.45855970003"/>
    <n v="213485.35339203003"/>
    <n v="241425.45047904001"/>
    <n v="249172.35786364001"/>
    <n v="223603.70784093"/>
  </r>
  <r>
    <x v="0"/>
    <x v="5"/>
    <x v="1"/>
    <x v="7"/>
    <s v="b"/>
    <n v="250632.10954806002"/>
    <n v="205611.68117669001"/>
    <n v="260531.06284453999"/>
    <n v="243006.32503463002"/>
    <n v="219672.64577883997"/>
    <n v="272662.32002849999"/>
    <n v="299199.65739949996"/>
    <n v="321196.57591561001"/>
    <n v="298196.36980640003"/>
    <n v="328980.54915053997"/>
    <n v="315094.57964220998"/>
    <n v="295446.29504953005"/>
  </r>
  <r>
    <x v="0"/>
    <x v="5"/>
    <x v="1"/>
    <x v="8"/>
    <s v="b"/>
    <n v="124070.91140681"/>
    <n v="109798.51484151"/>
    <n v="134790.57798151998"/>
    <n v="135249.26237577002"/>
    <n v="120152.80006351"/>
    <n v="147419.93779900001"/>
    <n v="150254.44067549999"/>
    <n v="157395.80918197002"/>
    <n v="150096.64821203001"/>
    <n v="155239.31637441998"/>
    <n v="161202.50912074"/>
    <n v="150858.97947384001"/>
  </r>
  <r>
    <x v="0"/>
    <x v="5"/>
    <x v="1"/>
    <x v="9"/>
    <s v="b"/>
    <n v="402240.92243123997"/>
    <n v="346631.97631346999"/>
    <n v="391731.22229394998"/>
    <n v="368931.93787537998"/>
    <n v="356655.18480650004"/>
    <n v="415685.36614699999"/>
    <n v="429679.56441600004"/>
    <n v="460233.57445300004"/>
    <n v="433835.04060908"/>
    <n v="476039.20655295003"/>
    <n v="453036.24550696003"/>
    <n v="441615.05755351996"/>
  </r>
  <r>
    <x v="0"/>
    <x v="5"/>
    <x v="1"/>
    <x v="10"/>
    <s v="b"/>
    <n v="73683.155439470007"/>
    <n v="62950.884085520003"/>
    <n v="72390.366761500001"/>
    <n v="66570.581683180004"/>
    <n v="57521.469775039994"/>
    <n v="79168.234568450003"/>
    <n v="74122.265945000006"/>
    <n v="82707.856595000005"/>
    <n v="75065.573909940009"/>
    <n v="81994.57327157"/>
    <n v="81648.388418980001"/>
    <n v="83985.436512390006"/>
  </r>
  <r>
    <x v="0"/>
    <x v="5"/>
    <x v="1"/>
    <x v="11"/>
    <s v="b"/>
    <n v="115713.61570056999"/>
    <n v="101220.88080116"/>
    <n v="111759.47003578"/>
    <n v="104022.99115616"/>
    <n v="87530.61244117"/>
    <n v="141679.27853047999"/>
    <n v="131974.05138200001"/>
    <n v="143997.27478940002"/>
    <n v="112563.25743530001"/>
    <n v="123861.5802402"/>
    <n v="120914.50863413"/>
    <n v="119365.48567638002"/>
  </r>
  <r>
    <x v="0"/>
    <x v="5"/>
    <x v="1"/>
    <x v="12"/>
    <s v="b"/>
    <n v="635949.10940020997"/>
    <n v="560179.98250290996"/>
    <n v="626457.56596686004"/>
    <n v="593300.14696257003"/>
    <n v="478139.87729675003"/>
    <n v="674614.33890682005"/>
    <n v="649889.88202307001"/>
    <n v="728244.04535264999"/>
    <n v="682539.30452271004"/>
    <n v="746161.43084162008"/>
    <n v="729982.90735581995"/>
    <n v="766442.81625985005"/>
  </r>
  <r>
    <x v="0"/>
    <x v="5"/>
    <x v="1"/>
    <x v="13"/>
    <s v="b"/>
    <n v="101249.04657034"/>
    <n v="83678.852303560008"/>
    <n v="92732.895422739995"/>
    <n v="84624.97181357001"/>
    <n v="70432.776615580005"/>
    <n v="87934.688705000008"/>
    <n v="84726.885605000003"/>
    <n v="96218.374764809996"/>
    <n v="95802.347861980001"/>
    <n v="116699.91451686001"/>
    <n v="111048.67118730002"/>
    <n v="103959.82888414001"/>
  </r>
  <r>
    <x v="0"/>
    <x v="5"/>
    <x v="1"/>
    <x v="14"/>
    <s v="b"/>
    <n v="92043.18001738"/>
    <n v="81183.256969480004"/>
    <n v="92418.241387679998"/>
    <n v="90658.862024290007"/>
    <n v="79475.026341010001"/>
    <n v="91556.361302999998"/>
    <n v="87686.329267339999"/>
    <n v="99045.638070000001"/>
    <n v="96316.175020499999"/>
    <n v="108752.95343540001"/>
    <n v="106438.54236818"/>
    <n v="104862.93867337001"/>
  </r>
  <r>
    <x v="0"/>
    <x v="5"/>
    <x v="1"/>
    <x v="15"/>
    <s v="b"/>
    <n v="629946.83177455002"/>
    <n v="566352.38061964"/>
    <n v="700287.92811957002"/>
    <n v="686510.02383684996"/>
    <n v="538030.36626943003"/>
    <n v="723452.88951191993"/>
    <n v="724449.71118034003"/>
    <n v="790752.97593852005"/>
    <n v="718174.31113505003"/>
    <n v="800755.22678462998"/>
    <n v="791956.53108202002"/>
    <n v="765190.82328954001"/>
  </r>
  <r>
    <x v="0"/>
    <x v="5"/>
    <x v="2"/>
    <x v="16"/>
    <s v="b"/>
    <n v="1024816.65038907"/>
    <n v="950785.08979408012"/>
    <n v="1162640.02379715"/>
    <n v="1152770.31182736"/>
    <n v="940760.6736575301"/>
    <n v="1297149.47243091"/>
    <n v="1265868.1150553201"/>
    <n v="1355338.4294227699"/>
    <n v="1246385.55437652"/>
    <n v="1366360.57296038"/>
    <n v="1270971.4215867301"/>
    <n v="1270111.5919801099"/>
  </r>
  <r>
    <x v="0"/>
    <x v="5"/>
    <x v="2"/>
    <x v="17"/>
    <s v="b"/>
    <n v="230549.13618628"/>
    <n v="202422.93620098999"/>
    <n v="238981.17370474999"/>
    <n v="223298.85961966001"/>
    <n v="197746.91533231002"/>
    <n v="263096.95309518004"/>
    <n v="252355.982934"/>
    <n v="273628.12035400001"/>
    <n v="251138.55875945001"/>
    <n v="268925.82065914001"/>
    <n v="260830.11186098997"/>
    <n v="260065.74270074003"/>
  </r>
  <r>
    <x v="0"/>
    <x v="5"/>
    <x v="2"/>
    <x v="18"/>
    <s v="b"/>
    <n v="704118.86269626999"/>
    <n v="625617.78827452008"/>
    <n v="723947.40066392999"/>
    <n v="690196.82741739997"/>
    <n v="623551.76180420001"/>
    <n v="675501.71788123995"/>
    <n v="692332.26823088003"/>
    <n v="748422.5420589"/>
    <n v="686179.36852515"/>
    <n v="756285.79205906997"/>
    <n v="717069.97774430003"/>
    <n v="759235.59973249002"/>
  </r>
  <r>
    <x v="0"/>
    <x v="5"/>
    <x v="2"/>
    <x v="19"/>
    <s v="b"/>
    <n v="2263056.5297168004"/>
    <n v="2243616.4441249301"/>
    <n v="2655838.7729719402"/>
    <n v="2673429.1763982503"/>
    <n v="2308459.0829151003"/>
    <n v="2832884.64676282"/>
    <n v="2759751.7868002504"/>
    <n v="2973499.43155909"/>
    <n v="2743585.2454025"/>
    <n v="2904835.73319392"/>
    <n v="2825944.2502654702"/>
    <n v="2770732.5308084404"/>
  </r>
  <r>
    <x v="0"/>
    <x v="5"/>
    <x v="3"/>
    <x v="20"/>
    <s v="b"/>
    <n v="760494.18442368007"/>
    <n v="784863.85828457004"/>
    <n v="901740.86240198009"/>
    <n v="871593.09232345002"/>
    <n v="688756.36658024997"/>
    <n v="932458.19993524998"/>
    <n v="949790.62051460007"/>
    <n v="1016744.56611728"/>
    <n v="931039.47668145993"/>
    <n v="967869.66041037999"/>
    <n v="1006938.04157875"/>
    <n v="1019962.33227632"/>
  </r>
  <r>
    <x v="0"/>
    <x v="5"/>
    <x v="3"/>
    <x v="21"/>
    <s v="b"/>
    <n v="436790.57829940994"/>
    <n v="432697.48444190994"/>
    <n v="475277.16462239996"/>
    <n v="472607.51766600006"/>
    <n v="360066.17392873997"/>
    <n v="498481.63231135998"/>
    <n v="482916.15773683006"/>
    <n v="513258.57856543001"/>
    <n v="465513.79447028"/>
    <n v="512543.04349002003"/>
    <n v="544410.85017038998"/>
    <n v="541161.18838484003"/>
  </r>
  <r>
    <x v="0"/>
    <x v="5"/>
    <x v="3"/>
    <x v="22"/>
    <s v="b"/>
    <n v="483629.32784367999"/>
    <n v="461564.59259614995"/>
    <n v="559626.14586298005"/>
    <n v="548117.81259198999"/>
    <n v="441362.82359290001"/>
    <n v="567533.18552037003"/>
    <n v="552473.70729091007"/>
    <n v="600318.19745417999"/>
    <n v="540602.17523128004"/>
    <n v="605851.83391635993"/>
    <n v="618849.70112212002"/>
    <n v="611704.39519458998"/>
  </r>
  <r>
    <x v="0"/>
    <x v="5"/>
    <x v="4"/>
    <x v="23"/>
    <s v="b"/>
    <n v="195801.76643056999"/>
    <n v="234547.18472487002"/>
    <n v="268628.87243922998"/>
    <n v="230585.71143143001"/>
    <n v="191773.01103955999"/>
    <n v="258748.49295168003"/>
    <n v="278839.81289133005"/>
    <n v="281032.97529118002"/>
    <n v="257589.92252930001"/>
    <n v="272268.55276326003"/>
    <n v="262471.30569448002"/>
    <n v="248378.82914423"/>
  </r>
  <r>
    <x v="0"/>
    <x v="5"/>
    <x v="4"/>
    <x v="24"/>
    <s v="b"/>
    <n v="285492.98521502997"/>
    <n v="313973.20086636004"/>
    <n v="343438.55171913002"/>
    <n v="293834.49349816999"/>
    <n v="253974.87939104001"/>
    <n v="376797.74153841002"/>
    <n v="398857.63363224"/>
    <n v="418725.7345048"/>
    <n v="414387.58964969998"/>
    <n v="453739.78591469995"/>
    <n v="433928.59524302004"/>
    <n v="434527.51095121994"/>
  </r>
  <r>
    <x v="0"/>
    <x v="5"/>
    <x v="4"/>
    <x v="25"/>
    <s v="b"/>
    <n v="368665.42604605999"/>
    <n v="404350.04038987"/>
    <n v="477843.05487304"/>
    <n v="445206.89129288006"/>
    <n v="389919.45510307001"/>
    <n v="507809.88598730002"/>
    <n v="534953.12075559993"/>
    <n v="561128.92613760999"/>
    <n v="509521.85276291001"/>
    <n v="567890.5410755201"/>
    <n v="481814.86861412006"/>
    <n v="475359.05794859998"/>
  </r>
  <r>
    <x v="0"/>
    <x v="5"/>
    <x v="4"/>
    <x v="26"/>
    <s v="b"/>
    <n v="97321.387295460008"/>
    <n v="94399.468639579994"/>
    <n v="117853.66694478001"/>
    <n v="111335.71295646"/>
    <n v="106757.91376073999"/>
    <n v="108980.39296500001"/>
    <n v="110074.819905"/>
    <n v="122157.54491500001"/>
    <n v="111270.83356631002"/>
    <n v="125147.8463852"/>
    <n v="115254.12621064"/>
    <n v="115825.73785363001"/>
  </r>
  <r>
    <x v="1"/>
    <x v="5"/>
    <x v="0"/>
    <x v="0"/>
    <s v="b"/>
    <n v="283012.57977210003"/>
    <n v="310500.42694049003"/>
    <n v="347296.58908712002"/>
    <n v="314704.47304638999"/>
    <n v="272219.27210191003"/>
    <n v="371921.85566717002"/>
    <n v="366380.7406209"/>
    <n v="341700.93509834004"/>
    <n v="322664.28420967999"/>
    <n v="324683.39498720999"/>
    <n v="328118.72567414999"/>
    <n v="263623.04538319999"/>
  </r>
  <r>
    <x v="1"/>
    <x v="5"/>
    <x v="0"/>
    <x v="1"/>
    <s v="b"/>
    <n v="53727.437513609999"/>
    <n v="45767.953420440004"/>
    <n v="57031.600502809997"/>
    <n v="54241.453366429996"/>
    <n v="61473.61528025"/>
    <n v="54593.663857000007"/>
    <n v="66900.935083999997"/>
    <n v="65992.057539000001"/>
    <n v="62694.272417139997"/>
    <n v="69032.350419080001"/>
    <n v="63006.706149270001"/>
    <n v="56289.698543880004"/>
  </r>
  <r>
    <x v="1"/>
    <x v="5"/>
    <x v="0"/>
    <x v="2"/>
    <s v="b"/>
    <n v="230570.26994788001"/>
    <n v="171609.34570529"/>
    <n v="188835.92136196001"/>
    <n v="201610.03486677998"/>
    <n v="134017.63581024"/>
    <n v="146113.73295629999"/>
    <n v="212465.07702212001"/>
    <n v="341042.68132259999"/>
    <n v="436204.39316664997"/>
    <n v="524896.11711343995"/>
    <n v="513278.04552738002"/>
    <n v="402400.96664668998"/>
  </r>
  <r>
    <x v="1"/>
    <x v="5"/>
    <x v="0"/>
    <x v="3"/>
    <s v="b"/>
    <n v="43314.77027519"/>
    <n v="49655.640952770002"/>
    <n v="77873.747641780006"/>
    <n v="40193.351425730005"/>
    <n v="34099.689150580001"/>
    <n v="43956.878108659999"/>
    <n v="29008.603719999999"/>
    <n v="41954.919643000001"/>
    <n v="116838.35952477"/>
    <n v="145348.60272903999"/>
    <n v="87210.486271410002"/>
    <n v="72706.505191720003"/>
  </r>
  <r>
    <x v="1"/>
    <x v="5"/>
    <x v="0"/>
    <x v="4"/>
    <s v="b"/>
    <n v="611759.29894607991"/>
    <n v="587448.44738830999"/>
    <n v="675811.31490906002"/>
    <n v="647057.02078697993"/>
    <n v="627575.40357968002"/>
    <n v="716770.75261316996"/>
    <n v="738787.21356894996"/>
    <n v="782709.78076406009"/>
    <n v="717266.64752338"/>
    <n v="749551.92776288011"/>
    <n v="677450.94886967004"/>
    <n v="599901.10757345997"/>
  </r>
  <r>
    <x v="1"/>
    <x v="5"/>
    <x v="0"/>
    <x v="5"/>
    <s v="b"/>
    <n v="44116.55751513"/>
    <n v="40151.643695619998"/>
    <n v="36488.332555419998"/>
    <n v="36566.609240870006"/>
    <n v="37277.194235809999"/>
    <n v="41581.191712419997"/>
    <n v="39662.026015789997"/>
    <n v="44955.850892100003"/>
    <n v="45713.395608500003"/>
    <n v="48271.970810110004"/>
    <n v="43511.823732680001"/>
    <n v="40209.132559019999"/>
  </r>
  <r>
    <x v="1"/>
    <x v="5"/>
    <x v="0"/>
    <x v="6"/>
    <s v="b"/>
    <n v="277489.69888501999"/>
    <n v="258919.61981234999"/>
    <n v="357845.99050512997"/>
    <n v="340654.48682902002"/>
    <n v="238946.96342816"/>
    <n v="346524.31363570003"/>
    <n v="314667.05496670003"/>
    <n v="332480.30007150001"/>
    <n v="302580.16610248003"/>
    <n v="327270.99137216003"/>
    <n v="303576.10090769001"/>
    <n v="255336.08862219"/>
  </r>
  <r>
    <x v="1"/>
    <x v="5"/>
    <x v="1"/>
    <x v="7"/>
    <s v="b"/>
    <n v="435976.43158281996"/>
    <n v="335216.08438005002"/>
    <n v="450556.67031895003"/>
    <n v="429233.01935505"/>
    <n v="412163.61347066"/>
    <n v="467026.24847269"/>
    <n v="502506.49430997996"/>
    <n v="495123.72918552003"/>
    <n v="449953.65365463"/>
    <n v="500930.62015334005"/>
    <n v="472855.63809088001"/>
    <n v="444836.93095849"/>
  </r>
  <r>
    <x v="1"/>
    <x v="5"/>
    <x v="1"/>
    <x v="8"/>
    <s v="b"/>
    <n v="122914.06439237"/>
    <n v="105066.75367660999"/>
    <n v="130321.53589051001"/>
    <n v="137858.11831851999"/>
    <n v="113822.52142597"/>
    <n v="141494.30779799999"/>
    <n v="137037.66292249999"/>
    <n v="140223.8919742"/>
    <n v="126521.92456761001"/>
    <n v="133689.24483014"/>
    <n v="137787.62212804001"/>
    <n v="125680.03978892"/>
  </r>
  <r>
    <x v="1"/>
    <x v="5"/>
    <x v="1"/>
    <x v="9"/>
    <s v="b"/>
    <n v="134977.06455821"/>
    <n v="114438.65234414001"/>
    <n v="118511.39237648001"/>
    <n v="103904.73643835"/>
    <n v="96124.537089420002"/>
    <n v="122626.13576"/>
    <n v="111719.60522"/>
    <n v="118072.31332"/>
    <n v="110854.69344690001"/>
    <n v="122747.86245293"/>
    <n v="109302.82120522"/>
    <n v="106437.32843485002"/>
  </r>
  <r>
    <x v="1"/>
    <x v="5"/>
    <x v="1"/>
    <x v="10"/>
    <s v="b"/>
    <n v="153506.97690422001"/>
    <n v="136065.23313726002"/>
    <n v="162278.84027736998"/>
    <n v="140673.81466311999"/>
    <n v="129457.12101240001"/>
    <n v="148559.02239"/>
    <n v="152650.54379500001"/>
    <n v="166915.83287499999"/>
    <n v="152689.08146087002"/>
    <n v="168338.57531738002"/>
    <n v="164466.85132283001"/>
    <n v="191562.62318487"/>
  </r>
  <r>
    <x v="1"/>
    <x v="5"/>
    <x v="1"/>
    <x v="11"/>
    <s v="b"/>
    <n v="124322.29624308001"/>
    <n v="102855.61499977999"/>
    <n v="112250.36454703999"/>
    <n v="99685.852670659995"/>
    <n v="80740.926081230005"/>
    <n v="109853.68276502"/>
    <n v="105974.492766"/>
    <n v="115082.20054410001"/>
    <n v="109298.73282872001"/>
    <n v="117836.38254690001"/>
    <n v="115759.04070839001"/>
    <n v="103585.28956807"/>
  </r>
  <r>
    <x v="1"/>
    <x v="5"/>
    <x v="1"/>
    <x v="12"/>
    <s v="b"/>
    <n v="75951.179157940001"/>
    <n v="69590.747171260009"/>
    <n v="69277.231591809992"/>
    <n v="56985.055908809998"/>
    <n v="41259.555988259999"/>
    <n v="50982.683936000001"/>
    <n v="36351.642404500002"/>
    <n v="31918.584316499997"/>
    <n v="23837.084199140001"/>
    <n v="25721.681100009999"/>
    <n v="24319.25474393"/>
    <n v="22253.04586912"/>
  </r>
  <r>
    <x v="1"/>
    <x v="5"/>
    <x v="1"/>
    <x v="13"/>
    <s v="b"/>
    <n v="109357.84446309999"/>
    <n v="91575.211863570003"/>
    <n v="92933.46488402001"/>
    <n v="78459.045911330002"/>
    <n v="75038.452249220005"/>
    <n v="78322.978451600007"/>
    <n v="77204.272845"/>
    <n v="88808.97858481"/>
    <n v="87473.840616109999"/>
    <n v="104417.44401069"/>
    <n v="103761.54891370001"/>
    <n v="105516.36187502999"/>
  </r>
  <r>
    <x v="1"/>
    <x v="5"/>
    <x v="1"/>
    <x v="14"/>
    <s v="b"/>
    <n v="75762.465988510012"/>
    <n v="67239.125588080002"/>
    <n v="71492.842323549994"/>
    <n v="73087.057566150004"/>
    <n v="63952.416821630002"/>
    <n v="76821.223416000008"/>
    <n v="62762.869084999998"/>
    <n v="74949.375960000005"/>
    <n v="65636.733592479999"/>
    <n v="72098.425230350011"/>
    <n v="70287.614090589996"/>
    <n v="62988.421671600008"/>
  </r>
  <r>
    <x v="1"/>
    <x v="5"/>
    <x v="1"/>
    <x v="15"/>
    <s v="b"/>
    <n v="886616.07707529003"/>
    <n v="787969.69098485005"/>
    <n v="961679.04700389004"/>
    <n v="963820.11090751004"/>
    <n v="719100.94481368002"/>
    <n v="1033831.2878486"/>
    <n v="974014.03742355993"/>
    <n v="1008277.9031947601"/>
    <n v="913727.14575525001"/>
    <n v="967628.91793263005"/>
    <n v="912588.07374387002"/>
    <n v="802845.21743105003"/>
  </r>
  <r>
    <x v="1"/>
    <x v="5"/>
    <x v="2"/>
    <x v="16"/>
    <s v="b"/>
    <n v="2234354.9693617602"/>
    <n v="2099055.2438403601"/>
    <n v="2520216.8456434798"/>
    <n v="2417780.3395534302"/>
    <n v="1947767.4628595803"/>
    <n v="2687309.5228164401"/>
    <n v="2567386.1435726797"/>
    <n v="2672658.6872528698"/>
    <n v="2403293.1396868201"/>
    <n v="2557248.7750281501"/>
    <n v="2215984.76787127"/>
    <n v="2127187.43172477"/>
  </r>
  <r>
    <x v="1"/>
    <x v="5"/>
    <x v="2"/>
    <x v="17"/>
    <s v="b"/>
    <n v="292454.91802182002"/>
    <n v="254314.27753863999"/>
    <n v="319549.14888041001"/>
    <n v="282976.72785510001"/>
    <n v="255171.26415114"/>
    <n v="351346.74870156002"/>
    <n v="376642.45870913001"/>
    <n v="384050.34533472999"/>
    <n v="351262.19478572998"/>
    <n v="377578.73466649"/>
    <n v="349119.42005379003"/>
    <n v="336734.25581975002"/>
  </r>
  <r>
    <x v="1"/>
    <x v="5"/>
    <x v="2"/>
    <x v="18"/>
    <s v="b"/>
    <n v="406834.93675713998"/>
    <n v="344935.82212019997"/>
    <n v="373604.26033578004"/>
    <n v="384421.31203872"/>
    <n v="345082.39356262999"/>
    <n v="401894.05198936001"/>
    <n v="419527.40223835001"/>
    <n v="428231.27905521001"/>
    <n v="386364.53625860001"/>
    <n v="443178.88043420005"/>
    <n v="396741.39560869004"/>
    <n v="390558.47463983"/>
  </r>
  <r>
    <x v="1"/>
    <x v="5"/>
    <x v="2"/>
    <x v="19"/>
    <s v="b"/>
    <n v="2920193.0150574502"/>
    <n v="3095823.37339764"/>
    <n v="3741288.8835603199"/>
    <n v="3845939.0945696803"/>
    <n v="3268198.1889799302"/>
    <n v="4317619.9722672403"/>
    <n v="4148982.31648436"/>
    <n v="4262518.8716986794"/>
    <n v="3887874.1572825098"/>
    <n v="3844236.0781937004"/>
    <n v="3557852.7137648799"/>
    <n v="3047214.9543608199"/>
  </r>
  <r>
    <x v="1"/>
    <x v="5"/>
    <x v="3"/>
    <x v="20"/>
    <s v="b"/>
    <n v="1678338.3693431001"/>
    <n v="2048627.9878662203"/>
    <n v="2226183.5186715899"/>
    <n v="2028599.16347873"/>
    <n v="1498162.6986758399"/>
    <n v="2148282.3474582098"/>
    <n v="2235440.86102959"/>
    <n v="2233253.4034874099"/>
    <n v="2043604.7883549703"/>
    <n v="1912973.9699271398"/>
    <n v="1864261.7061272201"/>
    <n v="1680113.1461613702"/>
  </r>
  <r>
    <x v="1"/>
    <x v="5"/>
    <x v="3"/>
    <x v="21"/>
    <s v="b"/>
    <n v="759116.74119292002"/>
    <n v="794025.21185216005"/>
    <n v="860648.69712725002"/>
    <n v="843240.54723549995"/>
    <n v="602193.36592986004"/>
    <n v="895166.57687530003"/>
    <n v="832980.19403604011"/>
    <n v="855830.80959402001"/>
    <n v="738095.40365686"/>
    <n v="777456.53145205998"/>
    <n v="770376.38166632003"/>
    <n v="655500.05289332999"/>
  </r>
  <r>
    <x v="1"/>
    <x v="5"/>
    <x v="3"/>
    <x v="22"/>
    <s v="b"/>
    <n v="1151756.9668280701"/>
    <n v="1146826.3218709701"/>
    <n v="1618465.7874594901"/>
    <n v="1633154.67637356"/>
    <n v="1006070.92208234"/>
    <n v="1324425.42848002"/>
    <n v="1238296.30521324"/>
    <n v="1329205.5960226802"/>
    <n v="1210048.90058925"/>
    <n v="1452126.3779321301"/>
    <n v="1403960.1954364101"/>
    <n v="1124401.6899850501"/>
  </r>
  <r>
    <x v="1"/>
    <x v="5"/>
    <x v="4"/>
    <x v="23"/>
    <s v="b"/>
    <n v="309312.47052579001"/>
    <n v="435754.55853506998"/>
    <n v="495755.22610952001"/>
    <n v="414955.43369649997"/>
    <n v="322133.43682529998"/>
    <n v="487965.88766666001"/>
    <n v="550302.36424194998"/>
    <n v="565410.46899252001"/>
    <n v="499063.45231598004"/>
    <n v="500794.48350570002"/>
    <n v="465769.68910031999"/>
    <n v="401785.67227325001"/>
  </r>
  <r>
    <x v="1"/>
    <x v="5"/>
    <x v="4"/>
    <x v="24"/>
    <s v="b"/>
    <n v="1138030.7018854502"/>
    <n v="1336855.38245107"/>
    <n v="1244003.47753332"/>
    <n v="948201.11633968994"/>
    <n v="792718.76799667999"/>
    <n v="1272511.8400844"/>
    <n v="1326179.6690686401"/>
    <n v="1298667.54952346"/>
    <n v="1156526.2529994301"/>
    <n v="1193949.3267985699"/>
    <n v="916239.39021640003"/>
    <n v="813008.11002456001"/>
  </r>
  <r>
    <x v="1"/>
    <x v="5"/>
    <x v="4"/>
    <x v="25"/>
    <s v="b"/>
    <n v="762795.64477211004"/>
    <n v="863156.40663539001"/>
    <n v="1046403.95760855"/>
    <n v="878868.97470658005"/>
    <n v="764535.13575628004"/>
    <n v="1047015.5095450401"/>
    <n v="1077036.8733120002"/>
    <n v="1102986.5914735598"/>
    <n v="1012180.1516372401"/>
    <n v="1066081.38289096"/>
    <n v="829854.34087053"/>
    <n v="718770.37126951001"/>
  </r>
  <r>
    <x v="1"/>
    <x v="5"/>
    <x v="4"/>
    <x v="26"/>
    <s v="b"/>
    <n v="70983.965245500003"/>
    <n v="68180.137772369999"/>
    <n v="85766.79876173001"/>
    <n v="79337.965091299993"/>
    <n v="78991.151257710007"/>
    <n v="85821.312545000008"/>
    <n v="81270.635009999998"/>
    <n v="92406.743614999999"/>
    <n v="87857.720300030007"/>
    <n v="89918.48219938"/>
    <n v="77264.189575059994"/>
    <n v="70287.796495080009"/>
  </r>
  <r>
    <x v="2"/>
    <x v="5"/>
    <x v="0"/>
    <x v="0"/>
    <s v="b"/>
    <n v="0"/>
    <n v="0"/>
    <n v="0"/>
    <n v="0"/>
    <n v="0"/>
    <n v="0"/>
    <n v="0"/>
    <n v="0"/>
    <n v="0"/>
    <n v="0"/>
    <n v="0"/>
    <n v="0"/>
  </r>
  <r>
    <x v="2"/>
    <x v="5"/>
    <x v="0"/>
    <x v="1"/>
    <s v="b"/>
    <n v="0"/>
    <n v="0"/>
    <n v="0"/>
    <n v="0"/>
    <n v="0"/>
    <n v="0"/>
    <n v="0"/>
    <n v="0"/>
    <n v="0"/>
    <n v="0"/>
    <n v="0"/>
    <n v="0"/>
  </r>
  <r>
    <x v="2"/>
    <x v="5"/>
    <x v="0"/>
    <x v="2"/>
    <s v="b"/>
    <n v="225504.84694210003"/>
    <n v="221192.50917743001"/>
    <n v="272818.59035795002"/>
    <n v="263967.89679606998"/>
    <n v="140504.01495236001"/>
    <n v="244125.18788647998"/>
    <n v="258617.18687812"/>
    <n v="162341.51194421001"/>
    <n v="18203.961812190002"/>
    <n v="7874.1376612799995"/>
    <n v="381.84807529000005"/>
    <n v="407.13940130000003"/>
  </r>
  <r>
    <x v="2"/>
    <x v="5"/>
    <x v="0"/>
    <x v="3"/>
    <s v="b"/>
    <n v="0"/>
    <n v="0"/>
    <n v="0"/>
    <n v="0"/>
    <n v="0"/>
    <n v="0"/>
    <n v="0"/>
    <n v="0"/>
    <n v="0"/>
    <n v="0"/>
    <n v="0"/>
    <n v="0"/>
  </r>
  <r>
    <x v="2"/>
    <x v="5"/>
    <x v="0"/>
    <x v="4"/>
    <s v="b"/>
    <n v="0"/>
    <n v="0"/>
    <n v="0"/>
    <n v="0"/>
    <n v="0"/>
    <n v="0"/>
    <n v="0"/>
    <n v="0"/>
    <n v="0"/>
    <n v="0"/>
    <n v="0"/>
    <n v="0"/>
  </r>
  <r>
    <x v="2"/>
    <x v="5"/>
    <x v="0"/>
    <x v="5"/>
    <s v="b"/>
    <n v="0"/>
    <n v="0"/>
    <n v="0"/>
    <n v="0"/>
    <n v="0"/>
    <n v="0"/>
    <n v="0"/>
    <n v="0"/>
    <n v="0"/>
    <n v="0"/>
    <n v="0"/>
    <n v="0"/>
  </r>
  <r>
    <x v="2"/>
    <x v="5"/>
    <x v="0"/>
    <x v="6"/>
    <s v="b"/>
    <n v="0"/>
    <n v="0"/>
    <n v="0"/>
    <n v="62.898099999999999"/>
    <n v="0"/>
    <n v="0"/>
    <n v="0"/>
    <n v="0"/>
    <n v="0"/>
    <n v="0"/>
    <n v="0"/>
    <n v="0"/>
  </r>
  <r>
    <x v="2"/>
    <x v="5"/>
    <x v="1"/>
    <x v="7"/>
    <s v="b"/>
    <n v="0"/>
    <n v="0"/>
    <n v="0"/>
    <n v="0"/>
    <n v="0"/>
    <n v="0"/>
    <n v="0"/>
    <n v="0"/>
    <n v="0"/>
    <n v="0"/>
    <n v="0"/>
    <n v="0"/>
  </r>
  <r>
    <x v="2"/>
    <x v="5"/>
    <x v="1"/>
    <x v="8"/>
    <s v="b"/>
    <n v="0"/>
    <n v="0"/>
    <n v="0"/>
    <n v="0"/>
    <n v="0"/>
    <n v="0"/>
    <n v="0"/>
    <n v="0"/>
    <n v="0"/>
    <n v="0"/>
    <n v="0"/>
    <n v="0"/>
  </r>
  <r>
    <x v="2"/>
    <x v="5"/>
    <x v="1"/>
    <x v="9"/>
    <s v="b"/>
    <n v="0"/>
    <n v="0"/>
    <n v="0"/>
    <n v="0"/>
    <n v="0"/>
    <n v="0"/>
    <n v="0"/>
    <n v="0"/>
    <n v="0"/>
    <n v="0"/>
    <n v="0"/>
    <n v="0"/>
  </r>
  <r>
    <x v="2"/>
    <x v="5"/>
    <x v="1"/>
    <x v="10"/>
    <s v="b"/>
    <n v="0"/>
    <n v="0"/>
    <n v="0"/>
    <n v="0"/>
    <n v="0"/>
    <n v="0"/>
    <n v="0"/>
    <n v="0"/>
    <n v="0"/>
    <n v="0"/>
    <n v="0"/>
    <n v="0"/>
  </r>
  <r>
    <x v="2"/>
    <x v="5"/>
    <x v="1"/>
    <x v="11"/>
    <s v="b"/>
    <n v="0"/>
    <n v="94.347149999999999"/>
    <n v="3459.3955000000001"/>
    <n v="660.43005000000005"/>
    <n v="0"/>
    <n v="0"/>
    <n v="0"/>
    <n v="0"/>
    <n v="0"/>
    <n v="0"/>
    <n v="0"/>
    <n v="0"/>
  </r>
  <r>
    <x v="2"/>
    <x v="5"/>
    <x v="1"/>
    <x v="12"/>
    <s v="b"/>
    <n v="201.27392"/>
    <n v="402.54784000000001"/>
    <n v="345.93955"/>
    <n v="345.93955"/>
    <n v="94.347149999999999"/>
    <n v="327.07012000000003"/>
    <n v="176.11467999999999"/>
    <n v="0"/>
    <n v="125.7962"/>
    <n v="597.53195000000005"/>
    <n v="1971.8554349999999"/>
    <n v="1993.86977"/>
  </r>
  <r>
    <x v="2"/>
    <x v="5"/>
    <x v="1"/>
    <x v="13"/>
    <s v="b"/>
    <n v="0"/>
    <n v="0"/>
    <n v="0"/>
    <n v="62.898099999999999"/>
    <n v="0"/>
    <n v="0"/>
    <n v="0"/>
    <n v="0"/>
    <n v="0"/>
    <n v="0"/>
    <n v="31.44905"/>
    <n v="0"/>
  </r>
  <r>
    <x v="2"/>
    <x v="5"/>
    <x v="1"/>
    <x v="14"/>
    <s v="b"/>
    <n v="0"/>
    <n v="0"/>
    <n v="0"/>
    <n v="0"/>
    <n v="0"/>
    <n v="0"/>
    <n v="0"/>
    <n v="0"/>
    <n v="0"/>
    <n v="0"/>
    <n v="0"/>
    <n v="0"/>
  </r>
  <r>
    <x v="2"/>
    <x v="5"/>
    <x v="1"/>
    <x v="15"/>
    <s v="b"/>
    <n v="94.347149999999999"/>
    <n v="0"/>
    <n v="0"/>
    <n v="0"/>
    <n v="0"/>
    <n v="0"/>
    <n v="0"/>
    <n v="0"/>
    <n v="0"/>
    <n v="0"/>
    <n v="0"/>
    <n v="0"/>
  </r>
  <r>
    <x v="2"/>
    <x v="5"/>
    <x v="2"/>
    <x v="16"/>
    <s v="b"/>
    <n v="0"/>
    <n v="0"/>
    <n v="0"/>
    <n v="0"/>
    <n v="0"/>
    <n v="0"/>
    <n v="0"/>
    <n v="0"/>
    <n v="0"/>
    <n v="0"/>
    <n v="0"/>
    <n v="0"/>
  </r>
  <r>
    <x v="2"/>
    <x v="5"/>
    <x v="2"/>
    <x v="17"/>
    <s v="b"/>
    <n v="0"/>
    <n v="0"/>
    <n v="0"/>
    <n v="0"/>
    <n v="0"/>
    <n v="0"/>
    <n v="0"/>
    <n v="0"/>
    <n v="0"/>
    <n v="0"/>
    <n v="0"/>
    <n v="0"/>
  </r>
  <r>
    <x v="2"/>
    <x v="5"/>
    <x v="2"/>
    <x v="18"/>
    <s v="b"/>
    <n v="0"/>
    <n v="0"/>
    <n v="0"/>
    <n v="0"/>
    <n v="0"/>
    <n v="0"/>
    <n v="0"/>
    <n v="0"/>
    <n v="0"/>
    <n v="0"/>
    <n v="0"/>
    <n v="0"/>
  </r>
  <r>
    <x v="2"/>
    <x v="5"/>
    <x v="2"/>
    <x v="19"/>
    <s v="b"/>
    <n v="1666.7996499999999"/>
    <n v="2295.7806500000002"/>
    <n v="6258.3609500000002"/>
    <n v="9088.775450000001"/>
    <n v="7767.9153500000002"/>
    <n v="6038.2175999999999"/>
    <n v="0"/>
    <n v="0"/>
    <n v="0"/>
    <n v="0"/>
    <n v="0"/>
    <n v="0"/>
  </r>
  <r>
    <x v="2"/>
    <x v="5"/>
    <x v="3"/>
    <x v="20"/>
    <s v="b"/>
    <n v="0"/>
    <n v="0"/>
    <n v="0"/>
    <n v="0"/>
    <n v="0"/>
    <n v="0"/>
    <n v="0"/>
    <n v="0"/>
    <n v="0"/>
    <n v="0"/>
    <n v="0"/>
    <n v="0"/>
  </r>
  <r>
    <x v="2"/>
    <x v="5"/>
    <x v="3"/>
    <x v="21"/>
    <s v="b"/>
    <n v="0"/>
    <n v="0"/>
    <n v="0"/>
    <n v="0"/>
    <n v="0"/>
    <n v="0"/>
    <n v="0"/>
    <n v="0"/>
    <n v="0"/>
    <n v="0"/>
    <n v="0"/>
    <n v="0"/>
  </r>
  <r>
    <x v="2"/>
    <x v="5"/>
    <x v="3"/>
    <x v="22"/>
    <s v="b"/>
    <n v="0"/>
    <n v="0"/>
    <n v="0"/>
    <n v="0"/>
    <n v="0"/>
    <n v="0"/>
    <n v="0"/>
    <n v="0"/>
    <n v="0"/>
    <n v="0"/>
    <n v="0"/>
    <n v="0"/>
  </r>
  <r>
    <x v="2"/>
    <x v="5"/>
    <x v="4"/>
    <x v="23"/>
    <s v="b"/>
    <n v="0"/>
    <n v="0"/>
    <n v="0"/>
    <n v="0"/>
    <n v="0"/>
    <n v="0"/>
    <n v="0"/>
    <n v="0"/>
    <n v="0"/>
    <n v="0"/>
    <n v="0"/>
    <n v="0"/>
  </r>
  <r>
    <x v="2"/>
    <x v="5"/>
    <x v="4"/>
    <x v="24"/>
    <s v="b"/>
    <n v="157.24525"/>
    <n v="245.30259000000001"/>
    <n v="440.2867"/>
    <n v="327.07012000000003"/>
    <n v="345.93955"/>
    <n v="446.57650999999998"/>
    <n v="289.33125999999999"/>
    <n v="194.98411000000002"/>
    <n v="364.80898000000002"/>
    <n v="603.82176000000004"/>
    <n v="251.5924"/>
    <n v="490.60518000000002"/>
  </r>
  <r>
    <x v="2"/>
    <x v="5"/>
    <x v="4"/>
    <x v="25"/>
    <s v="b"/>
    <n v="0"/>
    <n v="0"/>
    <n v="0"/>
    <n v="0"/>
    <n v="0"/>
    <n v="0"/>
    <n v="0"/>
    <n v="0"/>
    <n v="0"/>
    <n v="0"/>
    <n v="0"/>
    <n v="0"/>
  </r>
  <r>
    <x v="2"/>
    <x v="5"/>
    <x v="4"/>
    <x v="26"/>
    <s v="b"/>
    <n v="0"/>
    <n v="0"/>
    <n v="0"/>
    <n v="0"/>
    <n v="0"/>
    <n v="0"/>
    <n v="0"/>
    <n v="0"/>
    <n v="0"/>
    <n v="0"/>
    <n v="0"/>
    <n v="0"/>
  </r>
  <r>
    <x v="3"/>
    <x v="5"/>
    <x v="0"/>
    <x v="0"/>
    <s v="b"/>
    <n v="4104.1010249999999"/>
    <n v="3168.806278"/>
    <n v="3920.4385729999999"/>
    <n v="4314.8096599999999"/>
    <n v="3681.4257929999999"/>
    <n v="6140.1125220000004"/>
    <n v="7309.3882009999998"/>
    <n v="7137.047407"/>
    <n v="7760.9965590000011"/>
    <n v="7437.0713440000009"/>
    <n v="5208.5916610000004"/>
    <n v="4752.5804360000002"/>
  </r>
  <r>
    <x v="3"/>
    <x v="5"/>
    <x v="0"/>
    <x v="1"/>
    <s v="b"/>
    <n v="748.48739"/>
    <n v="194.98411000000002"/>
    <n v="408.83765"/>
    <n v="264.17202000000003"/>
    <n v="364.80898000000002"/>
    <n v="339.64974000000001"/>
    <n v="289.33125999999999"/>
    <n v="245.30259000000001"/>
    <n v="144.66562999999999"/>
    <n v="408.83765"/>
    <n v="861.70397000000003"/>
    <n v="415.12745999999999"/>
  </r>
  <r>
    <x v="3"/>
    <x v="5"/>
    <x v="0"/>
    <x v="2"/>
    <s v="b"/>
    <n v="69490.330354610007"/>
    <n v="74429.724437419995"/>
    <n v="64602.625930379996"/>
    <n v="79078.485269559998"/>
    <n v="60322.781324170006"/>
    <n v="79206.5709604"/>
    <n v="81929.310203009998"/>
    <n v="61533.292997530007"/>
    <n v="46579.030709750004"/>
    <n v="58019.471771600001"/>
    <n v="58334.805106140004"/>
    <n v="68844.404606470009"/>
  </r>
  <r>
    <x v="3"/>
    <x v="5"/>
    <x v="0"/>
    <x v="3"/>
    <s v="b"/>
    <n v="31.44905"/>
    <n v="31.44905"/>
    <n v="157.24525"/>
    <n v="0"/>
    <n v="0"/>
    <n v="0"/>
    <n v="0"/>
    <n v="0"/>
    <n v="0"/>
    <n v="0"/>
    <n v="0"/>
    <n v="0"/>
  </r>
  <r>
    <x v="3"/>
    <x v="5"/>
    <x v="0"/>
    <x v="4"/>
    <s v="b"/>
    <n v="43562.997626839999"/>
    <n v="50741.230709720003"/>
    <n v="68371.643617440001"/>
    <n v="67080.043713560008"/>
    <n v="59200.616322070004"/>
    <n v="64690.217824440006"/>
    <n v="74114.806230340007"/>
    <n v="36339.735794170003"/>
    <n v="27124.95029063"/>
    <n v="38774.395448969997"/>
    <n v="59690.039017790004"/>
    <n v="46390.449626330003"/>
  </r>
  <r>
    <x v="3"/>
    <x v="5"/>
    <x v="0"/>
    <x v="5"/>
    <s v="b"/>
    <n v="283.04145"/>
    <n v="220.14335"/>
    <n v="295.62107000000003"/>
    <n v="440.2867"/>
    <n v="647.85042999999996"/>
    <n v="566.0829"/>
    <n v="522.05422999999996"/>
    <n v="503.1848"/>
    <n v="912.02245000000005"/>
    <n v="31.44905"/>
    <n v="627.82996476999995"/>
    <n v="407.68661476999995"/>
  </r>
  <r>
    <x v="3"/>
    <x v="5"/>
    <x v="0"/>
    <x v="6"/>
    <s v="b"/>
    <n v="0"/>
    <n v="0"/>
    <n v="0"/>
    <n v="0"/>
    <n v="0"/>
    <n v="0"/>
    <n v="0"/>
    <n v="0"/>
    <n v="0"/>
    <n v="0"/>
    <n v="0"/>
    <n v="0"/>
  </r>
  <r>
    <x v="3"/>
    <x v="5"/>
    <x v="1"/>
    <x v="7"/>
    <s v="b"/>
    <n v="6611.1815521400003"/>
    <n v="4209.9585273000002"/>
    <n v="6733.6567324600001"/>
    <n v="4497.7550736600006"/>
    <n v="6567.6434873200005"/>
    <n v="3710.9879000000001"/>
    <n v="5862.1029200000003"/>
    <n v="8805.7340000000004"/>
    <n v="3868.23315"/>
    <n v="6386.6604943800003"/>
    <n v="5694.3599771099998"/>
    <n v="4022.8492594200002"/>
  </r>
  <r>
    <x v="3"/>
    <x v="5"/>
    <x v="1"/>
    <x v="8"/>
    <s v="b"/>
    <n v="0"/>
    <n v="0"/>
    <n v="0"/>
    <n v="0"/>
    <n v="0"/>
    <n v="0"/>
    <n v="0"/>
    <n v="691.87909999999999"/>
    <n v="817.67529999999999"/>
    <n v="1289.4110499999999"/>
    <n v="660.43005000000005"/>
    <n v="754.77719999999999"/>
  </r>
  <r>
    <x v="3"/>
    <x v="5"/>
    <x v="1"/>
    <x v="9"/>
    <s v="b"/>
    <n v="2893.3126000000002"/>
    <n v="3805.3350500000001"/>
    <n v="4308.5198499999997"/>
    <n v="4214.1727000000001"/>
    <n v="5440.6856500000004"/>
    <n v="7013.1381499999998"/>
    <n v="10441.0846"/>
    <n v="10000.7979"/>
    <n v="7893.71155"/>
    <n v="5063.2970500000001"/>
    <n v="6855.8928999999998"/>
    <n v="6258.3609500000002"/>
  </r>
  <r>
    <x v="3"/>
    <x v="5"/>
    <x v="1"/>
    <x v="10"/>
    <s v="b"/>
    <n v="2673.1692499999999"/>
    <n v="4717.3575000000001"/>
    <n v="4623.0103500000005"/>
    <n v="4434.3160500000004"/>
    <n v="4685.9021601900004"/>
    <n v="3836.7840999999999"/>
    <n v="2704.6183000000001"/>
    <n v="2327.2296999999999"/>
    <n v="2138.5354000000002"/>
    <n v="4623.0103500000005"/>
    <n v="3333.5992999999999"/>
    <n v="3830.4942900000001"/>
  </r>
  <r>
    <x v="3"/>
    <x v="5"/>
    <x v="1"/>
    <x v="11"/>
    <s v="b"/>
    <n v="0"/>
    <n v="157.24525"/>
    <n v="0"/>
    <n v="0"/>
    <n v="0"/>
    <n v="0"/>
    <n v="0"/>
    <n v="0"/>
    <n v="0"/>
    <n v="188.6943"/>
    <n v="0"/>
    <n v="0"/>
  </r>
  <r>
    <x v="3"/>
    <x v="5"/>
    <x v="1"/>
    <x v="12"/>
    <s v="b"/>
    <n v="3302.1502500000001"/>
    <n v="4277.0708000000004"/>
    <n v="1792.5958499999999"/>
    <n v="1603.90155"/>
    <n v="2987.6597500000003"/>
    <n v="2346.0991300000001"/>
    <n v="2459.3157099999999"/>
    <n v="377.3886"/>
    <n v="4648.1695900000004"/>
    <n v="5428.1060299999999"/>
    <n v="333.35993000000002"/>
    <n v="2138.5354000000002"/>
  </r>
  <r>
    <x v="3"/>
    <x v="5"/>
    <x v="1"/>
    <x v="13"/>
    <s v="b"/>
    <n v="0"/>
    <n v="157.24525"/>
    <n v="3270.7012"/>
    <n v="3239.2521500000003"/>
    <n v="4293.2104524599999"/>
    <n v="2547.3730500000001"/>
    <n v="125.7962"/>
    <n v="251.5924"/>
    <n v="1257.962"/>
    <n v="283.04145"/>
    <n v="5975.3195000000005"/>
    <n v="125.7962"/>
  </r>
  <r>
    <x v="3"/>
    <x v="5"/>
    <x v="1"/>
    <x v="14"/>
    <s v="b"/>
    <n v="251.5924"/>
    <n v="283.04145"/>
    <n v="157.24525"/>
    <n v="157.24525"/>
    <n v="440.2867"/>
    <n v="849.12435000000005"/>
    <n v="723.32815000000005"/>
    <n v="1132.1658"/>
    <n v="849.12435000000005"/>
    <n v="849.12435000000005"/>
    <n v="440.2867"/>
    <n v="314.4905"/>
  </r>
  <r>
    <x v="3"/>
    <x v="5"/>
    <x v="1"/>
    <x v="15"/>
    <s v="b"/>
    <n v="8438.0820258799995"/>
    <n v="6038.2175999999999"/>
    <n v="6352.7080999999998"/>
    <n v="8145.3039500000004"/>
    <n v="3459.3955000000001"/>
    <n v="4591.5613000000003"/>
    <n v="5880.97235"/>
    <n v="7491.1637099999998"/>
    <n v="8679.9377999999997"/>
    <n v="9654.67594551"/>
    <n v="6855.8928999999998"/>
    <n v="7673.4172445600007"/>
  </r>
  <r>
    <x v="3"/>
    <x v="5"/>
    <x v="2"/>
    <x v="16"/>
    <s v="b"/>
    <n v="0"/>
    <n v="0"/>
    <n v="0"/>
    <n v="0"/>
    <n v="0"/>
    <n v="0"/>
    <n v="0"/>
    <n v="0"/>
    <n v="0"/>
    <n v="0"/>
    <n v="0"/>
    <n v="0"/>
  </r>
  <r>
    <x v="3"/>
    <x v="5"/>
    <x v="2"/>
    <x v="17"/>
    <s v="b"/>
    <n v="29474.018210949998"/>
    <n v="18883.896563000002"/>
    <n v="20627.117404500001"/>
    <n v="22380.420811430002"/>
    <n v="21832.66012796"/>
    <n v="24949.990600919999"/>
    <n v="27760.806052960001"/>
    <n v="24558.890215120002"/>
    <n v="16521.972271040002"/>
    <n v="15596.31351296"/>
    <n v="14554.525992850002"/>
    <n v="14321.897370000001"/>
  </r>
  <r>
    <x v="3"/>
    <x v="5"/>
    <x v="2"/>
    <x v="18"/>
    <s v="b"/>
    <n v="85427.482381660011"/>
    <n v="77817.529320000001"/>
    <n v="85380.591848110009"/>
    <n v="114518.53293114"/>
    <n v="78829.45282223"/>
    <n v="115471.71589778"/>
    <n v="125485.12486683001"/>
    <n v="67242.050349729994"/>
    <n v="85429.224659030006"/>
    <n v="135378.53055089002"/>
    <n v="91799.556806649998"/>
    <n v="76680.66503193001"/>
  </r>
  <r>
    <x v="3"/>
    <x v="5"/>
    <x v="2"/>
    <x v="19"/>
    <s v="b"/>
    <n v="17502.17626144"/>
    <n v="13911.826917240001"/>
    <n v="12556.347702999999"/>
    <n v="15409.374069949999"/>
    <n v="11418.42043704"/>
    <n v="20785.97284586"/>
    <n v="18001.43622"/>
    <n v="22841.199712409998"/>
    <n v="20131.63762175"/>
    <n v="17261.182191290001"/>
    <n v="14059.121687820001"/>
    <n v="20382.984719160002"/>
  </r>
  <r>
    <x v="3"/>
    <x v="5"/>
    <x v="3"/>
    <x v="20"/>
    <s v="b"/>
    <n v="6673.2808462700004"/>
    <n v="5692.2088620900004"/>
    <n v="2805.8653715699998"/>
    <n v="5199.5532040300004"/>
    <n v="1875.5144152299999"/>
    <n v="4862.0231300000005"/>
    <n v="2271.8793719999999"/>
    <n v="4477.8226657700006"/>
    <n v="3780.1758100000002"/>
    <n v="4017.6664559800001"/>
    <n v="13068.79110332"/>
    <n v="11289.19629059"/>
  </r>
  <r>
    <x v="3"/>
    <x v="5"/>
    <x v="3"/>
    <x v="21"/>
    <s v="b"/>
    <n v="19795.101337700002"/>
    <n v="35998.557630340001"/>
    <n v="23819.994785370003"/>
    <n v="27489.180608109997"/>
    <n v="20833.196739340001"/>
    <n v="37909.716398839999"/>
    <n v="35128.966238600005"/>
    <n v="30009.759067510004"/>
    <n v="27542.298053560004"/>
    <n v="28796.341501929997"/>
    <n v="28015.14081012"/>
    <n v="31920.251116150001"/>
  </r>
  <r>
    <x v="3"/>
    <x v="5"/>
    <x v="3"/>
    <x v="22"/>
    <s v="b"/>
    <n v="18053.390050600003"/>
    <n v="16749.625654179999"/>
    <n v="14699.638199360001"/>
    <n v="15540.749331420002"/>
    <n v="11356.15131804"/>
    <n v="13328.107390000001"/>
    <n v="11875.16128"/>
    <n v="11403.42553"/>
    <n v="13856.451430000001"/>
    <n v="15423.03553727"/>
    <n v="17369.033563360001"/>
    <n v="14760.970136669999"/>
  </r>
  <r>
    <x v="3"/>
    <x v="5"/>
    <x v="4"/>
    <x v="23"/>
    <s v="b"/>
    <n v="1081.8473200000001"/>
    <n v="1213.9333300000001"/>
    <n v="2402.7074200000002"/>
    <n v="1666.7996499999999"/>
    <n v="1440.3664900000001"/>
    <n v="1981.29015"/>
    <n v="2107.08635"/>
    <n v="2692.0386800000001"/>
    <n v="1522.13402"/>
    <n v="1874.36338"/>
    <n v="704.45871999999997"/>
    <n v="1572.4525000000001"/>
  </r>
  <r>
    <x v="3"/>
    <x v="5"/>
    <x v="4"/>
    <x v="24"/>
    <s v="b"/>
    <n v="0"/>
    <n v="0"/>
    <n v="0"/>
    <n v="0"/>
    <n v="0"/>
    <n v="0"/>
    <n v="0"/>
    <n v="0"/>
    <n v="0"/>
    <n v="0"/>
    <n v="0"/>
    <n v="0"/>
  </r>
  <r>
    <x v="3"/>
    <x v="5"/>
    <x v="4"/>
    <x v="25"/>
    <s v="b"/>
    <n v="0"/>
    <n v="0"/>
    <n v="0"/>
    <n v="0"/>
    <n v="0"/>
    <n v="0"/>
    <n v="0"/>
    <n v="0"/>
    <n v="0"/>
    <n v="0"/>
    <n v="0"/>
    <n v="0"/>
  </r>
  <r>
    <x v="3"/>
    <x v="5"/>
    <x v="4"/>
    <x v="26"/>
    <s v="b"/>
    <n v="0"/>
    <n v="0"/>
    <n v="0"/>
    <n v="0"/>
    <n v="0"/>
    <n v="0"/>
    <n v="0"/>
    <n v="0"/>
    <n v="0"/>
    <n v="0"/>
    <n v="0"/>
    <n v="0"/>
  </r>
  <r>
    <x v="4"/>
    <x v="5"/>
    <x v="0"/>
    <x v="0"/>
    <s v="b"/>
    <n v="0"/>
    <n v="0"/>
    <n v="0"/>
    <n v="0"/>
    <n v="0"/>
    <n v="0"/>
    <n v="0"/>
    <n v="0"/>
    <n v="0"/>
    <n v="0"/>
    <n v="0"/>
    <n v="0"/>
  </r>
  <r>
    <x v="4"/>
    <x v="5"/>
    <x v="0"/>
    <x v="1"/>
    <s v="b"/>
    <n v="0"/>
    <n v="0"/>
    <n v="0"/>
    <n v="0"/>
    <n v="0"/>
    <n v="0"/>
    <n v="0"/>
    <n v="0"/>
    <n v="0"/>
    <n v="0"/>
    <n v="0"/>
    <n v="0"/>
  </r>
  <r>
    <x v="4"/>
    <x v="5"/>
    <x v="0"/>
    <x v="2"/>
    <s v="b"/>
    <n v="0"/>
    <n v="0"/>
    <n v="0"/>
    <n v="0"/>
    <n v="0"/>
    <n v="0"/>
    <n v="0"/>
    <n v="0"/>
    <n v="0"/>
    <n v="0"/>
    <n v="0"/>
    <n v="0"/>
  </r>
  <r>
    <x v="4"/>
    <x v="5"/>
    <x v="0"/>
    <x v="3"/>
    <s v="b"/>
    <n v="0"/>
    <n v="0"/>
    <n v="0"/>
    <n v="0"/>
    <n v="0"/>
    <n v="0"/>
    <n v="0"/>
    <n v="0"/>
    <n v="0"/>
    <n v="0"/>
    <n v="0"/>
    <n v="0"/>
  </r>
  <r>
    <x v="4"/>
    <x v="5"/>
    <x v="0"/>
    <x v="4"/>
    <s v="b"/>
    <n v="0"/>
    <n v="0"/>
    <n v="0"/>
    <n v="0"/>
    <n v="2641.7202000000002"/>
    <n v="918.31226000000004"/>
    <n v="0"/>
    <n v="0"/>
    <n v="0"/>
    <n v="0"/>
    <n v="0"/>
    <n v="0"/>
  </r>
  <r>
    <x v="4"/>
    <x v="5"/>
    <x v="0"/>
    <x v="5"/>
    <s v="b"/>
    <n v="0"/>
    <n v="0"/>
    <n v="0"/>
    <n v="0"/>
    <n v="0"/>
    <n v="0"/>
    <n v="0"/>
    <n v="0"/>
    <n v="0"/>
    <n v="0"/>
    <n v="0"/>
    <n v="0"/>
  </r>
  <r>
    <x v="4"/>
    <x v="5"/>
    <x v="0"/>
    <x v="6"/>
    <s v="b"/>
    <n v="0"/>
    <n v="0"/>
    <n v="0"/>
    <n v="0"/>
    <n v="0"/>
    <n v="0"/>
    <n v="0"/>
    <n v="0"/>
    <n v="0"/>
    <n v="0"/>
    <n v="0"/>
    <n v="0"/>
  </r>
  <r>
    <x v="4"/>
    <x v="5"/>
    <x v="1"/>
    <x v="7"/>
    <s v="b"/>
    <n v="0"/>
    <n v="0"/>
    <n v="0"/>
    <n v="0"/>
    <n v="31.44905"/>
    <n v="31.44905"/>
    <n v="0"/>
    <n v="0"/>
    <n v="0"/>
    <n v="0"/>
    <n v="0"/>
    <n v="0"/>
  </r>
  <r>
    <x v="4"/>
    <x v="5"/>
    <x v="1"/>
    <x v="8"/>
    <s v="b"/>
    <n v="0"/>
    <n v="0"/>
    <n v="0"/>
    <n v="0"/>
    <n v="0"/>
    <n v="0"/>
    <n v="0"/>
    <n v="0"/>
    <n v="0"/>
    <n v="0"/>
    <n v="0"/>
    <n v="0"/>
  </r>
  <r>
    <x v="4"/>
    <x v="5"/>
    <x v="1"/>
    <x v="9"/>
    <s v="b"/>
    <n v="0"/>
    <n v="0"/>
    <n v="0"/>
    <n v="0"/>
    <n v="566.0829"/>
    <n v="597.53195000000005"/>
    <n v="0"/>
    <n v="0"/>
    <n v="0"/>
    <n v="0"/>
    <n v="0"/>
    <n v="0"/>
  </r>
  <r>
    <x v="4"/>
    <x v="5"/>
    <x v="1"/>
    <x v="10"/>
    <s v="b"/>
    <n v="0"/>
    <n v="0"/>
    <n v="0"/>
    <n v="0"/>
    <n v="0"/>
    <n v="0"/>
    <n v="0"/>
    <n v="0"/>
    <n v="0"/>
    <n v="0"/>
    <n v="0"/>
    <n v="0"/>
  </r>
  <r>
    <x v="4"/>
    <x v="5"/>
    <x v="1"/>
    <x v="11"/>
    <s v="b"/>
    <n v="0"/>
    <n v="0"/>
    <n v="0"/>
    <n v="0"/>
    <n v="0"/>
    <n v="0"/>
    <n v="0"/>
    <n v="0"/>
    <n v="0"/>
    <n v="0"/>
    <n v="0"/>
    <n v="0"/>
  </r>
  <r>
    <x v="4"/>
    <x v="5"/>
    <x v="1"/>
    <x v="12"/>
    <s v="b"/>
    <n v="0"/>
    <n v="0"/>
    <n v="0"/>
    <n v="0"/>
    <n v="0"/>
    <n v="0"/>
    <n v="0"/>
    <n v="0"/>
    <n v="0"/>
    <n v="0"/>
    <n v="0"/>
    <n v="0"/>
  </r>
  <r>
    <x v="4"/>
    <x v="5"/>
    <x v="1"/>
    <x v="13"/>
    <s v="b"/>
    <n v="0"/>
    <n v="0"/>
    <n v="0"/>
    <n v="0"/>
    <n v="31.44905"/>
    <n v="0"/>
    <n v="0"/>
    <n v="0"/>
    <n v="0"/>
    <n v="0"/>
    <n v="0"/>
    <n v="0"/>
  </r>
  <r>
    <x v="4"/>
    <x v="5"/>
    <x v="1"/>
    <x v="14"/>
    <s v="b"/>
    <n v="0"/>
    <n v="0"/>
    <n v="0"/>
    <n v="0"/>
    <n v="0"/>
    <n v="0"/>
    <n v="0"/>
    <n v="0"/>
    <n v="0"/>
    <n v="0"/>
    <n v="0"/>
    <n v="0"/>
  </r>
  <r>
    <x v="4"/>
    <x v="5"/>
    <x v="1"/>
    <x v="15"/>
    <s v="b"/>
    <n v="0"/>
    <n v="0"/>
    <n v="0"/>
    <n v="0"/>
    <n v="31.44905"/>
    <n v="220.14335"/>
    <n v="0"/>
    <n v="0"/>
    <n v="0"/>
    <n v="0"/>
    <n v="0"/>
    <n v="0"/>
  </r>
  <r>
    <x v="4"/>
    <x v="5"/>
    <x v="2"/>
    <x v="16"/>
    <s v="b"/>
    <n v="0"/>
    <n v="0"/>
    <n v="0"/>
    <n v="31.44905"/>
    <n v="0"/>
    <n v="283.04145"/>
    <n v="0"/>
    <n v="6.2898100000000001"/>
    <n v="0"/>
    <n v="0"/>
    <n v="0"/>
    <n v="0"/>
  </r>
  <r>
    <x v="4"/>
    <x v="5"/>
    <x v="2"/>
    <x v="17"/>
    <s v="b"/>
    <n v="283.04145"/>
    <n v="94.347149999999999"/>
    <n v="62.898099999999999"/>
    <n v="94.347149999999999"/>
    <n v="62.898099999999999"/>
    <n v="94.347149999999999"/>
    <n v="94.347149999999999"/>
    <n v="251.5924"/>
    <n v="188.6943"/>
    <n v="283.04145"/>
    <n v="220.14335"/>
    <n v="377.3886"/>
  </r>
  <r>
    <x v="4"/>
    <x v="5"/>
    <x v="2"/>
    <x v="18"/>
    <s v="b"/>
    <n v="8622.9269621599997"/>
    <n v="8212.6363660499992"/>
    <n v="6264.61931095"/>
    <n v="6025.41783665"/>
    <n v="5181.72159268"/>
    <n v="11123.44721747"/>
    <n v="3928.3511539800002"/>
    <n v="3800.2843325700001"/>
    <n v="4151.2745999999997"/>
    <n v="4773.9657900000002"/>
    <n v="5346.3384999999998"/>
    <n v="11466.323630000001"/>
  </r>
  <r>
    <x v="4"/>
    <x v="5"/>
    <x v="2"/>
    <x v="19"/>
    <s v="b"/>
    <n v="5889.7780839999996"/>
    <n v="4906.0518000000002"/>
    <n v="3736.14714"/>
    <n v="3629.22037"/>
    <n v="4772.7078279999996"/>
    <n v="11667.912040499999"/>
    <n v="2870.6692840000001"/>
    <n v="2050.4780599999999"/>
    <n v="3075.7170900000001"/>
    <n v="2232.20325052"/>
    <n v="3817.9146700000001"/>
    <n v="7220.7018800000005"/>
  </r>
  <r>
    <x v="4"/>
    <x v="5"/>
    <x v="3"/>
    <x v="20"/>
    <s v="b"/>
    <n v="31.44905"/>
    <n v="35.222935999999997"/>
    <n v="31.44905"/>
    <n v="145.294611"/>
    <n v="125.7962"/>
    <n v="1132.1658"/>
    <n v="220.14335"/>
    <n v="188.6943"/>
    <n v="134.24341483000001"/>
    <n v="188.6943"/>
    <n v="161.019136"/>
    <n v="0"/>
  </r>
  <r>
    <x v="4"/>
    <x v="5"/>
    <x v="3"/>
    <x v="21"/>
    <s v="b"/>
    <n v="408.83765"/>
    <n v="377.3886"/>
    <n v="377.3886"/>
    <n v="220.14335"/>
    <n v="301.91088000000002"/>
    <n v="1408.9174399999999"/>
    <n v="188.6943"/>
    <n v="251.5924"/>
    <n v="220.14335"/>
    <n v="220.14335"/>
    <n v="251.5924"/>
    <n v="471.73575"/>
  </r>
  <r>
    <x v="4"/>
    <x v="5"/>
    <x v="3"/>
    <x v="22"/>
    <s v="b"/>
    <n v="0"/>
    <n v="0"/>
    <n v="0"/>
    <n v="0"/>
    <n v="31.44905"/>
    <n v="3302.1502500000001"/>
    <n v="0"/>
    <n v="0"/>
    <n v="0"/>
    <n v="0"/>
    <n v="0"/>
    <n v="0"/>
  </r>
  <r>
    <x v="4"/>
    <x v="5"/>
    <x v="4"/>
    <x v="23"/>
    <s v="b"/>
    <n v="0"/>
    <n v="0"/>
    <n v="0"/>
    <n v="0"/>
    <n v="283.14208695999997"/>
    <n v="0"/>
    <n v="0"/>
    <n v="0"/>
    <n v="0"/>
    <n v="0"/>
    <n v="0"/>
    <n v="0"/>
  </r>
  <r>
    <x v="4"/>
    <x v="5"/>
    <x v="4"/>
    <x v="24"/>
    <s v="b"/>
    <n v="0"/>
    <n v="0"/>
    <n v="0"/>
    <n v="0"/>
    <n v="75.477720000000005"/>
    <n v="50.318480000000001"/>
    <n v="0"/>
    <n v="0"/>
    <n v="0"/>
    <n v="0"/>
    <n v="0"/>
    <n v="0"/>
  </r>
  <r>
    <x v="4"/>
    <x v="5"/>
    <x v="4"/>
    <x v="25"/>
    <s v="b"/>
    <n v="0"/>
    <n v="0"/>
    <n v="0"/>
    <n v="0"/>
    <n v="0"/>
    <n v="0"/>
    <n v="0"/>
    <n v="0"/>
    <n v="0"/>
    <n v="0"/>
    <n v="0"/>
    <n v="0"/>
  </r>
  <r>
    <x v="4"/>
    <x v="5"/>
    <x v="4"/>
    <x v="26"/>
    <s v="b"/>
    <n v="0"/>
    <n v="0"/>
    <n v="0"/>
    <n v="0"/>
    <n v="94.347149999999999"/>
    <n v="0"/>
    <n v="0"/>
    <n v="0"/>
    <n v="0"/>
    <n v="0"/>
    <n v="0"/>
    <n v="0"/>
  </r>
  <r>
    <x v="0"/>
    <x v="6"/>
    <x v="0"/>
    <x v="0"/>
    <s v="b"/>
    <n v="166349.98269797"/>
    <n v="171311.86285152999"/>
    <n v="184399.04535929"/>
    <n v="191233.44597852"/>
    <n v="202019.11152956"/>
    <n v="195341.76746603003"/>
    <n v="228488.83973286999"/>
    <n v="215896.74074983"/>
    <n v="188335.81227905001"/>
    <n v="216397.83104310001"/>
    <n v="207736.97652664001"/>
    <n v="176891.85521341002"/>
  </r>
  <r>
    <x v="0"/>
    <x v="6"/>
    <x v="0"/>
    <x v="1"/>
    <s v="b"/>
    <n v="16008.824412"/>
    <n v="16127.701821000001"/>
    <n v="16749.135049"/>
    <n v="19382.049514999999"/>
    <n v="20887.830029000001"/>
    <n v="20274.573554000002"/>
    <n v="25064.89285"/>
    <n v="25407.687495000002"/>
    <n v="23884.295513000001"/>
    <n v="24332.758966000001"/>
    <n v="21450.768024000001"/>
    <n v="21096.651720999998"/>
  </r>
  <r>
    <x v="0"/>
    <x v="6"/>
    <x v="0"/>
    <x v="2"/>
    <s v="b"/>
    <n v="68845.134224430003"/>
    <n v="67156.219602469995"/>
    <n v="73962.089643540006"/>
    <n v="77078.50809404999"/>
    <n v="79586.56983154999"/>
    <n v="77565.307939000006"/>
    <n v="90122.165116610005"/>
    <n v="90278.089506510005"/>
    <n v="91115.917357750004"/>
    <n v="94723.173711230003"/>
    <n v="93553.998669189998"/>
    <n v="84576.823318020004"/>
  </r>
  <r>
    <x v="0"/>
    <x v="6"/>
    <x v="0"/>
    <x v="3"/>
    <s v="b"/>
    <n v="23501.560574499999"/>
    <n v="23458.789866499999"/>
    <n v="24996.01314069"/>
    <n v="25746.079273000003"/>
    <n v="23218.519124499999"/>
    <n v="19103.7254225"/>
    <n v="22219.703586309999"/>
    <n v="21792.933688000001"/>
    <n v="25851.748081000002"/>
    <n v="27154.996713"/>
    <n v="27127.321548999997"/>
    <n v="25290.697029000003"/>
  </r>
  <r>
    <x v="0"/>
    <x v="6"/>
    <x v="0"/>
    <x v="4"/>
    <s v="b"/>
    <n v="551204.10914240999"/>
    <n v="535798.98069420992"/>
    <n v="537197.26206550002"/>
    <n v="543146.89398146002"/>
    <n v="575879.03377241001"/>
    <n v="602080.78462067002"/>
    <n v="712640.53000724001"/>
    <n v="702578.58257442003"/>
    <n v="662354.09658919007"/>
    <n v="721540.24005845003"/>
    <n v="648492.48751499003"/>
    <n v="586830.2785717001"/>
  </r>
  <r>
    <x v="0"/>
    <x v="6"/>
    <x v="0"/>
    <x v="5"/>
    <s v="b"/>
    <n v="9680.0175899999995"/>
    <n v="8256.1995901099999"/>
    <n v="10398.61580288"/>
    <n v="11869.19225031"/>
    <n v="12433.381917500001"/>
    <n v="12926.64139732"/>
    <n v="13528.02900085"/>
    <n v="14567.992476060002"/>
    <n v="15067.252434620001"/>
    <n v="13960.220715380001"/>
    <n v="14358.78081584"/>
    <n v="14481.36292293"/>
  </r>
  <r>
    <x v="0"/>
    <x v="6"/>
    <x v="0"/>
    <x v="6"/>
    <s v="b"/>
    <n v="221360.93141980001"/>
    <n v="246398.65229060003"/>
    <n v="256188.55286130004"/>
    <n v="259676.3783025"/>
    <n v="280883.2903928"/>
    <n v="267050.92893509998"/>
    <n v="309785.65922189999"/>
    <n v="318435.78332250001"/>
    <n v="306791.14357900003"/>
    <n v="328919.07254760002"/>
    <n v="300229.11060220003"/>
    <n v="264026.41089850001"/>
  </r>
  <r>
    <x v="0"/>
    <x v="6"/>
    <x v="1"/>
    <x v="7"/>
    <s v="b"/>
    <n v="280693.02364029997"/>
    <n v="265379.66352"/>
    <n v="283671.05998099997"/>
    <n v="275417.38260470005"/>
    <n v="300816.45306000003"/>
    <n v="297555.2494731"/>
    <n v="358130.8371306"/>
    <n v="358205.68586960004"/>
    <n v="339311.15952769999"/>
    <n v="375445.30030240002"/>
    <n v="359895.00303939998"/>
    <n v="349543.67402810004"/>
  </r>
  <r>
    <x v="0"/>
    <x v="6"/>
    <x v="1"/>
    <x v="8"/>
    <s v="b"/>
    <n v="142256.12958519999"/>
    <n v="132477.78968528"/>
    <n v="150479.94923343"/>
    <n v="158052.92450210001"/>
    <n v="164727.35638360001"/>
    <n v="165665.2299527"/>
    <n v="198733.27704670001"/>
    <n v="191091.72397960001"/>
    <n v="184624.4784395"/>
    <n v="201192.02667379999"/>
    <n v="193484.49349980001"/>
    <n v="182640.24465842001"/>
  </r>
  <r>
    <x v="0"/>
    <x v="6"/>
    <x v="1"/>
    <x v="9"/>
    <s v="b"/>
    <n v="419510.96067501005"/>
    <n v="394818.29249099997"/>
    <n v="379757.16633132001"/>
    <n v="406731.40648453997"/>
    <n v="429138.12499157997"/>
    <n v="412301.78172693"/>
    <n v="485356.05680336006"/>
    <n v="505369.87999399996"/>
    <n v="471913.75162300002"/>
    <n v="534449.87305749999"/>
    <n v="508309.737188"/>
    <n v="506860.56496399996"/>
  </r>
  <r>
    <x v="0"/>
    <x v="6"/>
    <x v="1"/>
    <x v="10"/>
    <s v="b"/>
    <n v="83751.971344810008"/>
    <n v="76949.535539999997"/>
    <n v="76252.467346749996"/>
    <n v="83100.969720000008"/>
    <n v="86318.207535000009"/>
    <n v="79072.346415000007"/>
    <n v="93884.848964999997"/>
    <n v="97514.069335000007"/>
    <n v="97564.387815000009"/>
    <n v="111306.23890679999"/>
    <n v="106181.427515"/>
    <n v="107574.62043"/>
  </r>
  <r>
    <x v="0"/>
    <x v="6"/>
    <x v="1"/>
    <x v="11"/>
    <s v="b"/>
    <n v="133577.57554339999"/>
    <n v="127654.1469759"/>
    <n v="131520.99636769999"/>
    <n v="133706.07636169999"/>
    <n v="138111.83667429999"/>
    <n v="124219.5962254"/>
    <n v="141117.22739868998"/>
    <n v="146367.65258599998"/>
    <n v="145132.64839250001"/>
    <n v="159631.9813026"/>
    <n v="152962.20388049999"/>
    <n v="157877.37590499999"/>
  </r>
  <r>
    <x v="0"/>
    <x v="6"/>
    <x v="1"/>
    <x v="12"/>
    <s v="b"/>
    <n v="685410.21281949"/>
    <n v="642845.54012566002"/>
    <n v="637546.24940446008"/>
    <n v="674150.77990982006"/>
    <n v="691034.88799160998"/>
    <n v="629109.21777684998"/>
    <n v="697859.06137977995"/>
    <n v="717081.36230040004"/>
    <n v="717077.95951318997"/>
    <n v="810819.91657461005"/>
    <n v="766072.8810847"/>
    <n v="775010.1475914201"/>
  </r>
  <r>
    <x v="0"/>
    <x v="6"/>
    <x v="1"/>
    <x v="13"/>
    <s v="b"/>
    <n v="101067.81198500001"/>
    <n v="96750.278837270002"/>
    <n v="94384.888860000006"/>
    <n v="96369.323915000001"/>
    <n v="96460.526160000009"/>
    <n v="85506.645930319995"/>
    <n v="91724.299230000004"/>
    <n v="95900.733070000002"/>
    <n v="106222.31128000001"/>
    <n v="128031.28398349999"/>
    <n v="124089.77454700001"/>
    <n v="125822.61720200001"/>
  </r>
  <r>
    <x v="0"/>
    <x v="6"/>
    <x v="1"/>
    <x v="14"/>
    <s v="b"/>
    <n v="106486.48330000001"/>
    <n v="98334.889540000004"/>
    <n v="99640.654095999998"/>
    <n v="107848.227165"/>
    <n v="107066.78746040999"/>
    <n v="92793.566930000001"/>
    <n v="102111.95189405"/>
    <n v="108373.42630000001"/>
    <n v="108634.41567613999"/>
    <n v="122396.557695"/>
    <n v="117402.448555"/>
    <n v="117924.502785"/>
  </r>
  <r>
    <x v="0"/>
    <x v="6"/>
    <x v="1"/>
    <x v="15"/>
    <s v="b"/>
    <n v="771432.43447551003"/>
    <n v="735417.78122137999"/>
    <n v="801912.91663361003"/>
    <n v="869780.63325347006"/>
    <n v="867293.91284130013"/>
    <n v="805854.86006700003"/>
    <n v="930985.50382185006"/>
    <n v="974065.24276676995"/>
    <n v="921802.66426330002"/>
    <n v="1002724.2148183"/>
    <n v="931981.90407299995"/>
    <n v="914093.77249034005"/>
  </r>
  <r>
    <x v="0"/>
    <x v="6"/>
    <x v="2"/>
    <x v="16"/>
    <s v="b"/>
    <n v="1314520.8332239699"/>
    <n v="1281686.30161603"/>
    <n v="1357373.2521456799"/>
    <n v="1453356.82201338"/>
    <n v="1538853.8193751602"/>
    <n v="1482268.0720542001"/>
    <n v="1684830.1640116302"/>
    <n v="1733764.04297709"/>
    <n v="1653011.8832951998"/>
    <n v="1808382.1031953401"/>
    <n v="1665411.7845540701"/>
    <n v="1525519.1768725698"/>
  </r>
  <r>
    <x v="0"/>
    <x v="6"/>
    <x v="2"/>
    <x v="17"/>
    <s v="b"/>
    <n v="269278.716739"/>
    <n v="258808.07003199999"/>
    <n v="266651.46310200001"/>
    <n v="271577.86872716004"/>
    <n v="278050.48576499999"/>
    <n v="262404.63999828999"/>
    <n v="282360.26357700001"/>
    <n v="296633.72941000003"/>
    <n v="277757.91525284998"/>
    <n v="311078.90705600003"/>
    <n v="279442.00559054001"/>
    <n v="279544.31563999999"/>
  </r>
  <r>
    <x v="0"/>
    <x v="6"/>
    <x v="2"/>
    <x v="18"/>
    <s v="b"/>
    <n v="759420.94785357011"/>
    <n v="714036.37093225005"/>
    <n v="720473.51344169001"/>
    <n v="737391.44812166004"/>
    <n v="765006.22994565999"/>
    <n v="704356.76846971002"/>
    <n v="776758.40028092009"/>
    <n v="786670.63765612"/>
    <n v="746089.94086115994"/>
    <n v="826279.93619467993"/>
    <n v="768987.61048775003"/>
    <n v="794970.36902124004"/>
  </r>
  <r>
    <x v="0"/>
    <x v="6"/>
    <x v="2"/>
    <x v="19"/>
    <s v="b"/>
    <n v="2664565.9724042802"/>
    <n v="2709608.76734001"/>
    <n v="2861165.45656772"/>
    <n v="3077801.0612982502"/>
    <n v="3301539.6289553898"/>
    <n v="3054205.76368532"/>
    <n v="3354954.0289151105"/>
    <n v="3577271.9171875501"/>
    <n v="3331188.1076263096"/>
    <n v="3733857.7309275302"/>
    <n v="3315735.3653164101"/>
    <n v="3039860.2669481998"/>
  </r>
  <r>
    <x v="0"/>
    <x v="6"/>
    <x v="3"/>
    <x v="20"/>
    <s v="b"/>
    <n v="1013772.8321661999"/>
    <n v="1020341.43170464"/>
    <n v="1095089.65954084"/>
    <n v="1103825.2810287701"/>
    <n v="1129584.3361797999"/>
    <n v="1118231.6757063102"/>
    <n v="1289147.9220884601"/>
    <n v="1331501.8987269099"/>
    <n v="1223060.66827511"/>
    <n v="1381374.0034908301"/>
    <n v="1275348.2236140901"/>
    <n v="1183114.2547899799"/>
  </r>
  <r>
    <x v="0"/>
    <x v="6"/>
    <x v="3"/>
    <x v="21"/>
    <s v="b"/>
    <n v="557582.22807481"/>
    <n v="557294.19251566997"/>
    <n v="603128.37763541006"/>
    <n v="618111.35919565009"/>
    <n v="616375.61064843007"/>
    <n v="580475.00422921998"/>
    <n v="673308.73159606999"/>
    <n v="702186.26196548005"/>
    <n v="656354.49842259008"/>
    <n v="742512.82527719997"/>
    <n v="696673.89764072001"/>
    <n v="662249.73606167"/>
  </r>
  <r>
    <x v="0"/>
    <x v="6"/>
    <x v="3"/>
    <x v="22"/>
    <s v="b"/>
    <n v="581853.46011939005"/>
    <n v="603898.31956732005"/>
    <n v="684002.31432871008"/>
    <n v="698191.70427144004"/>
    <n v="667028.79659776995"/>
    <n v="650314.68321084999"/>
    <n v="727096.34372195008"/>
    <n v="781858.59964619006"/>
    <n v="720840.83205587999"/>
    <n v="817088.07704858994"/>
    <n v="770846.58270268003"/>
    <n v="761497.66071107995"/>
  </r>
  <r>
    <x v="0"/>
    <x v="6"/>
    <x v="4"/>
    <x v="23"/>
    <s v="b"/>
    <n v="261151.62807876003"/>
    <n v="287631.58351313003"/>
    <n v="279774.62961276999"/>
    <n v="275622.88956683001"/>
    <n v="293083.09392613999"/>
    <n v="298009.48697168002"/>
    <n v="350400.33357048"/>
    <n v="360102.26485852001"/>
    <n v="317301.84379608004"/>
    <n v="355062.44137944002"/>
    <n v="294271.70448108"/>
    <n v="255279.27905827001"/>
  </r>
  <r>
    <x v="0"/>
    <x v="6"/>
    <x v="4"/>
    <x v="24"/>
    <s v="b"/>
    <n v="537514.60813924007"/>
    <n v="571833.86197730002"/>
    <n v="535189.05152870005"/>
    <n v="518846.13756874"/>
    <n v="568002.68209801009"/>
    <n v="649097.79367014999"/>
    <n v="748449.68258905003"/>
    <n v="760906.33680355002"/>
    <n v="698852.03997428995"/>
    <n v="766927.14420947002"/>
    <n v="628311.53778283997"/>
    <n v="511088.21672683005"/>
  </r>
  <r>
    <x v="0"/>
    <x v="6"/>
    <x v="4"/>
    <x v="25"/>
    <s v="b"/>
    <n v="515643.89466078003"/>
    <n v="543549.46698070003"/>
    <n v="550098.14669086994"/>
    <n v="565387.72503956"/>
    <n v="613960.36134728999"/>
    <n v="618501.29596660007"/>
    <n v="706412.33498600009"/>
    <n v="694713.69093384"/>
    <n v="670055.57896596997"/>
    <n v="736523.44176204002"/>
    <n v="656456.62606756005"/>
    <n v="541599.72651766008"/>
  </r>
  <r>
    <x v="0"/>
    <x v="6"/>
    <x v="4"/>
    <x v="26"/>
    <s v="b"/>
    <n v="106719.20627"/>
    <n v="113292.05772"/>
    <n v="116993.61090500001"/>
    <n v="122748.34047849"/>
    <n v="125462.84007000001"/>
    <n v="115141.26186"/>
    <n v="126271.080655"/>
    <n v="133752.80965000001"/>
    <n v="123679.678935"/>
    <n v="135778.12847"/>
    <n v="126890.62694"/>
    <n v="133792.80655179001"/>
  </r>
  <r>
    <x v="1"/>
    <x v="6"/>
    <x v="0"/>
    <x v="0"/>
    <s v="b"/>
    <n v="245046.29911192998"/>
    <n v="247126.86133315999"/>
    <n v="264199.59452703997"/>
    <n v="252522.76982577002"/>
    <n v="265502.82428960997"/>
    <n v="259846.10253553998"/>
    <n v="293777.69651387003"/>
    <n v="277522.85247352999"/>
    <n v="266620.97639293002"/>
    <n v="274513.84510838997"/>
    <n v="256415.86030489"/>
    <n v="221810.15593980998"/>
  </r>
  <r>
    <x v="1"/>
    <x v="6"/>
    <x v="0"/>
    <x v="1"/>
    <s v="b"/>
    <n v="53776.617537999999"/>
    <n v="48789.427189000002"/>
    <n v="50795.247598000002"/>
    <n v="56727.167409000001"/>
    <n v="64028.378857000003"/>
    <n v="59418.577107999998"/>
    <n v="70735.203259999995"/>
    <n v="65264.955502999997"/>
    <n v="65038.522342999997"/>
    <n v="68702.965649000005"/>
    <n v="59181.451271000005"/>
    <n v="58907.215555000002"/>
  </r>
  <r>
    <x v="1"/>
    <x v="6"/>
    <x v="0"/>
    <x v="2"/>
    <s v="b"/>
    <n v="428455.13339311001"/>
    <n v="332209.48601214"/>
    <n v="347357.61911355"/>
    <n v="379029.22146078001"/>
    <n v="357745.08937310998"/>
    <n v="235101.72582352001"/>
    <n v="229756.70189380998"/>
    <n v="315220.77839005005"/>
    <n v="264230.33911831997"/>
    <n v="240753.88746534"/>
    <n v="165777.72949436001"/>
    <n v="225109.39400778001"/>
  </r>
  <r>
    <x v="1"/>
    <x v="6"/>
    <x v="0"/>
    <x v="3"/>
    <s v="b"/>
    <n v="102011.91246600001"/>
    <n v="106528.31053650001"/>
    <n v="187808.21672644001"/>
    <n v="232313.84930855001"/>
    <n v="183896.432932"/>
    <n v="163178.427773"/>
    <n v="176944.93492"/>
    <n v="204871.06233900003"/>
    <n v="193471.410695"/>
    <n v="214964.320446"/>
    <n v="230049.80074999999"/>
    <n v="203414.17251813001"/>
  </r>
  <r>
    <x v="1"/>
    <x v="6"/>
    <x v="0"/>
    <x v="4"/>
    <s v="b"/>
    <n v="575205.21900673001"/>
    <n v="536184.57749626006"/>
    <n v="515059.22537222999"/>
    <n v="521541.29599449999"/>
    <n v="583871.35696359002"/>
    <n v="572243.7059969001"/>
    <n v="652557.77412247995"/>
    <n v="669760.9202369001"/>
    <n v="607522.67791418999"/>
    <n v="663202.83726078004"/>
    <n v="602715.97995295003"/>
    <n v="550711.69249713002"/>
  </r>
  <r>
    <x v="1"/>
    <x v="6"/>
    <x v="0"/>
    <x v="5"/>
    <s v="b"/>
    <n v="39647.553162979995"/>
    <n v="32769.356596720005"/>
    <n v="33215.291546100001"/>
    <n v="37650.532198170004"/>
    <n v="39375.468562000002"/>
    <n v="40449.2020271"/>
    <n v="47896.645267790002"/>
    <n v="48956.107153999998"/>
    <n v="44921.823020000003"/>
    <n v="48000.685015000003"/>
    <n v="45386.010998000005"/>
    <n v="42077.853979450003"/>
  </r>
  <r>
    <x v="1"/>
    <x v="6"/>
    <x v="0"/>
    <x v="6"/>
    <s v="b"/>
    <n v="232761.337841"/>
    <n v="264615.01131830004"/>
    <n v="263999.93079840002"/>
    <n v="255080.61540942002"/>
    <n v="263829.47694740002"/>
    <n v="240080.0349608"/>
    <n v="260872.32277590001"/>
    <n v="278686.88874080003"/>
    <n v="259802.23740060002"/>
    <n v="290206.9273482"/>
    <n v="264794.58539380005"/>
    <n v="224828.37787660002"/>
  </r>
  <r>
    <x v="1"/>
    <x v="6"/>
    <x v="1"/>
    <x v="7"/>
    <s v="b"/>
    <n v="391552.13882363"/>
    <n v="365937.54802868003"/>
    <n v="352817.19935279002"/>
    <n v="303518.32900283998"/>
    <n v="396880.48846703005"/>
    <n v="400893.49417380005"/>
    <n v="444837.64170702"/>
    <n v="450682.40362085"/>
    <n v="410357.95997510001"/>
    <n v="431379.90762273001"/>
    <n v="417928.35013186"/>
    <n v="387927.98175068002"/>
  </r>
  <r>
    <x v="1"/>
    <x v="6"/>
    <x v="1"/>
    <x v="8"/>
    <s v="b"/>
    <n v="106474.0294762"/>
    <n v="98803.291690700004"/>
    <n v="111184.78267570001"/>
    <n v="120134.49042660001"/>
    <n v="109873.2943926"/>
    <n v="109312.6207292"/>
    <n v="123245.49335070001"/>
    <n v="120217.8304091"/>
    <n v="109983.61766"/>
    <n v="120749.25645599999"/>
    <n v="115936.79702879999"/>
    <n v="109710.639906"/>
  </r>
  <r>
    <x v="1"/>
    <x v="6"/>
    <x v="1"/>
    <x v="9"/>
    <s v="b"/>
    <n v="104388.51717450001"/>
    <n v="89969.442240000004"/>
    <n v="83767.689580000006"/>
    <n v="83317.968164999998"/>
    <n v="87101.288880000007"/>
    <n v="81292.649344999998"/>
    <n v="79922.728727000009"/>
    <n v="73909.041385999997"/>
    <n v="66361.269386"/>
    <n v="71122.026574999996"/>
    <n v="65319.129636530008"/>
    <n v="66514.426259500004"/>
  </r>
  <r>
    <x v="1"/>
    <x v="6"/>
    <x v="1"/>
    <x v="10"/>
    <s v="b"/>
    <n v="152641.10907999999"/>
    <n v="156226.30077999999"/>
    <n v="140627.66632714999"/>
    <n v="149306.25181799999"/>
    <n v="142071.08337500002"/>
    <n v="128653.3461925"/>
    <n v="143555.478535"/>
    <n v="143766.18716999999"/>
    <n v="135839.139627"/>
    <n v="150446.27988049999"/>
    <n v="139951.41740500001"/>
    <n v="137297.117585"/>
  </r>
  <r>
    <x v="1"/>
    <x v="6"/>
    <x v="1"/>
    <x v="11"/>
    <s v="b"/>
    <n v="99569.579243"/>
    <n v="87383.512654700011"/>
    <n v="86697.986262799997"/>
    <n v="82905.608221400005"/>
    <n v="85763.383394900011"/>
    <n v="73628.92469765"/>
    <n v="82994.042950000003"/>
    <n v="87347.157552899997"/>
    <n v="87178.716441099998"/>
    <n v="94919.623346959997"/>
    <n v="90910.586510299996"/>
    <n v="91823.175043199997"/>
  </r>
  <r>
    <x v="1"/>
    <x v="6"/>
    <x v="1"/>
    <x v="12"/>
    <s v="b"/>
    <n v="20828.076834"/>
    <n v="21117.408094000002"/>
    <n v="21044.446298000003"/>
    <n v="21229.366711999999"/>
    <n v="22178.499040999999"/>
    <n v="19532.375974000002"/>
    <n v="20051.914280000001"/>
    <n v="21223.705883000002"/>
    <n v="19092.718255"/>
    <n v="22082.264948"/>
    <n v="20746.944574810001"/>
    <n v="18415.934699000001"/>
  </r>
  <r>
    <x v="1"/>
    <x v="6"/>
    <x v="1"/>
    <x v="13"/>
    <s v="b"/>
    <n v="95570.945752079992"/>
    <n v="85472.234379810005"/>
    <n v="81909.057014810009"/>
    <n v="71145.1101777"/>
    <n v="67499.096015000003"/>
    <n v="58932.374795000003"/>
    <n v="65454.278784000002"/>
    <n v="69681.660084999996"/>
    <n v="79374.886276000005"/>
    <n v="95772.420945999998"/>
    <n v="90004.036195000008"/>
    <n v="90834.291115"/>
  </r>
  <r>
    <x v="1"/>
    <x v="6"/>
    <x v="1"/>
    <x v="14"/>
    <s v="b"/>
    <n v="61545.790849999998"/>
    <n v="55438.385340000001"/>
    <n v="57344.197769999999"/>
    <n v="62089.859414999999"/>
    <n v="62287.988429999998"/>
    <n v="52708.607799999998"/>
    <n v="50522.898825000004"/>
    <n v="54428.870835000002"/>
    <n v="56444.754939999999"/>
    <n v="58882.056315000002"/>
    <n v="57837.947854999999"/>
    <n v="55918.788448180007"/>
  </r>
  <r>
    <x v="1"/>
    <x v="6"/>
    <x v="1"/>
    <x v="15"/>
    <s v="b"/>
    <n v="749094.72776378994"/>
    <n v="718484.31071071001"/>
    <n v="764100.98791084008"/>
    <n v="831020.79242484004"/>
    <n v="787588.90588745009"/>
    <n v="711542.31031181"/>
    <n v="788732.74557481008"/>
    <n v="797381.86330581002"/>
    <n v="736471.53196010995"/>
    <n v="811814.46133180999"/>
    <n v="739700.22351912002"/>
    <n v="694529.00953261997"/>
  </r>
  <r>
    <x v="1"/>
    <x v="6"/>
    <x v="2"/>
    <x v="16"/>
    <s v="b"/>
    <n v="2063438.04368013"/>
    <n v="2008099.3958573001"/>
    <n v="2049823.2153012799"/>
    <n v="2110992.70568841"/>
    <n v="2160268.46098661"/>
    <n v="2044732.53241854"/>
    <n v="2287595.7831451003"/>
    <n v="2257668.7602383303"/>
    <n v="2096297.5647031998"/>
    <n v="2309520.8657412003"/>
    <n v="2000709.9572444302"/>
    <n v="1737076.7726875099"/>
  </r>
  <r>
    <x v="1"/>
    <x v="6"/>
    <x v="2"/>
    <x v="17"/>
    <s v="b"/>
    <n v="327147.34628717997"/>
    <n v="286506.18554869003"/>
    <n v="297529.30400685"/>
    <n v="297246.28771609004"/>
    <n v="312024.15228241996"/>
    <n v="292796.07102640998"/>
    <n v="315282.10403755005"/>
    <n v="299916.12336679001"/>
    <n v="301013.60715445003"/>
    <n v="316621.64487324998"/>
    <n v="265143.00941875001"/>
    <n v="262830.43497604999"/>
  </r>
  <r>
    <x v="1"/>
    <x v="6"/>
    <x v="2"/>
    <x v="18"/>
    <s v="b"/>
    <n v="397737.17945846001"/>
    <n v="352148.44788415998"/>
    <n v="339252.34351439"/>
    <n v="369677.60743050004"/>
    <n v="365317.28470533999"/>
    <n v="342643.83422563004"/>
    <n v="386953.70276130002"/>
    <n v="374533.08915810002"/>
    <n v="348942.57575582998"/>
    <n v="355542.44822959002"/>
    <n v="329766.85087825998"/>
    <n v="327676.95457899"/>
  </r>
  <r>
    <x v="1"/>
    <x v="6"/>
    <x v="2"/>
    <x v="19"/>
    <s v="b"/>
    <n v="2828513.0275389003"/>
    <n v="2866445.6891646199"/>
    <n v="3077762.64313877"/>
    <n v="3376885.9925633501"/>
    <n v="3728611.76521551"/>
    <n v="3504008.8141293102"/>
    <n v="3834530.46736681"/>
    <n v="3894762.0841848399"/>
    <n v="3461148.8034069301"/>
    <n v="3852999.0037468402"/>
    <n v="3110520.33213794"/>
    <n v="2411722.91287369"/>
  </r>
  <r>
    <x v="1"/>
    <x v="6"/>
    <x v="3"/>
    <x v="20"/>
    <s v="b"/>
    <n v="1728010.36380187"/>
    <n v="1773016.9671708602"/>
    <n v="1831846.1450531899"/>
    <n v="1737611.5449133301"/>
    <n v="1732359.8617640203"/>
    <n v="1836792.8856340798"/>
    <n v="1978689.3261446198"/>
    <n v="1964742.6096513101"/>
    <n v="1756716.9811641502"/>
    <n v="1880739.1339638401"/>
    <n v="1555980.7078331399"/>
    <n v="1273879.7479632001"/>
  </r>
  <r>
    <x v="1"/>
    <x v="6"/>
    <x v="3"/>
    <x v="21"/>
    <s v="b"/>
    <n v="694532.36829115998"/>
    <n v="688782.77749244007"/>
    <n v="757710.71077571006"/>
    <n v="753976.57637490996"/>
    <n v="702405.92100010999"/>
    <n v="661409.03376726003"/>
    <n v="706278.55701711006"/>
    <n v="723235.21805725002"/>
    <n v="647765.03953943995"/>
    <n v="721522.60972101998"/>
    <n v="644797.82167194004"/>
    <n v="564306.03496481001"/>
  </r>
  <r>
    <x v="1"/>
    <x v="6"/>
    <x v="3"/>
    <x v="22"/>
    <s v="b"/>
    <n v="1013097.6462219401"/>
    <n v="1106040.5080821"/>
    <n v="1536099.44867806"/>
    <n v="1446093.3053967101"/>
    <n v="1110662.7825243301"/>
    <n v="1097145.6474744"/>
    <n v="1071785.7499557799"/>
    <n v="1209321.57212009"/>
    <n v="1128563.5629149"/>
    <n v="1265793.92674637"/>
    <n v="1294910.4887652099"/>
    <n v="1005349.8897129899"/>
  </r>
  <r>
    <x v="1"/>
    <x v="6"/>
    <x v="4"/>
    <x v="23"/>
    <s v="b"/>
    <n v="413688.26970447006"/>
    <n v="480178.57454261999"/>
    <n v="450281.13261227997"/>
    <n v="429355.92224245006"/>
    <n v="443444.03366456"/>
    <n v="462832.88875398005"/>
    <n v="570203.00230163999"/>
    <n v="556327.64370278001"/>
    <n v="465673.85755516001"/>
    <n v="503777.2372039"/>
    <n v="399314.12917261"/>
    <n v="300641.46425598999"/>
  </r>
  <r>
    <x v="1"/>
    <x v="6"/>
    <x v="4"/>
    <x v="24"/>
    <s v="b"/>
    <n v="1136830.8577298501"/>
    <n v="1115512.6600312199"/>
    <n v="853806.27071046003"/>
    <n v="690231.34589468001"/>
    <n v="778942.41729702998"/>
    <n v="993824.37897089007"/>
    <n v="1075311.3897347001"/>
    <n v="987116.85010917007"/>
    <n v="891633.20063007995"/>
    <n v="1053689.2872863"/>
    <n v="767464.65250264003"/>
    <n v="609938.72602120007"/>
  </r>
  <r>
    <x v="1"/>
    <x v="6"/>
    <x v="4"/>
    <x v="25"/>
    <s v="b"/>
    <n v="758814.3145485"/>
    <n v="850297.90274979989"/>
    <n v="829286.1634638001"/>
    <n v="778299.12068947009"/>
    <n v="832884.15492715011"/>
    <n v="842681.90518073004"/>
    <n v="990681.5558979999"/>
    <n v="939323.4961012"/>
    <n v="866337.23903010995"/>
    <n v="967952.63558390003"/>
    <n v="817683.85414159996"/>
    <n v="606969.80990500003"/>
  </r>
  <r>
    <x v="1"/>
    <x v="6"/>
    <x v="4"/>
    <x v="26"/>
    <s v="b"/>
    <n v="66134.207244999998"/>
    <n v="69675.370275000008"/>
    <n v="69703.674419999996"/>
    <n v="70860.999460000006"/>
    <n v="75468.285285000005"/>
    <n v="70489.900670000003"/>
    <n v="77166.533985000002"/>
    <n v="82056.861260000005"/>
    <n v="77635.124830000001"/>
    <n v="81493.923265000005"/>
    <n v="75399.097374999998"/>
    <n v="66778.912769999995"/>
  </r>
  <r>
    <x v="2"/>
    <x v="6"/>
    <x v="0"/>
    <x v="0"/>
    <s v="b"/>
    <n v="0"/>
    <n v="0"/>
    <n v="0"/>
    <n v="0"/>
    <n v="0"/>
    <n v="0"/>
    <n v="0"/>
    <n v="0"/>
    <n v="0"/>
    <n v="0"/>
    <n v="0"/>
    <n v="0"/>
  </r>
  <r>
    <x v="2"/>
    <x v="6"/>
    <x v="0"/>
    <x v="1"/>
    <s v="b"/>
    <n v="0"/>
    <n v="0"/>
    <n v="0"/>
    <n v="0"/>
    <n v="0"/>
    <n v="0"/>
    <n v="0"/>
    <n v="0"/>
    <n v="0"/>
    <n v="0"/>
    <n v="0"/>
    <n v="0"/>
  </r>
  <r>
    <x v="2"/>
    <x v="6"/>
    <x v="0"/>
    <x v="2"/>
    <s v="b"/>
    <n v="571.26570344000004"/>
    <n v="32.713301809999997"/>
    <n v="0"/>
    <n v="0"/>
    <n v="0"/>
    <n v="92722.825436930012"/>
    <n v="137063.20584091"/>
    <n v="88781.932401810001"/>
    <n v="98196.287286840001"/>
    <n v="141953.74696945"/>
    <n v="135564.77182499002"/>
    <n v="31526.88010894"/>
  </r>
  <r>
    <x v="2"/>
    <x v="6"/>
    <x v="0"/>
    <x v="3"/>
    <s v="b"/>
    <n v="0"/>
    <n v="0"/>
    <n v="0"/>
    <n v="0"/>
    <n v="0"/>
    <n v="0"/>
    <n v="0"/>
    <n v="0"/>
    <n v="0"/>
    <n v="0"/>
    <n v="0"/>
    <n v="0"/>
  </r>
  <r>
    <x v="2"/>
    <x v="6"/>
    <x v="0"/>
    <x v="4"/>
    <s v="b"/>
    <n v="0"/>
    <n v="0"/>
    <n v="0"/>
    <n v="0"/>
    <n v="0"/>
    <n v="0"/>
    <n v="0"/>
    <n v="0"/>
    <n v="0"/>
    <n v="0"/>
    <n v="0"/>
    <n v="0"/>
  </r>
  <r>
    <x v="2"/>
    <x v="6"/>
    <x v="0"/>
    <x v="5"/>
    <s v="b"/>
    <n v="0"/>
    <n v="0"/>
    <n v="0"/>
    <n v="0"/>
    <n v="0"/>
    <n v="0"/>
    <n v="0"/>
    <n v="0"/>
    <n v="0"/>
    <n v="0"/>
    <n v="0"/>
    <n v="0"/>
  </r>
  <r>
    <x v="2"/>
    <x v="6"/>
    <x v="0"/>
    <x v="6"/>
    <s v="b"/>
    <n v="0"/>
    <n v="0"/>
    <n v="0"/>
    <n v="0"/>
    <n v="0"/>
    <n v="0"/>
    <n v="0"/>
    <n v="0"/>
    <n v="0"/>
    <n v="0"/>
    <n v="0"/>
    <n v="0"/>
  </r>
  <r>
    <x v="2"/>
    <x v="6"/>
    <x v="1"/>
    <x v="7"/>
    <s v="b"/>
    <n v="0"/>
    <n v="0"/>
    <n v="0"/>
    <n v="0"/>
    <n v="0"/>
    <n v="0"/>
    <n v="0"/>
    <n v="0"/>
    <n v="0"/>
    <n v="0"/>
    <n v="0"/>
    <n v="0"/>
  </r>
  <r>
    <x v="2"/>
    <x v="6"/>
    <x v="1"/>
    <x v="8"/>
    <s v="b"/>
    <n v="0"/>
    <n v="0"/>
    <n v="0"/>
    <n v="0"/>
    <n v="0"/>
    <n v="0"/>
    <n v="0"/>
    <n v="0"/>
    <n v="0"/>
    <n v="0"/>
    <n v="0"/>
    <n v="0"/>
  </r>
  <r>
    <x v="2"/>
    <x v="6"/>
    <x v="1"/>
    <x v="9"/>
    <s v="b"/>
    <n v="0"/>
    <n v="0"/>
    <n v="0"/>
    <n v="0"/>
    <n v="0"/>
    <n v="0"/>
    <n v="0"/>
    <n v="0"/>
    <n v="0"/>
    <n v="0"/>
    <n v="0"/>
    <n v="0"/>
  </r>
  <r>
    <x v="2"/>
    <x v="6"/>
    <x v="1"/>
    <x v="10"/>
    <s v="b"/>
    <n v="0"/>
    <n v="0"/>
    <n v="0"/>
    <n v="0"/>
    <n v="0"/>
    <n v="0"/>
    <n v="0"/>
    <n v="0"/>
    <n v="0"/>
    <n v="0"/>
    <n v="0"/>
    <n v="0"/>
  </r>
  <r>
    <x v="2"/>
    <x v="6"/>
    <x v="1"/>
    <x v="11"/>
    <s v="b"/>
    <n v="0"/>
    <n v="0"/>
    <n v="0"/>
    <n v="880.57339999999999"/>
    <n v="0"/>
    <n v="0"/>
    <n v="0"/>
    <n v="0"/>
    <n v="0"/>
    <n v="0"/>
    <n v="0"/>
    <n v="0"/>
  </r>
  <r>
    <x v="2"/>
    <x v="6"/>
    <x v="1"/>
    <x v="12"/>
    <s v="b"/>
    <n v="2028.4637250000001"/>
    <n v="2138.5354000000002"/>
    <n v="2063.0576799999999"/>
    <n v="2465.6055200000001"/>
    <n v="0"/>
    <n v="0"/>
    <n v="125.7962"/>
    <n v="157.24525"/>
    <n v="188.6943"/>
    <n v="220.14335"/>
    <n v="974.92055000000005"/>
    <n v="1635.3506"/>
  </r>
  <r>
    <x v="2"/>
    <x v="6"/>
    <x v="1"/>
    <x v="13"/>
    <s v="b"/>
    <n v="220.14335"/>
    <n v="125.7962"/>
    <n v="0"/>
    <n v="0"/>
    <n v="0"/>
    <n v="0"/>
    <n v="0"/>
    <n v="0"/>
    <n v="0"/>
    <n v="0"/>
    <n v="0"/>
    <n v="0"/>
  </r>
  <r>
    <x v="2"/>
    <x v="6"/>
    <x v="1"/>
    <x v="14"/>
    <s v="b"/>
    <n v="0"/>
    <n v="0"/>
    <n v="0"/>
    <n v="0"/>
    <n v="0"/>
    <n v="0"/>
    <n v="0"/>
    <n v="0"/>
    <n v="0"/>
    <n v="0"/>
    <n v="0"/>
    <n v="0"/>
  </r>
  <r>
    <x v="2"/>
    <x v="6"/>
    <x v="1"/>
    <x v="15"/>
    <s v="b"/>
    <n v="0"/>
    <n v="0"/>
    <n v="0"/>
    <n v="0"/>
    <n v="0"/>
    <n v="0"/>
    <n v="0"/>
    <n v="0"/>
    <n v="0"/>
    <n v="0"/>
    <n v="0"/>
    <n v="0"/>
  </r>
  <r>
    <x v="2"/>
    <x v="6"/>
    <x v="2"/>
    <x v="16"/>
    <s v="b"/>
    <n v="0"/>
    <n v="0"/>
    <n v="0"/>
    <n v="0"/>
    <n v="0"/>
    <n v="0"/>
    <n v="0"/>
    <n v="0"/>
    <n v="0"/>
    <n v="0"/>
    <n v="0"/>
    <n v="0"/>
  </r>
  <r>
    <x v="2"/>
    <x v="6"/>
    <x v="2"/>
    <x v="17"/>
    <s v="b"/>
    <n v="0"/>
    <n v="0"/>
    <n v="0"/>
    <n v="0"/>
    <n v="0"/>
    <n v="0"/>
    <n v="0"/>
    <n v="0"/>
    <n v="0"/>
    <n v="0"/>
    <n v="0"/>
    <n v="0"/>
  </r>
  <r>
    <x v="2"/>
    <x v="6"/>
    <x v="2"/>
    <x v="18"/>
    <s v="b"/>
    <n v="0"/>
    <n v="0"/>
    <n v="0"/>
    <n v="0"/>
    <n v="0"/>
    <n v="0"/>
    <n v="0"/>
    <n v="0"/>
    <n v="0"/>
    <n v="0"/>
    <n v="0"/>
    <n v="0"/>
  </r>
  <r>
    <x v="2"/>
    <x v="6"/>
    <x v="2"/>
    <x v="19"/>
    <s v="b"/>
    <n v="0"/>
    <n v="0"/>
    <n v="0"/>
    <n v="31.44905"/>
    <n v="0"/>
    <n v="0"/>
    <n v="0"/>
    <n v="31.44905"/>
    <n v="0"/>
    <n v="0"/>
    <n v="62.898099999999999"/>
    <n v="0"/>
  </r>
  <r>
    <x v="2"/>
    <x v="6"/>
    <x v="3"/>
    <x v="20"/>
    <s v="b"/>
    <n v="0"/>
    <n v="0"/>
    <n v="0"/>
    <n v="0"/>
    <n v="0"/>
    <n v="0"/>
    <n v="0"/>
    <n v="0"/>
    <n v="0"/>
    <n v="0"/>
    <n v="0"/>
    <n v="0"/>
  </r>
  <r>
    <x v="2"/>
    <x v="6"/>
    <x v="3"/>
    <x v="21"/>
    <s v="b"/>
    <n v="0"/>
    <n v="0"/>
    <n v="0"/>
    <n v="0"/>
    <n v="0"/>
    <n v="0"/>
    <n v="0"/>
    <n v="0"/>
    <n v="0"/>
    <n v="0"/>
    <n v="0"/>
    <n v="0"/>
  </r>
  <r>
    <x v="2"/>
    <x v="6"/>
    <x v="3"/>
    <x v="22"/>
    <s v="b"/>
    <n v="0"/>
    <n v="0"/>
    <n v="0"/>
    <n v="0"/>
    <n v="0"/>
    <n v="0"/>
    <n v="0"/>
    <n v="0"/>
    <n v="0"/>
    <n v="0"/>
    <n v="0"/>
    <n v="0"/>
  </r>
  <r>
    <x v="2"/>
    <x v="6"/>
    <x v="4"/>
    <x v="23"/>
    <s v="b"/>
    <n v="0"/>
    <n v="0"/>
    <n v="0"/>
    <n v="0"/>
    <n v="0"/>
    <n v="0"/>
    <n v="0"/>
    <n v="0"/>
    <n v="0"/>
    <n v="0"/>
    <n v="0"/>
    <n v="0"/>
  </r>
  <r>
    <x v="2"/>
    <x v="6"/>
    <x v="4"/>
    <x v="24"/>
    <s v="b"/>
    <n v="408.83765"/>
    <n v="628.98099999999999"/>
    <n v="679.29948000000002"/>
    <n v="685.58929000000001"/>
    <n v="641.56061999999997"/>
    <n v="553.50328000000002"/>
    <n v="1201.3537100000001"/>
    <n v="974.92055000000005"/>
    <n v="1100.71675"/>
    <n v="937.18169"/>
    <n v="930.89188000000001"/>
    <n v="773.64662999999996"/>
  </r>
  <r>
    <x v="2"/>
    <x v="6"/>
    <x v="4"/>
    <x v="25"/>
    <s v="b"/>
    <n v="0"/>
    <n v="0"/>
    <n v="0"/>
    <n v="0"/>
    <n v="0"/>
    <n v="0"/>
    <n v="0"/>
    <n v="0"/>
    <n v="0"/>
    <n v="0"/>
    <n v="0"/>
    <n v="0"/>
  </r>
  <r>
    <x v="2"/>
    <x v="6"/>
    <x v="4"/>
    <x v="26"/>
    <s v="b"/>
    <n v="0"/>
    <n v="0"/>
    <n v="0"/>
    <n v="0"/>
    <n v="0"/>
    <n v="0"/>
    <n v="0"/>
    <n v="0"/>
    <n v="0"/>
    <n v="0"/>
    <n v="0"/>
    <n v="0"/>
  </r>
  <r>
    <x v="3"/>
    <x v="6"/>
    <x v="0"/>
    <x v="0"/>
    <s v="b"/>
    <n v="4006.6089700000002"/>
    <n v="3692.7474510000002"/>
    <n v="6496.1157679999997"/>
    <n v="7111.8567179499996"/>
    <n v="8288.0826370000013"/>
    <n v="8947.2547250000007"/>
    <n v="13286.575774569999"/>
    <n v="15483.625276999999"/>
    <n v="12075.806219"/>
    <n v="15177.311530000001"/>
    <n v="13566.491189"/>
    <n v="10191.379143"/>
  </r>
  <r>
    <x v="3"/>
    <x v="6"/>
    <x v="0"/>
    <x v="1"/>
    <s v="b"/>
    <n v="547.21347000000003"/>
    <n v="515.76441999999997"/>
    <n v="496.89499000000001"/>
    <n v="433.99689000000001"/>
    <n v="415.12745999999999"/>
    <n v="169.82487"/>
    <n v="515.76441999999997"/>
    <n v="415.12745999999999"/>
    <n v="345.93955"/>
    <n v="509.47460999999998"/>
    <n v="283.04145"/>
    <n v="786.22625000000005"/>
  </r>
  <r>
    <x v="3"/>
    <x v="6"/>
    <x v="0"/>
    <x v="2"/>
    <s v="b"/>
    <n v="75858.574285309995"/>
    <n v="66658.834007290003"/>
    <n v="70153.131662979999"/>
    <n v="74898.510266530007"/>
    <n v="76950.302896819994"/>
    <n v="72224.435283890009"/>
    <n v="81254.055070839997"/>
    <n v="92032.097372160002"/>
    <n v="79918.181194370001"/>
    <n v="86516.336550000007"/>
    <n v="78508.490107739999"/>
    <n v="80324.465181510008"/>
  </r>
  <r>
    <x v="3"/>
    <x v="6"/>
    <x v="0"/>
    <x v="3"/>
    <s v="b"/>
    <n v="0"/>
    <n v="0"/>
    <n v="0"/>
    <n v="0"/>
    <n v="0"/>
    <n v="0"/>
    <n v="0"/>
    <n v="0"/>
    <n v="0"/>
    <n v="0"/>
    <n v="0"/>
    <n v="0"/>
  </r>
  <r>
    <x v="3"/>
    <x v="6"/>
    <x v="0"/>
    <x v="4"/>
    <s v="b"/>
    <n v="65976.295275140001"/>
    <n v="67052.098087730003"/>
    <n v="64788.40175854"/>
    <n v="71650.351745569991"/>
    <n v="71693.355176540004"/>
    <n v="70328.837505329997"/>
    <n v="81307.795207479998"/>
    <n v="74482.539971990002"/>
    <n v="60538.502937739999"/>
    <n v="81087.500902040003"/>
    <n v="82268.934783770004"/>
    <n v="76095.423370670003"/>
  </r>
  <r>
    <x v="3"/>
    <x v="6"/>
    <x v="0"/>
    <x v="5"/>
    <s v="b"/>
    <n v="817.67529999999999"/>
    <n v="773.64662999999996"/>
    <n v="880.57339999999999"/>
    <n v="383.67840999999999"/>
    <n v="377.3886"/>
    <n v="685.58929000000001"/>
    <n v="1069.2677000000001"/>
    <n v="1723.4079400000001"/>
    <n v="628.98099999999999"/>
    <n v="798.80587000000003"/>
    <n v="1289.4110499999999"/>
    <n v="943.47149999999999"/>
  </r>
  <r>
    <x v="3"/>
    <x v="6"/>
    <x v="0"/>
    <x v="6"/>
    <s v="b"/>
    <n v="0"/>
    <n v="0"/>
    <n v="0"/>
    <n v="0"/>
    <n v="0"/>
    <n v="0"/>
    <n v="0"/>
    <n v="0"/>
    <n v="0"/>
    <n v="0"/>
    <n v="0"/>
    <n v="0"/>
  </r>
  <r>
    <x v="3"/>
    <x v="6"/>
    <x v="1"/>
    <x v="7"/>
    <s v="b"/>
    <n v="5220.5423000000001"/>
    <n v="6509.9533499999998"/>
    <n v="3585.1916999999999"/>
    <n v="4528.6632"/>
    <n v="4874.60275"/>
    <n v="3962.5803000000001"/>
    <n v="6132.5647500000005"/>
    <n v="5849.5232999999998"/>
    <n v="6132.5647500000005"/>
    <n v="4339.9688999999998"/>
    <n v="5409.2366000000002"/>
    <n v="5660.8289999999997"/>
  </r>
  <r>
    <x v="3"/>
    <x v="6"/>
    <x v="1"/>
    <x v="8"/>
    <s v="b"/>
    <n v="0"/>
    <n v="597.53195000000005"/>
    <n v="723.32815000000005"/>
    <n v="1037.8186499999999"/>
    <n v="1226.51295"/>
    <n v="1037.8186499999999"/>
    <n v="880.57339999999999"/>
    <n v="1666.7996499999999"/>
    <n v="1226.51295"/>
    <n v="1478.10535"/>
    <n v="471.73575"/>
    <n v="1478.10535"/>
  </r>
  <r>
    <x v="3"/>
    <x v="6"/>
    <x v="1"/>
    <x v="9"/>
    <s v="b"/>
    <n v="4308.5198499999997"/>
    <n v="6572.8514500000001"/>
    <n v="3962.5803000000001"/>
    <n v="5755.1761500000002"/>
    <n v="6195.4628499999999"/>
    <n v="6981.6891000000005"/>
    <n v="5660.8289999999997"/>
    <n v="7579.2210500000001"/>
    <n v="5849.5232999999998"/>
    <n v="7013.1381499999998"/>
    <n v="6352.7080999999998"/>
    <n v="5283.4404000000004"/>
  </r>
  <r>
    <x v="3"/>
    <x v="6"/>
    <x v="1"/>
    <x v="10"/>
    <s v="b"/>
    <n v="3553.7426500000001"/>
    <n v="2515.924"/>
    <n v="2107.08635"/>
    <n v="4560.1122500000001"/>
    <n v="4899.76199"/>
    <n v="3560.0324599999999"/>
    <n v="3522.2936"/>
    <n v="5918.7112100000004"/>
    <n v="3994.0293500000002"/>
    <n v="3962.5803000000001"/>
    <n v="3962.5803000000001"/>
    <n v="4748.8065500000002"/>
  </r>
  <r>
    <x v="3"/>
    <x v="6"/>
    <x v="1"/>
    <x v="11"/>
    <s v="b"/>
    <n v="0"/>
    <n v="0"/>
    <n v="0"/>
    <n v="0"/>
    <n v="251.5924"/>
    <n v="0"/>
    <n v="0"/>
    <n v="157.24525"/>
    <n v="0"/>
    <n v="283.04145"/>
    <n v="1257.962"/>
    <n v="0"/>
  </r>
  <r>
    <x v="3"/>
    <x v="6"/>
    <x v="1"/>
    <x v="12"/>
    <s v="b"/>
    <n v="3805.3350500000001"/>
    <n v="836.54473000000007"/>
    <n v="1824.0449000000001"/>
    <n v="2421.5768499999999"/>
    <n v="943.47149999999999"/>
    <n v="4849.4435100000001"/>
    <n v="1490.68497"/>
    <n v="522.05422999999996"/>
    <n v="1289.4110499999999"/>
    <n v="1541.0034499999999"/>
    <n v="9063.6162100000001"/>
    <n v="4547.5326299999997"/>
  </r>
  <r>
    <x v="3"/>
    <x v="6"/>
    <x v="1"/>
    <x v="13"/>
    <s v="b"/>
    <n v="0"/>
    <n v="754.77719999999999"/>
    <n v="1383.7582"/>
    <n v="3207.8031000000001"/>
    <n v="251.5924"/>
    <n v="1509.5544"/>
    <n v="1729.69775"/>
    <n v="1509.5544"/>
    <n v="1509.5544"/>
    <n v="5251.9913500000002"/>
    <n v="2899.60241"/>
    <n v="0"/>
  </r>
  <r>
    <x v="3"/>
    <x v="6"/>
    <x v="1"/>
    <x v="14"/>
    <s v="b"/>
    <n v="220.14335"/>
    <n v="94.347149999999999"/>
    <n v="31.44905"/>
    <n v="94.347149999999999"/>
    <n v="943.47149999999999"/>
    <n v="691.87909999999999"/>
    <n v="503.1848"/>
    <n v="0"/>
    <n v="0"/>
    <n v="1138.45561"/>
    <n v="566.0829"/>
    <n v="534.63385000000005"/>
  </r>
  <r>
    <x v="3"/>
    <x v="6"/>
    <x v="1"/>
    <x v="15"/>
    <s v="b"/>
    <n v="9755.2185583600003"/>
    <n v="7365.0278602599992"/>
    <n v="5962.7398800000001"/>
    <n v="4843.1536999999998"/>
    <n v="4685.9084499999999"/>
    <n v="5975.3195000000005"/>
    <n v="5082.1664799999999"/>
    <n v="6296.0998099999997"/>
    <n v="6516.24316"/>
    <n v="6824.4438500000006"/>
    <n v="10994.587880000001"/>
    <n v="8642.1989400000002"/>
  </r>
  <r>
    <x v="3"/>
    <x v="6"/>
    <x v="2"/>
    <x v="16"/>
    <s v="b"/>
    <n v="0"/>
    <n v="0"/>
    <n v="0"/>
    <n v="0"/>
    <n v="0"/>
    <n v="157.24525"/>
    <n v="0"/>
    <n v="0"/>
    <n v="0"/>
    <n v="0"/>
    <n v="125.7962"/>
    <n v="0"/>
  </r>
  <r>
    <x v="3"/>
    <x v="6"/>
    <x v="2"/>
    <x v="17"/>
    <s v="b"/>
    <n v="20085.898123430001"/>
    <n v="19309.716700000001"/>
    <n v="13304.923150339999"/>
    <n v="14882.948421999999"/>
    <n v="16649.416401259998"/>
    <n v="15298.61680566"/>
    <n v="19907.248650000001"/>
    <n v="16407.548047520002"/>
    <n v="18587.137037390003"/>
    <n v="10824.763010000001"/>
    <n v="16137.350389540001"/>
    <n v="13092.45336854"/>
  </r>
  <r>
    <x v="3"/>
    <x v="6"/>
    <x v="2"/>
    <x v="18"/>
    <s v="b"/>
    <n v="94123.339690769993"/>
    <n v="110985.91146311999"/>
    <n v="111247.49837120999"/>
    <n v="102973.76908062999"/>
    <n v="154997.80025004002"/>
    <n v="130130.81627169001"/>
    <n v="137076.5968464"/>
    <n v="117794.303718"/>
    <n v="124970.07748517"/>
    <n v="155586.69629091001"/>
    <n v="122710.16133179"/>
    <n v="171609.37715434001"/>
  </r>
  <r>
    <x v="3"/>
    <x v="6"/>
    <x v="2"/>
    <x v="19"/>
    <s v="b"/>
    <n v="19215.910473659998"/>
    <n v="15931.428299950001"/>
    <n v="19299.942335259999"/>
    <n v="13774.6839"/>
    <n v="22382.402101579999"/>
    <n v="21143.668050749999"/>
    <n v="21052.465805749998"/>
    <n v="26645.081816299997"/>
    <n v="17425.918604999999"/>
    <n v="18506.507963"/>
    <n v="14384.795470000001"/>
    <n v="16230.854705"/>
  </r>
  <r>
    <x v="3"/>
    <x v="6"/>
    <x v="3"/>
    <x v="20"/>
    <s v="b"/>
    <n v="5701.7127650000002"/>
    <n v="2975.0801300000003"/>
    <n v="2159.5685246399999"/>
    <n v="2673.1692499999999"/>
    <n v="1952.986005"/>
    <n v="4077.7718803399998"/>
    <n v="3358.7585400000003"/>
    <n v="7459.5008064599997"/>
    <n v="7316.1245875100003"/>
    <n v="5467.0714029500004"/>
    <n v="6767.84184981"/>
    <n v="8207.3780848899987"/>
  </r>
  <r>
    <x v="3"/>
    <x v="6"/>
    <x v="3"/>
    <x v="21"/>
    <s v="b"/>
    <n v="21491.796454629999"/>
    <n v="28654.525155860003"/>
    <n v="26810.371733290001"/>
    <n v="24621.901531700001"/>
    <n v="32924.777801820004"/>
    <n v="23329.93052903"/>
    <n v="29128.89633625"/>
    <n v="28652.650792480003"/>
    <n v="26212.078716280001"/>
    <n v="30633.506945590001"/>
    <n v="24446.195689350003"/>
    <n v="38169.667956330006"/>
  </r>
  <r>
    <x v="3"/>
    <x v="6"/>
    <x v="3"/>
    <x v="22"/>
    <s v="b"/>
    <n v="15523.25108"/>
    <n v="15906.92949"/>
    <n v="13422.454540000001"/>
    <n v="15950.95816"/>
    <n v="14730.73502"/>
    <n v="12469.548325"/>
    <n v="12881.53088"/>
    <n v="13935.074055000001"/>
    <n v="12372.056270000001"/>
    <n v="15139.57267"/>
    <n v="18548.649690000002"/>
    <n v="12013.5371"/>
  </r>
  <r>
    <x v="3"/>
    <x v="6"/>
    <x v="4"/>
    <x v="23"/>
    <s v="b"/>
    <n v="2346.0991300000001"/>
    <n v="1396.33782"/>
    <n v="1094.4269400000001"/>
    <n v="2119.66597"/>
    <n v="2088.2169199999998"/>
    <n v="2125.9557800000002"/>
    <n v="2811.5450700000001"/>
    <n v="2453.0259000000001"/>
    <n v="2232.8825500000003"/>
    <n v="2415.2870400000002"/>
    <n v="1308.2804800000001"/>
    <n v="1446.6563000000001"/>
  </r>
  <r>
    <x v="3"/>
    <x v="6"/>
    <x v="4"/>
    <x v="24"/>
    <s v="b"/>
    <n v="0"/>
    <n v="0"/>
    <n v="0"/>
    <n v="0"/>
    <n v="0"/>
    <n v="0"/>
    <n v="0"/>
    <n v="0"/>
    <n v="0"/>
    <n v="0"/>
    <n v="0"/>
    <n v="0"/>
  </r>
  <r>
    <x v="3"/>
    <x v="6"/>
    <x v="4"/>
    <x v="25"/>
    <s v="b"/>
    <n v="0"/>
    <n v="0"/>
    <n v="0"/>
    <n v="0"/>
    <n v="0"/>
    <n v="0"/>
    <n v="0"/>
    <n v="0"/>
    <n v="0"/>
    <n v="0"/>
    <n v="0"/>
    <n v="0"/>
  </r>
  <r>
    <x v="3"/>
    <x v="6"/>
    <x v="4"/>
    <x v="26"/>
    <s v="b"/>
    <n v="0"/>
    <n v="0"/>
    <n v="0"/>
    <n v="0"/>
    <n v="0"/>
    <n v="0"/>
    <n v="0"/>
    <n v="0"/>
    <n v="0"/>
    <n v="0"/>
    <n v="0"/>
    <n v="0"/>
  </r>
  <r>
    <x v="4"/>
    <x v="6"/>
    <x v="0"/>
    <x v="0"/>
    <s v="b"/>
    <n v="0"/>
    <n v="0"/>
    <n v="0"/>
    <n v="0"/>
    <n v="0"/>
    <n v="0"/>
    <n v="0"/>
    <n v="0"/>
    <n v="0"/>
    <n v="0"/>
    <n v="0"/>
    <n v="0"/>
  </r>
  <r>
    <x v="4"/>
    <x v="6"/>
    <x v="0"/>
    <x v="1"/>
    <s v="b"/>
    <n v="0"/>
    <n v="0"/>
    <n v="0"/>
    <n v="0"/>
    <n v="0"/>
    <n v="0"/>
    <n v="0"/>
    <n v="0"/>
    <n v="0"/>
    <n v="0"/>
    <n v="0"/>
    <n v="0"/>
  </r>
  <r>
    <x v="4"/>
    <x v="6"/>
    <x v="0"/>
    <x v="2"/>
    <s v="b"/>
    <n v="0"/>
    <n v="0"/>
    <n v="0"/>
    <n v="0"/>
    <n v="0"/>
    <n v="0"/>
    <n v="0"/>
    <n v="0"/>
    <n v="0"/>
    <n v="0"/>
    <n v="0"/>
    <n v="0"/>
  </r>
  <r>
    <x v="4"/>
    <x v="6"/>
    <x v="0"/>
    <x v="3"/>
    <s v="b"/>
    <n v="0"/>
    <n v="0"/>
    <n v="0"/>
    <n v="0"/>
    <n v="0"/>
    <n v="0"/>
    <n v="0"/>
    <n v="0"/>
    <n v="0"/>
    <n v="0"/>
    <n v="0"/>
    <n v="0"/>
  </r>
  <r>
    <x v="4"/>
    <x v="6"/>
    <x v="0"/>
    <x v="4"/>
    <s v="b"/>
    <n v="0"/>
    <n v="0"/>
    <n v="0"/>
    <n v="0"/>
    <n v="0"/>
    <n v="0"/>
    <n v="0"/>
    <n v="0"/>
    <n v="0"/>
    <n v="0"/>
    <n v="0"/>
    <n v="0"/>
  </r>
  <r>
    <x v="4"/>
    <x v="6"/>
    <x v="0"/>
    <x v="5"/>
    <s v="b"/>
    <n v="0"/>
    <n v="0"/>
    <n v="0"/>
    <n v="0"/>
    <n v="0"/>
    <n v="0"/>
    <n v="0"/>
    <n v="0"/>
    <n v="0"/>
    <n v="0"/>
    <n v="0"/>
    <n v="0"/>
  </r>
  <r>
    <x v="4"/>
    <x v="6"/>
    <x v="0"/>
    <x v="6"/>
    <s v="b"/>
    <n v="0"/>
    <n v="0"/>
    <n v="0"/>
    <n v="0"/>
    <n v="0"/>
    <n v="0"/>
    <n v="0"/>
    <n v="0"/>
    <n v="0"/>
    <n v="0"/>
    <n v="0"/>
    <n v="0"/>
  </r>
  <r>
    <x v="4"/>
    <x v="6"/>
    <x v="1"/>
    <x v="7"/>
    <s v="b"/>
    <n v="0"/>
    <n v="0"/>
    <n v="0"/>
    <n v="0"/>
    <n v="0"/>
    <n v="0"/>
    <n v="0"/>
    <n v="0"/>
    <n v="0"/>
    <n v="0"/>
    <n v="0"/>
    <n v="0"/>
  </r>
  <r>
    <x v="4"/>
    <x v="6"/>
    <x v="1"/>
    <x v="8"/>
    <s v="b"/>
    <n v="0"/>
    <n v="0"/>
    <n v="0"/>
    <n v="0"/>
    <n v="0"/>
    <n v="0"/>
    <n v="0"/>
    <n v="0"/>
    <n v="0"/>
    <n v="0"/>
    <n v="0"/>
    <n v="0"/>
  </r>
  <r>
    <x v="4"/>
    <x v="6"/>
    <x v="1"/>
    <x v="9"/>
    <s v="b"/>
    <n v="0"/>
    <n v="0"/>
    <n v="0"/>
    <n v="0"/>
    <n v="0"/>
    <n v="0"/>
    <n v="0"/>
    <n v="0"/>
    <n v="0"/>
    <n v="0"/>
    <n v="0"/>
    <n v="0"/>
  </r>
  <r>
    <x v="4"/>
    <x v="6"/>
    <x v="1"/>
    <x v="10"/>
    <s v="b"/>
    <n v="0"/>
    <n v="0"/>
    <n v="0"/>
    <n v="0"/>
    <n v="0"/>
    <n v="0"/>
    <n v="0"/>
    <n v="0"/>
    <n v="0"/>
    <n v="0"/>
    <n v="0"/>
    <n v="0"/>
  </r>
  <r>
    <x v="4"/>
    <x v="6"/>
    <x v="1"/>
    <x v="11"/>
    <s v="b"/>
    <n v="0"/>
    <n v="0"/>
    <n v="0"/>
    <n v="0"/>
    <n v="0"/>
    <n v="0"/>
    <n v="0"/>
    <n v="0"/>
    <n v="0"/>
    <n v="0"/>
    <n v="0"/>
    <n v="0"/>
  </r>
  <r>
    <x v="4"/>
    <x v="6"/>
    <x v="1"/>
    <x v="12"/>
    <s v="b"/>
    <n v="0"/>
    <n v="0"/>
    <n v="0"/>
    <n v="0"/>
    <n v="0"/>
    <n v="0"/>
    <n v="0"/>
    <n v="0"/>
    <n v="0"/>
    <n v="0"/>
    <n v="0"/>
    <n v="0"/>
  </r>
  <r>
    <x v="4"/>
    <x v="6"/>
    <x v="1"/>
    <x v="13"/>
    <s v="b"/>
    <n v="0"/>
    <n v="0"/>
    <n v="0"/>
    <n v="0"/>
    <n v="0"/>
    <n v="0"/>
    <n v="0"/>
    <n v="0"/>
    <n v="0"/>
    <n v="0"/>
    <n v="0"/>
    <n v="0"/>
  </r>
  <r>
    <x v="4"/>
    <x v="6"/>
    <x v="1"/>
    <x v="14"/>
    <s v="b"/>
    <n v="0"/>
    <n v="0"/>
    <n v="0"/>
    <n v="0"/>
    <n v="0"/>
    <n v="0"/>
    <n v="0"/>
    <n v="0"/>
    <n v="0"/>
    <n v="0"/>
    <n v="0"/>
    <n v="0"/>
  </r>
  <r>
    <x v="4"/>
    <x v="6"/>
    <x v="1"/>
    <x v="15"/>
    <s v="b"/>
    <n v="0"/>
    <n v="0"/>
    <n v="0"/>
    <n v="0"/>
    <n v="0"/>
    <n v="0"/>
    <n v="0"/>
    <n v="0"/>
    <n v="0"/>
    <n v="0"/>
    <n v="0"/>
    <n v="0"/>
  </r>
  <r>
    <x v="4"/>
    <x v="6"/>
    <x v="2"/>
    <x v="16"/>
    <s v="b"/>
    <n v="0"/>
    <n v="0"/>
    <n v="0"/>
    <n v="0"/>
    <n v="0"/>
    <n v="0"/>
    <n v="62.898099999999999"/>
    <n v="125.7962"/>
    <n v="251.5924"/>
    <n v="220.14335"/>
    <n v="125.7962"/>
    <n v="220.14335"/>
  </r>
  <r>
    <x v="4"/>
    <x v="6"/>
    <x v="2"/>
    <x v="17"/>
    <s v="b"/>
    <n v="345.93955"/>
    <n v="283.04145"/>
    <n v="157.24525"/>
    <n v="188.6943"/>
    <n v="157.24525"/>
    <n v="220.14335"/>
    <n v="157.24525"/>
    <n v="251.5924"/>
    <n v="125.7962"/>
    <n v="283.04145"/>
    <n v="188.6943"/>
    <n v="345.93955"/>
  </r>
  <r>
    <x v="4"/>
    <x v="6"/>
    <x v="2"/>
    <x v="18"/>
    <s v="b"/>
    <n v="9793.2341699999997"/>
    <n v="5708.0025750000004"/>
    <n v="6522.5329700000002"/>
    <n v="6252.07114"/>
    <n v="3006.52918"/>
    <n v="4226.7523200000005"/>
    <n v="3950.0006800000001"/>
    <n v="3176.3540499999999"/>
    <n v="3176.3540499999999"/>
    <n v="4528.6632"/>
    <n v="4371.41795"/>
    <n v="11208.441420000001"/>
  </r>
  <r>
    <x v="4"/>
    <x v="6"/>
    <x v="2"/>
    <x v="19"/>
    <s v="b"/>
    <n v="5214.2524899999999"/>
    <n v="5107.3257199999998"/>
    <n v="4283.3606099999997"/>
    <n v="4912.3416100000004"/>
    <n v="3446.8158800000001"/>
    <n v="3805.3350500000001"/>
    <n v="4157.56441"/>
    <n v="3704.6980899999999"/>
    <n v="2723.4877299999998"/>
    <n v="5189.0932499999999"/>
    <n v="4805.4148400000004"/>
    <n v="9516.4825299999993"/>
  </r>
  <r>
    <x v="4"/>
    <x v="6"/>
    <x v="3"/>
    <x v="20"/>
    <s v="b"/>
    <n v="84.107339319999994"/>
    <n v="0"/>
    <n v="31.44905"/>
    <n v="0"/>
    <n v="0"/>
    <n v="74.905347290000009"/>
    <n v="0"/>
    <n v="31.44905"/>
    <n v="0"/>
    <n v="43.456297290000002"/>
    <n v="31.44905"/>
    <n v="62.898099999999999"/>
  </r>
  <r>
    <x v="4"/>
    <x v="6"/>
    <x v="3"/>
    <x v="21"/>
    <s v="b"/>
    <n v="283.04145"/>
    <n v="314.4905"/>
    <n v="62.898099999999999"/>
    <n v="283.04145"/>
    <n v="62.898099999999999"/>
    <n v="62.898099999999999"/>
    <n v="157.24525"/>
    <n v="188.6943"/>
    <n v="31.44905"/>
    <n v="188.6943"/>
    <n v="188.6943"/>
    <n v="408.83765"/>
  </r>
  <r>
    <x v="4"/>
    <x v="6"/>
    <x v="3"/>
    <x v="22"/>
    <s v="b"/>
    <n v="62.898099999999999"/>
    <n v="65.168721410000003"/>
    <n v="62.898099999999999"/>
    <n v="0"/>
    <n v="0"/>
    <n v="125.7962"/>
    <n v="62.898099999999999"/>
    <n v="0"/>
    <n v="0"/>
    <n v="94.347149999999999"/>
    <n v="62.898099999999999"/>
    <n v="0"/>
  </r>
  <r>
    <x v="4"/>
    <x v="6"/>
    <x v="4"/>
    <x v="23"/>
    <s v="b"/>
    <n v="0"/>
    <n v="0"/>
    <n v="0"/>
    <n v="0"/>
    <n v="0"/>
    <n v="0"/>
    <n v="0"/>
    <n v="0"/>
    <n v="0"/>
    <n v="0"/>
    <n v="0"/>
    <n v="0"/>
  </r>
  <r>
    <x v="4"/>
    <x v="6"/>
    <x v="4"/>
    <x v="24"/>
    <s v="b"/>
    <n v="478.02555999999998"/>
    <n v="918.31226000000004"/>
    <n v="905.73264000000006"/>
    <n v="62.898099999999999"/>
    <n v="698.16890999999998"/>
    <n v="761.06700999999998"/>
    <n v="1773.72642"/>
    <n v="1239.09257"/>
    <n v="937.18169"/>
    <n v="974.92055000000005"/>
    <n v="1654.22003"/>
    <n v="188.6943"/>
  </r>
  <r>
    <x v="4"/>
    <x v="6"/>
    <x v="4"/>
    <x v="25"/>
    <s v="b"/>
    <n v="0"/>
    <n v="0"/>
    <n v="0"/>
    <n v="0"/>
    <n v="0"/>
    <n v="0"/>
    <n v="0"/>
    <n v="0"/>
    <n v="0"/>
    <n v="0"/>
    <n v="0"/>
    <n v="0"/>
  </r>
  <r>
    <x v="4"/>
    <x v="6"/>
    <x v="4"/>
    <x v="26"/>
    <s v="b"/>
    <n v="0"/>
    <n v="0"/>
    <n v="0"/>
    <n v="0"/>
    <n v="0"/>
    <n v="0"/>
    <n v="0"/>
    <n v="0"/>
    <n v="0"/>
    <n v="0"/>
    <n v="0"/>
    <n v="0"/>
  </r>
  <r>
    <x v="0"/>
    <x v="7"/>
    <x v="0"/>
    <x v="0"/>
    <s v="b"/>
    <n v="189988.40324826"/>
    <n v="218316.22309310001"/>
    <n v="219693.89275702002"/>
    <n v="219535.26374882"/>
    <n v="239094.69848543999"/>
    <n v="245101.36010866999"/>
    <n v="271780.40060916002"/>
    <n v="242713.36455425998"/>
    <n v="228063.08878378"/>
    <n v="241382.18287605001"/>
    <n v="204870.95541223002"/>
    <n v="237588.08771652001"/>
  </r>
  <r>
    <x v="0"/>
    <x v="7"/>
    <x v="0"/>
    <x v="1"/>
    <s v="b"/>
    <n v="18660.608308000003"/>
    <n v="18772.566926"/>
    <n v="19438.028824000001"/>
    <n v="16317.025102"/>
    <n v="17166.149451999998"/>
    <n v="20520.505125"/>
    <n v="22800.561249999999"/>
    <n v="24744.112540000002"/>
    <n v="25989.494920000001"/>
    <n v="27295.259476000003"/>
    <n v="23715.099624000002"/>
    <n v="24108.212749000002"/>
  </r>
  <r>
    <x v="0"/>
    <x v="7"/>
    <x v="0"/>
    <x v="2"/>
    <s v="b"/>
    <n v="81631.041123000003"/>
    <n v="80676.122168799993"/>
    <n v="87510.893886819991"/>
    <n v="58034.152188139997"/>
    <n v="70328.994750579994"/>
    <n v="82851.937272669995"/>
    <n v="101143.83691847"/>
    <n v="102579.54894907"/>
    <n v="107723.79585377"/>
    <n v="113578.91079486"/>
    <n v="101361.87318212001"/>
    <n v="109162.27540077001"/>
  </r>
  <r>
    <x v="0"/>
    <x v="7"/>
    <x v="0"/>
    <x v="3"/>
    <s v="b"/>
    <n v="26823.523726000003"/>
    <n v="28743.802718999999"/>
    <n v="33500.786022"/>
    <n v="27083.292878999997"/>
    <n v="24449.749432000001"/>
    <n v="23536.46902"/>
    <n v="24854.184215000001"/>
    <n v="27796.871823500001"/>
    <n v="33410.527248500002"/>
    <n v="34435.514686100003"/>
    <n v="30907.497358999997"/>
    <n v="32344.089963000002"/>
  </r>
  <r>
    <x v="0"/>
    <x v="7"/>
    <x v="0"/>
    <x v="4"/>
    <s v="b"/>
    <n v="605826.80676237005"/>
    <n v="612378.78862279002"/>
    <n v="662931.65210263"/>
    <n v="617058.24372773001"/>
    <n v="646030.68733003992"/>
    <n v="722311.99345564004"/>
    <n v="856446.39958853007"/>
    <n v="826745.31923658005"/>
    <n v="823835.11849672999"/>
    <n v="823402.23490309995"/>
    <n v="725682.14913136"/>
    <n v="713514.12171814009"/>
  </r>
  <r>
    <x v="0"/>
    <x v="7"/>
    <x v="0"/>
    <x v="5"/>
    <s v="b"/>
    <n v="12258.00314527"/>
    <n v="10576.25890671"/>
    <n v="11465.55627318"/>
    <n v="10882.893434019999"/>
    <n v="9569.8075391800012"/>
    <n v="12137.96212142"/>
    <n v="15534.40920294"/>
    <n v="16790.0817121"/>
    <n v="16144.979929070001"/>
    <n v="21451.535380820002"/>
    <n v="19741.486997260003"/>
    <n v="17754.391352629998"/>
  </r>
  <r>
    <x v="0"/>
    <x v="7"/>
    <x v="0"/>
    <x v="6"/>
    <s v="b"/>
    <n v="263963.2612061"/>
    <n v="299203.30548929999"/>
    <n v="326155.45582979999"/>
    <n v="276481.30396619998"/>
    <n v="318389.17583039997"/>
    <n v="364255.65912449005"/>
    <n v="418124.99475170003"/>
    <n v="407615.09963030001"/>
    <n v="404613.413604"/>
    <n v="438077.34133940004"/>
    <n v="389074.43799900002"/>
    <n v="353335.92627330002"/>
  </r>
  <r>
    <x v="0"/>
    <x v="7"/>
    <x v="1"/>
    <x v="7"/>
    <s v="b"/>
    <n v="323766.58599180001"/>
    <n v="307546.80135239998"/>
    <n v="315020.98257539998"/>
    <n v="282428.91685315"/>
    <n v="309958.88058930001"/>
    <n v="366322.81147080002"/>
    <n v="428168.81495210005"/>
    <n v="430679.51840980002"/>
    <n v="453710.09801149997"/>
    <n v="477955.3028223"/>
    <n v="410980.51907908998"/>
    <n v="429122.47594430001"/>
  </r>
  <r>
    <x v="0"/>
    <x v="7"/>
    <x v="1"/>
    <x v="8"/>
    <s v="b"/>
    <n v="169307.34443320002"/>
    <n v="153092.4658456"/>
    <n v="152309.1329082"/>
    <n v="143914.94117650003"/>
    <n v="161115.81037970001"/>
    <n v="178066.22563851002"/>
    <n v="205432.1762891"/>
    <n v="201392.35712230002"/>
    <n v="212817.10510820002"/>
    <n v="225051.1629468"/>
    <n v="202147.26011849998"/>
    <n v="209911.41416212"/>
  </r>
  <r>
    <x v="0"/>
    <x v="7"/>
    <x v="1"/>
    <x v="9"/>
    <s v="b"/>
    <n v="492854.41605600005"/>
    <n v="444339.85356399999"/>
    <n v="387646.62596976"/>
    <n v="288293.99485328002"/>
    <n v="332735.35186699999"/>
    <n v="416336.86466680001"/>
    <n v="482905.67891336995"/>
    <n v="500675.16581000003"/>
    <n v="526565.83523527998"/>
    <n v="564976.74256435002"/>
    <n v="513265.10738821002"/>
    <n v="553199.11736802"/>
  </r>
  <r>
    <x v="0"/>
    <x v="7"/>
    <x v="1"/>
    <x v="10"/>
    <s v="b"/>
    <n v="108750.69539361"/>
    <n v="94098.702505000008"/>
    <n v="87940.770951270009"/>
    <n v="72591.992910860004"/>
    <n v="84327.589596770005"/>
    <n v="93321.910969999997"/>
    <n v="109864.11127000001"/>
    <n v="110266.65911000001"/>
    <n v="120849.264435"/>
    <n v="128972.55405000001"/>
    <n v="123695.40346"/>
    <n v="127201.31839476"/>
  </r>
  <r>
    <x v="0"/>
    <x v="7"/>
    <x v="1"/>
    <x v="11"/>
    <s v="b"/>
    <n v="152221.09443763"/>
    <n v="139714.29156799999"/>
    <n v="125388.6832101"/>
    <n v="96424.171058199994"/>
    <n v="109138.26719599999"/>
    <n v="119576.7100758"/>
    <n v="142726.71429997002"/>
    <n v="150259.03223680001"/>
    <n v="154858.63820379"/>
    <n v="164966.11757120001"/>
    <n v="153752.83299749999"/>
    <n v="162538.37670740002"/>
  </r>
  <r>
    <x v="0"/>
    <x v="7"/>
    <x v="1"/>
    <x v="12"/>
    <s v="b"/>
    <n v="747047.96698149992"/>
    <n v="684319.37736100005"/>
    <n v="635795.35499476001"/>
    <n v="478832.90114217001"/>
    <n v="542858.63827897003"/>
    <n v="620914.33125461999"/>
    <n v="703291.64575449994"/>
    <n v="728570.75066367001"/>
    <n v="771950.33114110003"/>
    <n v="853536.49446975009"/>
    <n v="810493.09804701002"/>
    <n v="818208.15383377008"/>
  </r>
  <r>
    <x v="0"/>
    <x v="7"/>
    <x v="1"/>
    <x v="13"/>
    <s v="b"/>
    <n v="125786.77157481"/>
    <n v="103983.13892"/>
    <n v="97029.753964999996"/>
    <n v="77088.13150335"/>
    <n v="78902.508965379995"/>
    <n v="82861.956940000004"/>
    <n v="99432.461385000002"/>
    <n v="104071.19626"/>
    <n v="118685.569795"/>
    <n v="141979.88112999999"/>
    <n v="132704.60023388002"/>
    <n v="138882.14970499999"/>
  </r>
  <r>
    <x v="0"/>
    <x v="7"/>
    <x v="1"/>
    <x v="14"/>
    <s v="b"/>
    <n v="112090.70401"/>
    <n v="107178.02275026"/>
    <n v="106222.31128000001"/>
    <n v="93834.530484999996"/>
    <n v="95951.051550000004"/>
    <n v="103303.83944"/>
    <n v="111018.291405"/>
    <n v="113534.68085094"/>
    <n v="119952.96651"/>
    <n v="138528.44852946"/>
    <n v="129252.44430519"/>
    <n v="138419.84867000001"/>
  </r>
  <r>
    <x v="0"/>
    <x v="7"/>
    <x v="1"/>
    <x v="15"/>
    <s v="b"/>
    <n v="895620.55649166997"/>
    <n v="869305.80291695008"/>
    <n v="920669.32226882991"/>
    <n v="783719.63491879997"/>
    <n v="824473.45244420005"/>
    <n v="874850.08802745992"/>
    <n v="1004549.8321708"/>
    <n v="1053258.1899987101"/>
    <n v="1096800.7520328599"/>
    <n v="1195877.6127197"/>
    <n v="1062094.5365039799"/>
    <n v="1106034.16795362"/>
  </r>
  <r>
    <x v="0"/>
    <x v="7"/>
    <x v="2"/>
    <x v="16"/>
    <s v="b"/>
    <n v="1507227.36528411"/>
    <n v="1539281.0295601701"/>
    <n v="1663719.9325908402"/>
    <n v="1461069.88393037"/>
    <n v="1641059.4894382101"/>
    <n v="1813212.9477371702"/>
    <n v="2017203.8455138199"/>
    <n v="2024762.93288201"/>
    <n v="2082902.3764895501"/>
    <n v="2140512.5074263504"/>
    <n v="1933316.5992253402"/>
    <n v="1921999.5768153099"/>
  </r>
  <r>
    <x v="0"/>
    <x v="7"/>
    <x v="2"/>
    <x v="17"/>
    <s v="b"/>
    <n v="281056.06518368999"/>
    <n v="278697.71350381"/>
    <n v="280717.36520499998"/>
    <n v="244739.04189343"/>
    <n v="273560.19040600001"/>
    <n v="290704.95450400002"/>
    <n v="333924.754938"/>
    <n v="327679.60258900002"/>
    <n v="332520.82531733002"/>
    <n v="357485.12523599999"/>
    <n v="318359.36213099997"/>
    <n v="349971.94719099998"/>
  </r>
  <r>
    <x v="0"/>
    <x v="7"/>
    <x v="2"/>
    <x v="18"/>
    <s v="b"/>
    <n v="771563.48895667004"/>
    <n v="720408.62776172999"/>
    <n v="642742.05388172995"/>
    <n v="414406.05653185997"/>
    <n v="470905.74667239998"/>
    <n v="549194.31986329996"/>
    <n v="637073.12360645004"/>
    <n v="647115.55375884008"/>
    <n v="665416.46670236997"/>
    <n v="730489.60815961007"/>
    <n v="652105.81353511999"/>
    <n v="744174.92014932004"/>
  </r>
  <r>
    <x v="0"/>
    <x v="7"/>
    <x v="2"/>
    <x v="19"/>
    <s v="b"/>
    <n v="3066491.1463735201"/>
    <n v="3060720.5035807299"/>
    <n v="3234616.3524662699"/>
    <n v="2713883.7121842299"/>
    <n v="3007949.1108973101"/>
    <n v="3321738.2341842102"/>
    <n v="3677387.7727188603"/>
    <n v="3657999.4271040503"/>
    <n v="3754691.1037815502"/>
    <n v="4005285.9273359305"/>
    <n v="3519043.5922749005"/>
    <n v="3544433.8569962"/>
  </r>
  <r>
    <x v="0"/>
    <x v="7"/>
    <x v="3"/>
    <x v="20"/>
    <s v="b"/>
    <n v="1256777.61619738"/>
    <n v="1327869.4391047601"/>
    <n v="1388741.3145521202"/>
    <n v="1192638.07123844"/>
    <n v="1342843.3633385999"/>
    <n v="1385577.0369373199"/>
    <n v="1502878.7101565001"/>
    <n v="1547460.2544555"/>
    <n v="1585672.28428218"/>
    <n v="1683784.8164590599"/>
    <n v="1541885.0549288399"/>
    <n v="1507026.1228131601"/>
  </r>
  <r>
    <x v="0"/>
    <x v="7"/>
    <x v="3"/>
    <x v="21"/>
    <s v="b"/>
    <n v="718354.38210554002"/>
    <n v="696271.81524666003"/>
    <n v="680313.31560447009"/>
    <n v="589333.26443253004"/>
    <n v="659277.27249263006"/>
    <n v="684347.42991359998"/>
    <n v="764015.76727515005"/>
    <n v="773536.64638234"/>
    <n v="811128.53868187999"/>
    <n v="877391.03918145015"/>
    <n v="827226.91740866005"/>
    <n v="820652.81428647006"/>
  </r>
  <r>
    <x v="0"/>
    <x v="7"/>
    <x v="3"/>
    <x v="22"/>
    <s v="b"/>
    <n v="757938.67864934995"/>
    <n v="744516.07944371994"/>
    <n v="836814.18546039995"/>
    <n v="714971.46440533001"/>
    <n v="768273.84913876001"/>
    <n v="794477.86431862006"/>
    <n v="824687.54499698011"/>
    <n v="883863.21593258996"/>
    <n v="847275.81257985998"/>
    <n v="987838.07117282005"/>
    <n v="915492.39980118012"/>
    <n v="897609.38812386"/>
  </r>
  <r>
    <x v="0"/>
    <x v="7"/>
    <x v="4"/>
    <x v="23"/>
    <s v="b"/>
    <n v="289724.25361860998"/>
    <n v="345950.99116439"/>
    <n v="387170.99682737002"/>
    <n v="300205.25964268"/>
    <n v="335131.17823486001"/>
    <n v="352657.16771696002"/>
    <n v="418568.30685031007"/>
    <n v="399442.29663098004"/>
    <n v="440283.64315233997"/>
    <n v="459231.16743329994"/>
    <n v="418295.56810908997"/>
    <n v="370839.07116548001"/>
  </r>
  <r>
    <x v="0"/>
    <x v="7"/>
    <x v="4"/>
    <x v="24"/>
    <s v="b"/>
    <n v="758353.20228759001"/>
    <n v="852977.10392758995"/>
    <n v="721742.84112836001"/>
    <n v="622776.07098594995"/>
    <n v="730586.01207747997"/>
    <n v="895089.28769002005"/>
    <n v="1003820.48467263"/>
    <n v="926240.43341899"/>
    <n v="879241.97301920003"/>
    <n v="938227.05013218999"/>
    <n v="752518.08265249"/>
    <n v="696021.17889778002"/>
  </r>
  <r>
    <x v="0"/>
    <x v="7"/>
    <x v="4"/>
    <x v="25"/>
    <s v="b"/>
    <n v="567825.79377137998"/>
    <n v="652509.29855681001"/>
    <n v="682181.47094200004"/>
    <n v="597885.81471059995"/>
    <n v="676634.12269402004"/>
    <n v="752211.7751953"/>
    <n v="861580.68972399994"/>
    <n v="840357.99021060008"/>
    <n v="838033.84251750004"/>
    <n v="914784.77730674995"/>
    <n v="756558.72578440001"/>
    <n v="722846.55811773008"/>
  </r>
  <r>
    <x v="0"/>
    <x v="7"/>
    <x v="4"/>
    <x v="26"/>
    <s v="b"/>
    <n v="115801.69191000001"/>
    <n v="124538.238"/>
    <n v="120940.46668"/>
    <n v="92268.839530750003"/>
    <n v="103662.35861"/>
    <n v="111134.65289"/>
    <n v="120745.48257000001"/>
    <n v="124877.88774000001"/>
    <n v="129909.73574"/>
    <n v="138910.45384999999"/>
    <n v="125054.00242"/>
    <n v="142608.86212999999"/>
  </r>
  <r>
    <x v="1"/>
    <x v="7"/>
    <x v="0"/>
    <x v="0"/>
    <s v="b"/>
    <n v="219898.93427321003"/>
    <n v="231873.32359577002"/>
    <n v="227723.70321579999"/>
    <n v="220707.57111624"/>
    <n v="234287.53507826"/>
    <n v="256171.92260366003"/>
    <n v="287198.58041310997"/>
    <n v="263649.67643873999"/>
    <n v="258187.23433595002"/>
    <n v="262728.54634386004"/>
    <n v="234873.34911223"/>
    <n v="228708.58682484002"/>
  </r>
  <r>
    <x v="1"/>
    <x v="7"/>
    <x v="0"/>
    <x v="1"/>
    <s v="b"/>
    <n v="58849.349302999995"/>
    <n v="52480.916677999994"/>
    <n v="55703.815322000002"/>
    <n v="57807.756767000006"/>
    <n v="58315.344433999999"/>
    <n v="56195.049482999995"/>
    <n v="67376.44472"/>
    <n v="67269.517950000009"/>
    <n v="71968.006020000001"/>
    <n v="72604.534792000006"/>
    <n v="64385.011083999998"/>
    <n v="61211.801938999997"/>
  </r>
  <r>
    <x v="1"/>
    <x v="7"/>
    <x v="0"/>
    <x v="2"/>
    <s v="b"/>
    <n v="268510.64917046996"/>
    <n v="214443.55562704999"/>
    <n v="232618.32643103"/>
    <n v="162832.73981540001"/>
    <n v="174995.99955264002"/>
    <n v="165082.05134912001"/>
    <n v="129854.05205207001"/>
    <n v="193854.92556993998"/>
    <n v="187019.31730719001"/>
    <n v="193316.90151235001"/>
    <n v="159916.93485483999"/>
    <n v="110986.82348557"/>
  </r>
  <r>
    <x v="1"/>
    <x v="7"/>
    <x v="0"/>
    <x v="3"/>
    <s v="b"/>
    <n v="201028.61741000001"/>
    <n v="215367.71112053999"/>
    <n v="227250.83530000001"/>
    <n v="198554.206156"/>
    <n v="193386.89451802999"/>
    <n v="167329.07339200002"/>
    <n v="193795.33590999999"/>
    <n v="192110.55369321001"/>
    <n v="208069.44330362001"/>
    <n v="234662.92351868001"/>
    <n v="222175.587611"/>
    <n v="228224.97591355999"/>
  </r>
  <r>
    <x v="1"/>
    <x v="7"/>
    <x v="0"/>
    <x v="4"/>
    <s v="b"/>
    <n v="532156.62720093003"/>
    <n v="510788.48212109"/>
    <n v="532863.85972714005"/>
    <n v="502284.61497241998"/>
    <n v="536022.8350321101"/>
    <n v="581320.17228873004"/>
    <n v="633233.37700593995"/>
    <n v="623128.0298841201"/>
    <n v="612028.78585552995"/>
    <n v="628469.63215719"/>
    <n v="536962.57667477999"/>
    <n v="564999.09025927994"/>
  </r>
  <r>
    <x v="1"/>
    <x v="7"/>
    <x v="0"/>
    <x v="5"/>
    <s v="b"/>
    <n v="42223.192619120004"/>
    <n v="38394.648170219996"/>
    <n v="40440.673044740004"/>
    <n v="42082.300875119996"/>
    <n v="38231.352123000004"/>
    <n v="40665.584070719997"/>
    <n v="44195.702194359998"/>
    <n v="49994.554785"/>
    <n v="46151.713597970003"/>
    <n v="47178.990526410002"/>
    <n v="52459.38665837"/>
    <n v="57697.125298910003"/>
  </r>
  <r>
    <x v="1"/>
    <x v="7"/>
    <x v="0"/>
    <x v="6"/>
    <s v="b"/>
    <n v="207240.11927550001"/>
    <n v="241180.43722029999"/>
    <n v="249987.17758990001"/>
    <n v="212313.03973480003"/>
    <n v="225218.3460966"/>
    <n v="228783.10220390998"/>
    <n v="256757.46617580001"/>
    <n v="244448.37090390001"/>
    <n v="249685.01511750001"/>
    <n v="263201.06203029997"/>
    <n v="239347.20919769999"/>
    <n v="220993.66941390003"/>
  </r>
  <r>
    <x v="1"/>
    <x v="7"/>
    <x v="1"/>
    <x v="7"/>
    <s v="b"/>
    <n v="356698.74803056003"/>
    <n v="332982.93136822002"/>
    <n v="312166.18877184001"/>
    <n v="301541.40398098005"/>
    <n v="301075.32277016999"/>
    <n v="383514.75543361"/>
    <n v="400831.90435428004"/>
    <n v="422951.78236607998"/>
    <n v="423230.82349692"/>
    <n v="437483.66504293005"/>
    <n v="423273.82063808007"/>
    <n v="347297.80931026005"/>
  </r>
  <r>
    <x v="1"/>
    <x v="7"/>
    <x v="1"/>
    <x v="8"/>
    <s v="b"/>
    <n v="100171.51406"/>
    <n v="83689.570139799995"/>
    <n v="84669.289814830001"/>
    <n v="78583.942668500007"/>
    <n v="92671.670412200008"/>
    <n v="100072.44955249999"/>
    <n v="110123.62883059999"/>
    <n v="104041.13096820001"/>
    <n v="105229.4018734"/>
    <n v="111105.59396780001"/>
    <n v="100062.8261432"/>
    <n v="108009.12050480001"/>
  </r>
  <r>
    <x v="1"/>
    <x v="7"/>
    <x v="1"/>
    <x v="9"/>
    <s v="b"/>
    <n v="67238.697881"/>
    <n v="59711.682253999999"/>
    <n v="48878.830548339996"/>
    <n v="35907.896308999996"/>
    <n v="44780.931276000003"/>
    <n v="51844.387906000004"/>
    <n v="57148.584679"/>
    <n v="57601.450999000001"/>
    <n v="56920.264576000001"/>
    <n v="60802.964288999996"/>
    <n v="53694.850007999994"/>
    <n v="56033.401366000006"/>
  </r>
  <r>
    <x v="1"/>
    <x v="7"/>
    <x v="1"/>
    <x v="10"/>
    <s v="b"/>
    <n v="135803.93556042999"/>
    <n v="122748.78705500001"/>
    <n v="114668.06687408"/>
    <n v="94158.122340069996"/>
    <n v="106760.090035"/>
    <n v="114758.21243099999"/>
    <n v="127903.915331"/>
    <n v="122978.36512"/>
    <n v="127973.73222200001"/>
    <n v="146797.87559000001"/>
    <n v="152927.29543500001"/>
    <n v="136679.72241502002"/>
  </r>
  <r>
    <x v="1"/>
    <x v="7"/>
    <x v="1"/>
    <x v="11"/>
    <s v="b"/>
    <n v="88745.319417799998"/>
    <n v="75036.175338000001"/>
    <n v="69430.4450736"/>
    <n v="54898.719642000004"/>
    <n v="58852.620004199998"/>
    <n v="66400.4549023"/>
    <n v="80302.004270000005"/>
    <n v="86481.553900700004"/>
    <n v="92905.273955600001"/>
    <n v="101192.5389173"/>
    <n v="84006.073378999994"/>
    <n v="91808.771378300007"/>
  </r>
  <r>
    <x v="1"/>
    <x v="7"/>
    <x v="1"/>
    <x v="12"/>
    <s v="b"/>
    <n v="20046.253451"/>
    <n v="16222.048971"/>
    <n v="15572.940579"/>
    <n v="13463.338305000001"/>
    <n v="13280.304834"/>
    <n v="14804.954778000001"/>
    <n v="15991.212944000001"/>
    <n v="16530.249660999998"/>
    <n v="17302.009348000003"/>
    <n v="18385.743610999998"/>
    <n v="26634.200445000002"/>
    <n v="17801.420262"/>
  </r>
  <r>
    <x v="1"/>
    <x v="7"/>
    <x v="1"/>
    <x v="13"/>
    <s v="b"/>
    <n v="85774.13897"/>
    <n v="73068.722770000008"/>
    <n v="61696.746290000003"/>
    <n v="49283.806255000003"/>
    <n v="46428.232515000003"/>
    <n v="46365.334414999998"/>
    <n v="58951.244225000002"/>
    <n v="62935.838860000003"/>
    <n v="69846.453107000008"/>
    <n v="87670.516684999995"/>
    <n v="81591.41532"/>
    <n v="85620.038625000001"/>
  </r>
  <r>
    <x v="1"/>
    <x v="7"/>
    <x v="1"/>
    <x v="14"/>
    <s v="b"/>
    <n v="53302.994845000001"/>
    <n v="43767.642885000001"/>
    <n v="44698.534765000004"/>
    <n v="44884.084159999999"/>
    <n v="49658.049950000001"/>
    <n v="41855.540645000001"/>
    <n v="43751.918360000003"/>
    <n v="46843.359974999999"/>
    <n v="43324.211280000003"/>
    <n v="50048.018170000003"/>
    <n v="45503.630445000003"/>
    <n v="46503.710234999999"/>
  </r>
  <r>
    <x v="1"/>
    <x v="7"/>
    <x v="1"/>
    <x v="15"/>
    <s v="b"/>
    <n v="650588.38429299998"/>
    <n v="610510.34395399992"/>
    <n v="637617.04121600999"/>
    <n v="552321.96562466002"/>
    <n v="577432.25203343004"/>
    <n v="643254.13247307006"/>
    <n v="681539.28763080994"/>
    <n v="702046.64705291006"/>
    <n v="703971.88241619"/>
    <n v="745018.80508759001"/>
    <n v="653379.80197100004"/>
    <n v="659376.47537594999"/>
  </r>
  <r>
    <x v="1"/>
    <x v="7"/>
    <x v="2"/>
    <x v="16"/>
    <s v="b"/>
    <n v="1712162.3509621399"/>
    <n v="1689530.57676349"/>
    <n v="1862730.7475037901"/>
    <n v="1626795.6218552701"/>
    <n v="1750047.4553344499"/>
    <n v="1902907.4812515001"/>
    <n v="2085436.6352857"/>
    <n v="2034737.9236915798"/>
    <n v="2053041.8242948602"/>
    <n v="2024632.3375569801"/>
    <n v="1796140.4095273998"/>
    <n v="1686972.3097625698"/>
  </r>
  <r>
    <x v="1"/>
    <x v="7"/>
    <x v="2"/>
    <x v="17"/>
    <s v="b"/>
    <n v="252303.33722429999"/>
    <n v="251577.43654200999"/>
    <n v="255649.32745000001"/>
    <n v="229487.66156087001"/>
    <n v="247267.17441464"/>
    <n v="263681.82994745998"/>
    <n v="282963.14186550002"/>
    <n v="288447.92537340999"/>
    <n v="292479.49859929999"/>
    <n v="292150.52266686998"/>
    <n v="268031.71787782997"/>
    <n v="273885.46164033999"/>
  </r>
  <r>
    <x v="1"/>
    <x v="7"/>
    <x v="2"/>
    <x v="18"/>
    <s v="b"/>
    <n v="314536.91879779997"/>
    <n v="289512.9726109"/>
    <n v="304923.96945182997"/>
    <n v="257373.49645701001"/>
    <n v="288067.5742729"/>
    <n v="335712.32522980997"/>
    <n v="336385.66825973999"/>
    <n v="348385.90870140004"/>
    <n v="336200.73526612"/>
    <n v="352204.06238418003"/>
    <n v="328897.32867442997"/>
    <n v="321284.90371744003"/>
  </r>
  <r>
    <x v="1"/>
    <x v="7"/>
    <x v="2"/>
    <x v="19"/>
    <s v="b"/>
    <n v="2502115.1058234097"/>
    <n v="2485205.7127054199"/>
    <n v="2926464.08142365"/>
    <n v="2781741.16383417"/>
    <n v="2988170.5140210502"/>
    <n v="3136594.5193495899"/>
    <n v="3486824.6758207097"/>
    <n v="3262250.3307903903"/>
    <n v="3310710.2222538702"/>
    <n v="3338501.8295063996"/>
    <n v="2851258.1252443199"/>
    <n v="2314879.7461223402"/>
  </r>
  <r>
    <x v="1"/>
    <x v="7"/>
    <x v="3"/>
    <x v="20"/>
    <s v="b"/>
    <n v="1491771.5409673098"/>
    <n v="1849365.73150871"/>
    <n v="1837450.2714160399"/>
    <n v="1449159.8267844901"/>
    <n v="1579731.4958390801"/>
    <n v="1550869.1993894901"/>
    <n v="1727932.7915751399"/>
    <n v="1720134.6536880899"/>
    <n v="1802636.43094825"/>
    <n v="1796495.0415948201"/>
    <n v="1460869.68556788"/>
    <n v="1215087.67367006"/>
  </r>
  <r>
    <x v="1"/>
    <x v="7"/>
    <x v="3"/>
    <x v="21"/>
    <s v="b"/>
    <n v="630752.28597372002"/>
    <n v="609019.73446171999"/>
    <n v="629285.97401747003"/>
    <n v="555791.97832393995"/>
    <n v="578402.98356997001"/>
    <n v="546961.57568911999"/>
    <n v="584420.36931924999"/>
    <n v="589352.98927669006"/>
    <n v="606119.82385102997"/>
    <n v="626986.77171083004"/>
    <n v="572198.89739046001"/>
    <n v="526059.10298244003"/>
  </r>
  <r>
    <x v="1"/>
    <x v="7"/>
    <x v="3"/>
    <x v="22"/>
    <s v="b"/>
    <n v="991958.02251902001"/>
    <n v="988350.94857003004"/>
    <n v="1392877.3678119199"/>
    <n v="1135348.26145551"/>
    <n v="1035368.0582564699"/>
    <n v="911059.36687242007"/>
    <n v="884875.17088386999"/>
    <n v="1026285.2140973"/>
    <n v="911642.53918618988"/>
    <n v="1175612.3921131699"/>
    <n v="1048727.3819735001"/>
    <n v="873894.04319727013"/>
  </r>
  <r>
    <x v="1"/>
    <x v="7"/>
    <x v="4"/>
    <x v="23"/>
    <s v="b"/>
    <n v="348402.84086991998"/>
    <n v="464356.51345894998"/>
    <n v="539435.96268975001"/>
    <n v="364862.33016842004"/>
    <n v="394766.51477508002"/>
    <n v="407740.85809144005"/>
    <n v="504602.85024412005"/>
    <n v="479495.26216384006"/>
    <n v="529466.41885563999"/>
    <n v="464353.21130870003"/>
    <n v="394683.01125752"/>
    <n v="310775.86401020002"/>
  </r>
  <r>
    <x v="1"/>
    <x v="7"/>
    <x v="4"/>
    <x v="24"/>
    <s v="b"/>
    <n v="969859.76887399994"/>
    <n v="1068338.4434706001"/>
    <n v="812722.25073968002"/>
    <n v="580004.9038298201"/>
    <n v="751327.94367372"/>
    <n v="955599.29778846004"/>
    <n v="1061052.92509855"/>
    <n v="845163.45536908007"/>
    <n v="828266.76766729006"/>
    <n v="931254.34917068004"/>
    <n v="717467.11634770001"/>
    <n v="630393.74164447992"/>
  </r>
  <r>
    <x v="1"/>
    <x v="7"/>
    <x v="4"/>
    <x v="25"/>
    <s v="b"/>
    <n v="635612.97566400003"/>
    <n v="760661.91478694999"/>
    <n v="792559.49742786004"/>
    <n v="658789.47885770001"/>
    <n v="738789.88673819997"/>
    <n v="818368.43706200004"/>
    <n v="945942.26316420001"/>
    <n v="903170.86328509997"/>
    <n v="872358.15336280002"/>
    <n v="984505.90594950004"/>
    <n v="892784.1352231201"/>
    <n v="741956.99476749997"/>
  </r>
  <r>
    <x v="1"/>
    <x v="7"/>
    <x v="4"/>
    <x v="26"/>
    <s v="b"/>
    <n v="63061.635060000001"/>
    <n v="65099.533499999998"/>
    <n v="62759.724180000005"/>
    <n v="51537.489206670005"/>
    <n v="58221.626264999999"/>
    <n v="61674.731955000003"/>
    <n v="68574.653525000002"/>
    <n v="72018.953481000004"/>
    <n v="66162.51139"/>
    <n v="69131.30171"/>
    <n v="57210.746871229996"/>
    <n v="59841.252339999999"/>
  </r>
  <r>
    <x v="2"/>
    <x v="7"/>
    <x v="0"/>
    <x v="0"/>
    <s v="b"/>
    <n v="0"/>
    <n v="0"/>
    <n v="0"/>
    <n v="0"/>
    <n v="0"/>
    <n v="0"/>
    <n v="0"/>
    <n v="0"/>
    <n v="0"/>
    <n v="0"/>
    <n v="0"/>
    <n v="0"/>
  </r>
  <r>
    <x v="2"/>
    <x v="7"/>
    <x v="0"/>
    <x v="1"/>
    <s v="b"/>
    <n v="0"/>
    <n v="0"/>
    <n v="0"/>
    <n v="0"/>
    <n v="0"/>
    <n v="0"/>
    <n v="0"/>
    <n v="0"/>
    <n v="0"/>
    <n v="0"/>
    <n v="0"/>
    <n v="0"/>
  </r>
  <r>
    <x v="2"/>
    <x v="7"/>
    <x v="0"/>
    <x v="2"/>
    <s v="b"/>
    <n v="6497.2919624700007"/>
    <n v="0"/>
    <n v="2.9247616500000002"/>
    <n v="41097.561931709999"/>
    <n v="34346.809495670001"/>
    <n v="57881.202878370001"/>
    <n v="95258.499440330008"/>
    <n v="0"/>
    <n v="0"/>
    <n v="4.8871823700000006"/>
    <n v="45667.373068730005"/>
    <n v="58893.692463500003"/>
  </r>
  <r>
    <x v="2"/>
    <x v="7"/>
    <x v="0"/>
    <x v="3"/>
    <s v="b"/>
    <n v="0"/>
    <n v="0"/>
    <n v="0"/>
    <n v="0"/>
    <n v="0"/>
    <n v="0"/>
    <n v="0"/>
    <n v="0"/>
    <n v="0"/>
    <n v="0"/>
    <n v="0"/>
    <n v="0"/>
  </r>
  <r>
    <x v="2"/>
    <x v="7"/>
    <x v="0"/>
    <x v="4"/>
    <s v="b"/>
    <n v="0"/>
    <n v="0"/>
    <n v="0"/>
    <n v="0"/>
    <n v="0"/>
    <n v="0"/>
    <n v="0"/>
    <n v="0"/>
    <n v="0"/>
    <n v="0"/>
    <n v="0"/>
    <n v="0"/>
  </r>
  <r>
    <x v="2"/>
    <x v="7"/>
    <x v="0"/>
    <x v="5"/>
    <s v="b"/>
    <n v="0"/>
    <n v="0"/>
    <n v="0"/>
    <n v="0"/>
    <n v="0"/>
    <n v="0"/>
    <n v="0"/>
    <n v="0"/>
    <n v="0"/>
    <n v="0"/>
    <n v="0"/>
    <n v="0"/>
  </r>
  <r>
    <x v="2"/>
    <x v="7"/>
    <x v="0"/>
    <x v="6"/>
    <s v="b"/>
    <n v="0"/>
    <n v="0"/>
    <n v="0"/>
    <n v="0"/>
    <n v="0"/>
    <n v="0"/>
    <n v="0"/>
    <n v="0"/>
    <n v="0"/>
    <n v="0"/>
    <n v="0"/>
    <n v="0"/>
  </r>
  <r>
    <x v="2"/>
    <x v="7"/>
    <x v="1"/>
    <x v="7"/>
    <s v="b"/>
    <n v="0"/>
    <n v="0"/>
    <n v="0"/>
    <n v="0"/>
    <n v="0"/>
    <n v="0"/>
    <n v="0"/>
    <n v="0"/>
    <n v="0"/>
    <n v="0"/>
    <n v="0"/>
    <n v="0"/>
  </r>
  <r>
    <x v="2"/>
    <x v="7"/>
    <x v="1"/>
    <x v="8"/>
    <s v="b"/>
    <n v="0"/>
    <n v="0"/>
    <n v="0"/>
    <n v="0"/>
    <n v="0"/>
    <n v="0"/>
    <n v="0"/>
    <n v="0"/>
    <n v="0"/>
    <n v="0"/>
    <n v="0"/>
    <n v="0"/>
  </r>
  <r>
    <x v="2"/>
    <x v="7"/>
    <x v="1"/>
    <x v="9"/>
    <s v="b"/>
    <n v="0"/>
    <n v="0"/>
    <n v="0"/>
    <n v="0"/>
    <n v="0"/>
    <n v="0"/>
    <n v="0"/>
    <n v="0"/>
    <n v="0"/>
    <n v="0"/>
    <n v="0"/>
    <n v="0"/>
  </r>
  <r>
    <x v="2"/>
    <x v="7"/>
    <x v="1"/>
    <x v="10"/>
    <s v="b"/>
    <n v="0"/>
    <n v="0"/>
    <n v="0"/>
    <n v="0"/>
    <n v="0"/>
    <n v="0"/>
    <n v="0"/>
    <n v="0"/>
    <n v="0"/>
    <n v="0"/>
    <n v="18.869430000000001"/>
    <n v="18.869430000000001"/>
  </r>
  <r>
    <x v="2"/>
    <x v="7"/>
    <x v="1"/>
    <x v="11"/>
    <s v="b"/>
    <n v="0"/>
    <n v="100.63696"/>
    <n v="509.47460999999998"/>
    <n v="270.46183000000002"/>
    <n v="188.6943"/>
    <n v="220.14335"/>
    <n v="257.88220999999999"/>
    <n v="226.43316000000002"/>
    <n v="301.91088000000002"/>
    <n v="301.91088000000002"/>
    <n v="182.40449000000001"/>
    <n v="207.56372999999999"/>
  </r>
  <r>
    <x v="2"/>
    <x v="7"/>
    <x v="1"/>
    <x v="12"/>
    <s v="b"/>
    <n v="1572.4525000000001"/>
    <n v="1622.77098"/>
    <n v="1622.77098"/>
    <n v="1226.51295"/>
    <n v="1930.9716700000001"/>
    <n v="2767.5164"/>
    <n v="2239.17236"/>
    <n v="1541.0034499999999"/>
    <n v="1264.25181"/>
    <n v="1641.64041"/>
    <n v="1314.5702900000001"/>
    <n v="1723.4079400000001"/>
  </r>
  <r>
    <x v="2"/>
    <x v="7"/>
    <x v="1"/>
    <x v="13"/>
    <s v="b"/>
    <n v="0"/>
    <n v="0"/>
    <n v="0"/>
    <n v="0"/>
    <n v="0"/>
    <n v="0"/>
    <n v="0"/>
    <n v="0"/>
    <n v="0"/>
    <n v="0"/>
    <n v="0"/>
    <n v="0"/>
  </r>
  <r>
    <x v="2"/>
    <x v="7"/>
    <x v="1"/>
    <x v="14"/>
    <s v="b"/>
    <n v="0"/>
    <n v="0"/>
    <n v="0"/>
    <n v="0"/>
    <n v="0"/>
    <n v="0"/>
    <n v="0"/>
    <n v="0"/>
    <n v="0"/>
    <n v="0"/>
    <n v="0"/>
    <n v="0"/>
  </r>
  <r>
    <x v="2"/>
    <x v="7"/>
    <x v="1"/>
    <x v="15"/>
    <s v="b"/>
    <n v="0"/>
    <n v="0"/>
    <n v="0"/>
    <n v="0"/>
    <n v="0"/>
    <n v="0"/>
    <n v="0"/>
    <n v="0"/>
    <n v="0"/>
    <n v="0"/>
    <n v="0"/>
    <n v="0"/>
  </r>
  <r>
    <x v="2"/>
    <x v="7"/>
    <x v="2"/>
    <x v="16"/>
    <s v="b"/>
    <n v="0"/>
    <n v="0"/>
    <n v="0"/>
    <n v="0"/>
    <n v="0"/>
    <n v="0"/>
    <n v="0"/>
    <n v="0"/>
    <n v="0"/>
    <n v="0"/>
    <n v="0"/>
    <n v="0"/>
  </r>
  <r>
    <x v="2"/>
    <x v="7"/>
    <x v="2"/>
    <x v="17"/>
    <s v="b"/>
    <n v="0"/>
    <n v="0"/>
    <n v="0"/>
    <n v="0"/>
    <n v="0"/>
    <n v="0"/>
    <n v="0"/>
    <n v="0"/>
    <n v="0"/>
    <n v="0"/>
    <n v="0"/>
    <n v="0"/>
  </r>
  <r>
    <x v="2"/>
    <x v="7"/>
    <x v="2"/>
    <x v="18"/>
    <s v="b"/>
    <n v="0"/>
    <n v="0"/>
    <n v="0"/>
    <n v="0"/>
    <n v="0"/>
    <n v="0"/>
    <n v="0"/>
    <n v="0"/>
    <n v="0"/>
    <n v="0"/>
    <n v="0"/>
    <n v="0"/>
  </r>
  <r>
    <x v="2"/>
    <x v="7"/>
    <x v="2"/>
    <x v="19"/>
    <s v="b"/>
    <n v="0"/>
    <n v="0"/>
    <n v="0"/>
    <n v="0"/>
    <n v="0"/>
    <n v="0"/>
    <n v="0"/>
    <n v="0"/>
    <n v="0"/>
    <n v="0"/>
    <n v="0"/>
    <n v="0"/>
  </r>
  <r>
    <x v="2"/>
    <x v="7"/>
    <x v="3"/>
    <x v="20"/>
    <s v="b"/>
    <n v="0"/>
    <n v="0"/>
    <n v="0"/>
    <n v="0"/>
    <n v="0"/>
    <n v="0"/>
    <n v="0"/>
    <n v="0"/>
    <n v="0"/>
    <n v="0"/>
    <n v="0"/>
    <n v="0"/>
  </r>
  <r>
    <x v="2"/>
    <x v="7"/>
    <x v="3"/>
    <x v="21"/>
    <s v="b"/>
    <n v="0"/>
    <n v="0"/>
    <n v="0"/>
    <n v="0"/>
    <n v="0"/>
    <n v="0"/>
    <n v="0"/>
    <n v="0"/>
    <n v="0"/>
    <n v="0"/>
    <n v="0"/>
    <n v="0"/>
  </r>
  <r>
    <x v="2"/>
    <x v="7"/>
    <x v="3"/>
    <x v="22"/>
    <s v="b"/>
    <n v="0"/>
    <n v="0"/>
    <n v="0"/>
    <n v="0"/>
    <n v="0"/>
    <n v="0"/>
    <n v="0"/>
    <n v="0"/>
    <n v="0"/>
    <n v="0"/>
    <n v="0"/>
    <n v="0"/>
  </r>
  <r>
    <x v="2"/>
    <x v="7"/>
    <x v="4"/>
    <x v="23"/>
    <s v="b"/>
    <n v="0"/>
    <n v="0"/>
    <n v="0"/>
    <n v="0"/>
    <n v="0"/>
    <n v="0"/>
    <n v="0"/>
    <n v="0"/>
    <n v="0"/>
    <n v="0"/>
    <n v="0"/>
    <n v="0"/>
  </r>
  <r>
    <x v="2"/>
    <x v="7"/>
    <x v="4"/>
    <x v="24"/>
    <s v="b"/>
    <n v="1050.3982699999999"/>
    <n v="1893.23281"/>
    <n v="2314.6500799999999"/>
    <n v="1956.1309100000001"/>
    <n v="4050.6376399999999"/>
    <n v="4453.1854800000001"/>
    <n v="5327.4690700000001"/>
    <n v="9258.6003199999996"/>
    <n v="0"/>
    <n v="0"/>
    <n v="0"/>
    <n v="0"/>
  </r>
  <r>
    <x v="2"/>
    <x v="7"/>
    <x v="4"/>
    <x v="25"/>
    <s v="b"/>
    <n v="0"/>
    <n v="0"/>
    <n v="0"/>
    <n v="0"/>
    <n v="0"/>
    <n v="0"/>
    <n v="0"/>
    <n v="0"/>
    <n v="0"/>
    <n v="0"/>
    <n v="0"/>
    <n v="0"/>
  </r>
  <r>
    <x v="2"/>
    <x v="7"/>
    <x v="4"/>
    <x v="26"/>
    <s v="b"/>
    <n v="0"/>
    <n v="0"/>
    <n v="0"/>
    <n v="0"/>
    <n v="0"/>
    <n v="0"/>
    <n v="0"/>
    <n v="0"/>
    <n v="0"/>
    <n v="0"/>
    <n v="0"/>
    <n v="0"/>
  </r>
  <r>
    <x v="3"/>
    <x v="7"/>
    <x v="0"/>
    <x v="0"/>
    <s v="b"/>
    <n v="8382.4297870000009"/>
    <n v="8116.9998050000004"/>
    <n v="11432.358656"/>
    <n v="10164.33296"/>
    <n v="9749.2055"/>
    <n v="10247.358452"/>
    <n v="14740.169734999999"/>
    <n v="15514.382447900001"/>
    <n v="15636.153169499999"/>
    <n v="16060.400854000001"/>
    <n v="14741.28932118"/>
    <n v="13101.674230000001"/>
  </r>
  <r>
    <x v="3"/>
    <x v="7"/>
    <x v="0"/>
    <x v="1"/>
    <s v="b"/>
    <n v="371.09879000000001"/>
    <n v="717.03834000000006"/>
    <n v="773.64662999999996"/>
    <n v="389.96822000000003"/>
    <n v="1213.9333300000001"/>
    <n v="698.16890999999998"/>
    <n v="572.37270999999998"/>
    <n v="610.11157000000003"/>
    <n v="547.21347000000003"/>
    <n v="465.44594000000001"/>
    <n v="779.93644000000006"/>
    <n v="1018.94922"/>
  </r>
  <r>
    <x v="3"/>
    <x v="7"/>
    <x v="0"/>
    <x v="2"/>
    <s v="b"/>
    <n v="87663.818037349993"/>
    <n v="80690.890642679995"/>
    <n v="94130.975520110005"/>
    <n v="92854.89886731001"/>
    <n v="83979.02090619001"/>
    <n v="85667.174461140006"/>
    <n v="119736.87379764"/>
    <n v="106619.38698530001"/>
    <n v="111405.72483157001"/>
    <n v="103532.51177236"/>
    <n v="105765.29997521"/>
    <n v="106385.51926988001"/>
  </r>
  <r>
    <x v="3"/>
    <x v="7"/>
    <x v="0"/>
    <x v="3"/>
    <s v="b"/>
    <n v="0"/>
    <n v="0"/>
    <n v="0"/>
    <n v="0"/>
    <n v="0"/>
    <n v="0"/>
    <n v="0"/>
    <n v="0"/>
    <n v="0"/>
    <n v="0"/>
    <n v="0"/>
    <n v="0"/>
  </r>
  <r>
    <x v="3"/>
    <x v="7"/>
    <x v="0"/>
    <x v="4"/>
    <s v="b"/>
    <n v="74253.527989890004"/>
    <n v="88262.306038469993"/>
    <n v="78426.187943890007"/>
    <n v="64295.821578199997"/>
    <n v="59679.402949080002"/>
    <n v="76371.432813089996"/>
    <n v="84164.821893589993"/>
    <n v="103018.39528258001"/>
    <n v="100043.60448384001"/>
    <n v="109825.05783971"/>
    <n v="100001.65145114"/>
    <n v="96927.217482380001"/>
  </r>
  <r>
    <x v="3"/>
    <x v="7"/>
    <x v="0"/>
    <x v="5"/>
    <s v="b"/>
    <n v="930.89188000000001"/>
    <n v="603.82176000000004"/>
    <n v="924.60207000000003"/>
    <n v="773.64662999999996"/>
    <n v="773.64662999999996"/>
    <n v="1427.7868700000001"/>
    <n v="1125.87599"/>
    <n v="1034.6737450000001"/>
    <n v="1336.584625"/>
    <n v="1673.0894600000001"/>
    <n v="1103.8616549999999"/>
    <n v="952.90621499999997"/>
  </r>
  <r>
    <x v="3"/>
    <x v="7"/>
    <x v="0"/>
    <x v="6"/>
    <s v="b"/>
    <n v="0"/>
    <n v="0"/>
    <n v="0"/>
    <n v="0"/>
    <n v="0"/>
    <n v="0"/>
    <n v="0"/>
    <n v="0"/>
    <n v="0"/>
    <n v="0"/>
    <n v="0"/>
    <n v="0"/>
  </r>
  <r>
    <x v="3"/>
    <x v="7"/>
    <x v="1"/>
    <x v="7"/>
    <s v="b"/>
    <n v="5094.7461000000003"/>
    <n v="4151.2745999999997"/>
    <n v="7516.3229499999998"/>
    <n v="3899.6822000000002"/>
    <n v="4056.9274500000001"/>
    <n v="3616.64075"/>
    <n v="4245.6217500000002"/>
    <n v="3899.6822000000002"/>
    <n v="5660.8289999999997"/>
    <n v="5094.7461000000003"/>
    <n v="4434.3160500000004"/>
    <n v="6415.6062000000002"/>
  </r>
  <r>
    <x v="3"/>
    <x v="7"/>
    <x v="1"/>
    <x v="8"/>
    <s v="b"/>
    <n v="125.7962"/>
    <n v="628.98099999999999"/>
    <n v="817.67529999999999"/>
    <n v="534.63385000000005"/>
    <n v="1729.69775"/>
    <n v="1037.8186499999999"/>
    <n v="1603.90155"/>
    <n v="1320.8601000000001"/>
    <n v="1257.962"/>
    <n v="1037.8186499999999"/>
    <n v="974.92055000000005"/>
    <n v="1195.0639000000001"/>
  </r>
  <r>
    <x v="3"/>
    <x v="7"/>
    <x v="1"/>
    <x v="9"/>
    <s v="b"/>
    <n v="4528.6632"/>
    <n v="3805.3350500000001"/>
    <n v="4968.9499000000005"/>
    <n v="5541.3226100000002"/>
    <n v="7069.7464399999999"/>
    <n v="4377.7077600000002"/>
    <n v="7962.8994600000005"/>
    <n v="5786.6252000000004"/>
    <n v="7082.3260600000003"/>
    <n v="7510.0331400000005"/>
    <n v="6975.3992900000003"/>
    <n v="7491.1637099999998"/>
  </r>
  <r>
    <x v="3"/>
    <x v="7"/>
    <x v="1"/>
    <x v="10"/>
    <s v="b"/>
    <n v="3899.6822000000002"/>
    <n v="3962.5803000000001"/>
    <n v="3994.0293500000002"/>
    <n v="3019.1088"/>
    <n v="2924.7616499999999"/>
    <n v="3490.8445500000003"/>
    <n v="3553.7426500000001"/>
    <n v="2924.7616499999999"/>
    <n v="2949.9208899999999"/>
    <n v="4723.6473100000003"/>
    <n v="6686.0680300000004"/>
    <n v="4094.6663100000001"/>
  </r>
  <r>
    <x v="3"/>
    <x v="7"/>
    <x v="1"/>
    <x v="11"/>
    <s v="b"/>
    <n v="62.898099999999999"/>
    <n v="0"/>
    <n v="157.24525"/>
    <n v="0"/>
    <n v="0"/>
    <n v="0"/>
    <n v="0"/>
    <n v="0"/>
    <n v="0"/>
    <n v="0"/>
    <n v="0"/>
    <n v="0"/>
  </r>
  <r>
    <x v="3"/>
    <x v="7"/>
    <x v="1"/>
    <x v="12"/>
    <s v="b"/>
    <n v="6075.9564600000003"/>
    <n v="4463.2491760000003"/>
    <n v="3553.7426500000001"/>
    <n v="503.1848"/>
    <n v="1195.0639000000001"/>
    <n v="1603.90155"/>
    <n v="1176.1944699999999"/>
    <n v="1069.2677000000001"/>
    <n v="1163.6148499999999"/>
    <n v="1993.86977"/>
    <n v="1717.1181300000001"/>
    <n v="1761.1468"/>
  </r>
  <r>
    <x v="3"/>
    <x v="7"/>
    <x v="1"/>
    <x v="13"/>
    <s v="b"/>
    <n v="660.43005000000005"/>
    <n v="1352.30915"/>
    <n v="251.5924"/>
    <n v="0"/>
    <n v="534.63385000000005"/>
    <n v="0"/>
    <n v="125.7962"/>
    <n v="31.44905"/>
    <n v="314.4905"/>
    <n v="943.47149999999999"/>
    <n v="1572.4525000000001"/>
    <n v="4843.1536999999998"/>
  </r>
  <r>
    <x v="3"/>
    <x v="7"/>
    <x v="1"/>
    <x v="14"/>
    <s v="b"/>
    <n v="440.2867"/>
    <n v="471.73575"/>
    <n v="345.93955"/>
    <n v="503.1848"/>
    <n v="377.3886"/>
    <n v="220.14335"/>
    <n v="534.63385000000005"/>
    <n v="566.0829"/>
    <n v="1226.51295"/>
    <n v="912.02245000000005"/>
    <n v="553.50328000000002"/>
    <n v="566.0829"/>
  </r>
  <r>
    <x v="3"/>
    <x v="7"/>
    <x v="1"/>
    <x v="15"/>
    <s v="b"/>
    <n v="8019.5077499999998"/>
    <n v="6346.4182900000005"/>
    <n v="4824.2842700000001"/>
    <n v="3761.30638"/>
    <n v="3333.5992999999999"/>
    <n v="1660.5098399999999"/>
    <n v="2144.82521"/>
    <n v="4126.1153599999998"/>
    <n v="4786.5454099999997"/>
    <n v="4880.8925600000002"/>
    <n v="6346.4182900000005"/>
    <n v="8346.577870000001"/>
  </r>
  <r>
    <x v="3"/>
    <x v="7"/>
    <x v="2"/>
    <x v="16"/>
    <s v="b"/>
    <n v="0"/>
    <n v="0"/>
    <n v="0"/>
    <n v="0"/>
    <n v="0"/>
    <n v="0"/>
    <n v="0"/>
    <n v="0"/>
    <n v="0"/>
    <n v="0"/>
    <n v="0"/>
    <n v="0"/>
  </r>
  <r>
    <x v="3"/>
    <x v="7"/>
    <x v="2"/>
    <x v="17"/>
    <s v="b"/>
    <n v="12787.183730000001"/>
    <n v="12830.061364770001"/>
    <n v="14050.580125840001"/>
    <n v="11931.76957"/>
    <n v="11067.272924360001"/>
    <n v="10629.778899999999"/>
    <n v="15630.17785"/>
    <n v="10088.855240000001"/>
    <n v="15898.79676567"/>
    <n v="25106.411885810001"/>
    <n v="30977.314249999999"/>
    <n v="18888.299429999999"/>
  </r>
  <r>
    <x v="3"/>
    <x v="7"/>
    <x v="2"/>
    <x v="18"/>
    <s v="b"/>
    <n v="170570.24393405"/>
    <n v="140788.35210322001"/>
    <n v="128616.7394983"/>
    <n v="92157.057027429997"/>
    <n v="94920.000735559996"/>
    <n v="76194.544486459999"/>
    <n v="144359.49236768001"/>
    <n v="118703.19384262001"/>
    <n v="121580.79449724"/>
    <n v="114663.48160259001"/>
    <n v="106678.58667702001"/>
    <n v="155623.39104245001"/>
  </r>
  <r>
    <x v="3"/>
    <x v="7"/>
    <x v="2"/>
    <x v="19"/>
    <s v="b"/>
    <n v="16428.98372"/>
    <n v="13202.31119"/>
    <n v="12577.733057000001"/>
    <n v="9856.1322700000001"/>
    <n v="12491.56266"/>
    <n v="11636.148499999999"/>
    <n v="16626.446015139998"/>
    <n v="15291.157090999999"/>
    <n v="15298.075881999999"/>
    <n v="16803.227415000001"/>
    <n v="15254.047211999999"/>
    <n v="17441.64313"/>
  </r>
  <r>
    <x v="3"/>
    <x v="7"/>
    <x v="3"/>
    <x v="20"/>
    <s v="b"/>
    <n v="4179.5787449999998"/>
    <n v="4892.2771161000001"/>
    <n v="5616.80033"/>
    <n v="3194.2485594500004"/>
    <n v="5559.95302722"/>
    <n v="4069.5070700000001"/>
    <n v="3383.6661876000003"/>
    <n v="4518.8259371600006"/>
    <n v="5031.848"/>
    <n v="5346.6404108799998"/>
    <n v="3291.0172863000003"/>
    <n v="4368.0654812700004"/>
  </r>
  <r>
    <x v="3"/>
    <x v="7"/>
    <x v="3"/>
    <x v="21"/>
    <s v="b"/>
    <n v="21202.91806095"/>
    <n v="28078.428878339997"/>
    <n v="27724.306285530001"/>
    <n v="21158.68811703"/>
    <n v="31863.064163630002"/>
    <n v="31237.8381802"/>
    <n v="34760.911716640003"/>
    <n v="32776.388604300002"/>
    <n v="35256.253123570001"/>
    <n v="36052.662575959999"/>
    <n v="34074.42927362"/>
    <n v="39320.495622599999"/>
  </r>
  <r>
    <x v="3"/>
    <x v="7"/>
    <x v="3"/>
    <x v="22"/>
    <s v="b"/>
    <n v="14258.99927"/>
    <n v="12541.88114"/>
    <n v="14268.433985"/>
    <n v="15334.556780000001"/>
    <n v="10308.998590000001"/>
    <n v="11827.987705"/>
    <n v="12170.782349999999"/>
    <n v="12592.199619999999"/>
    <n v="12359.476650000001"/>
    <n v="14252.70946"/>
    <n v="13309.23796"/>
    <n v="11579.540210000001"/>
  </r>
  <r>
    <x v="3"/>
    <x v="7"/>
    <x v="4"/>
    <x v="23"/>
    <s v="b"/>
    <n v="1685.6690800000001"/>
    <n v="1402.62763"/>
    <n v="1314.5702900000001"/>
    <n v="522.05422999999996"/>
    <n v="553.50328000000002"/>
    <n v="628.98099999999999"/>
    <n v="949.76130999999998"/>
    <n v="1050.3982699999999"/>
    <n v="1062.9778900000001"/>
    <n v="1100.71675"/>
    <n v="767.35681999999997"/>
    <n v="880.57339999999999"/>
  </r>
  <r>
    <x v="3"/>
    <x v="7"/>
    <x v="4"/>
    <x v="24"/>
    <s v="b"/>
    <n v="0"/>
    <n v="0"/>
    <n v="0"/>
    <n v="0"/>
    <n v="0"/>
    <n v="0"/>
    <n v="0"/>
    <n v="0"/>
    <n v="0"/>
    <n v="0"/>
    <n v="0"/>
    <n v="0"/>
  </r>
  <r>
    <x v="3"/>
    <x v="7"/>
    <x v="4"/>
    <x v="25"/>
    <s v="b"/>
    <n v="0"/>
    <n v="0"/>
    <n v="0"/>
    <n v="0"/>
    <n v="0"/>
    <n v="0"/>
    <n v="0"/>
    <n v="0"/>
    <n v="0"/>
    <n v="0"/>
    <n v="0"/>
    <n v="0"/>
  </r>
  <r>
    <x v="3"/>
    <x v="7"/>
    <x v="4"/>
    <x v="26"/>
    <s v="b"/>
    <n v="0"/>
    <n v="0"/>
    <n v="0"/>
    <n v="0"/>
    <n v="0"/>
    <n v="0"/>
    <n v="0"/>
    <n v="0"/>
    <n v="0"/>
    <n v="0"/>
    <n v="0"/>
    <n v="0"/>
  </r>
  <r>
    <x v="4"/>
    <x v="7"/>
    <x v="0"/>
    <x v="0"/>
    <s v="b"/>
    <n v="0"/>
    <n v="0"/>
    <n v="0"/>
    <n v="0"/>
    <n v="0"/>
    <n v="0"/>
    <n v="0"/>
    <n v="0"/>
    <n v="0"/>
    <n v="0"/>
    <n v="0"/>
    <n v="0"/>
  </r>
  <r>
    <x v="4"/>
    <x v="7"/>
    <x v="0"/>
    <x v="1"/>
    <s v="b"/>
    <n v="0"/>
    <n v="0"/>
    <n v="0"/>
    <n v="0"/>
    <n v="0"/>
    <n v="0"/>
    <n v="0"/>
    <n v="0"/>
    <n v="0"/>
    <n v="0"/>
    <n v="0"/>
    <n v="0"/>
  </r>
  <r>
    <x v="4"/>
    <x v="7"/>
    <x v="0"/>
    <x v="2"/>
    <s v="b"/>
    <n v="0"/>
    <n v="0"/>
    <n v="0"/>
    <n v="0"/>
    <n v="0"/>
    <n v="0"/>
    <n v="0"/>
    <n v="0"/>
    <n v="0"/>
    <n v="0"/>
    <n v="0"/>
    <n v="0"/>
  </r>
  <r>
    <x v="4"/>
    <x v="7"/>
    <x v="0"/>
    <x v="3"/>
    <s v="b"/>
    <n v="0"/>
    <n v="0"/>
    <n v="0"/>
    <n v="0"/>
    <n v="0"/>
    <n v="0"/>
    <n v="0"/>
    <n v="0"/>
    <n v="0"/>
    <n v="0"/>
    <n v="0"/>
    <n v="0"/>
  </r>
  <r>
    <x v="4"/>
    <x v="7"/>
    <x v="0"/>
    <x v="4"/>
    <s v="b"/>
    <n v="0"/>
    <n v="0"/>
    <n v="0"/>
    <n v="0"/>
    <n v="0"/>
    <n v="0"/>
    <n v="0"/>
    <n v="0"/>
    <n v="0"/>
    <n v="0"/>
    <n v="0"/>
    <n v="0"/>
  </r>
  <r>
    <x v="4"/>
    <x v="7"/>
    <x v="0"/>
    <x v="5"/>
    <s v="b"/>
    <n v="0"/>
    <n v="0"/>
    <n v="0"/>
    <n v="0"/>
    <n v="0"/>
    <n v="0"/>
    <n v="0"/>
    <n v="0"/>
    <n v="0"/>
    <n v="0"/>
    <n v="0"/>
    <n v="0"/>
  </r>
  <r>
    <x v="4"/>
    <x v="7"/>
    <x v="0"/>
    <x v="6"/>
    <s v="b"/>
    <n v="0"/>
    <n v="0"/>
    <n v="0"/>
    <n v="0"/>
    <n v="0"/>
    <n v="0"/>
    <n v="0"/>
    <n v="0"/>
    <n v="0"/>
    <n v="0"/>
    <n v="0"/>
    <n v="0"/>
  </r>
  <r>
    <x v="4"/>
    <x v="7"/>
    <x v="1"/>
    <x v="7"/>
    <s v="b"/>
    <n v="0"/>
    <n v="0"/>
    <n v="0"/>
    <n v="0"/>
    <n v="0"/>
    <n v="0"/>
    <n v="0"/>
    <n v="0"/>
    <n v="0"/>
    <n v="0"/>
    <n v="0"/>
    <n v="0"/>
  </r>
  <r>
    <x v="4"/>
    <x v="7"/>
    <x v="1"/>
    <x v="8"/>
    <s v="b"/>
    <n v="0"/>
    <n v="0"/>
    <n v="0"/>
    <n v="0"/>
    <n v="0"/>
    <n v="0"/>
    <n v="0"/>
    <n v="0"/>
    <n v="0"/>
    <n v="0"/>
    <n v="0"/>
    <n v="0"/>
  </r>
  <r>
    <x v="4"/>
    <x v="7"/>
    <x v="1"/>
    <x v="9"/>
    <s v="b"/>
    <n v="0"/>
    <n v="0"/>
    <n v="0"/>
    <n v="0"/>
    <n v="0"/>
    <n v="0"/>
    <n v="0"/>
    <n v="0"/>
    <n v="0"/>
    <n v="0"/>
    <n v="0"/>
    <n v="0"/>
  </r>
  <r>
    <x v="4"/>
    <x v="7"/>
    <x v="1"/>
    <x v="10"/>
    <s v="b"/>
    <n v="0"/>
    <n v="0"/>
    <n v="0"/>
    <n v="0"/>
    <n v="0"/>
    <n v="0"/>
    <n v="0"/>
    <n v="0"/>
    <n v="0"/>
    <n v="0"/>
    <n v="0"/>
    <n v="0"/>
  </r>
  <r>
    <x v="4"/>
    <x v="7"/>
    <x v="1"/>
    <x v="11"/>
    <s v="b"/>
    <n v="0"/>
    <n v="0"/>
    <n v="0"/>
    <n v="0"/>
    <n v="0"/>
    <n v="0"/>
    <n v="0"/>
    <n v="0"/>
    <n v="0"/>
    <n v="0"/>
    <n v="0"/>
    <n v="0"/>
  </r>
  <r>
    <x v="4"/>
    <x v="7"/>
    <x v="1"/>
    <x v="12"/>
    <s v="b"/>
    <n v="0"/>
    <n v="0"/>
    <n v="0"/>
    <n v="0"/>
    <n v="0"/>
    <n v="0"/>
    <n v="0"/>
    <n v="0"/>
    <n v="0"/>
    <n v="0"/>
    <n v="0"/>
    <n v="0"/>
  </r>
  <r>
    <x v="4"/>
    <x v="7"/>
    <x v="1"/>
    <x v="13"/>
    <s v="b"/>
    <n v="0"/>
    <n v="0"/>
    <n v="0"/>
    <n v="0"/>
    <n v="0"/>
    <n v="0"/>
    <n v="0"/>
    <n v="0"/>
    <n v="0"/>
    <n v="0"/>
    <n v="0"/>
    <n v="0"/>
  </r>
  <r>
    <x v="4"/>
    <x v="7"/>
    <x v="1"/>
    <x v="14"/>
    <s v="b"/>
    <n v="0"/>
    <n v="0"/>
    <n v="0"/>
    <n v="0"/>
    <n v="0"/>
    <n v="0"/>
    <n v="0"/>
    <n v="0"/>
    <n v="0"/>
    <n v="0"/>
    <n v="0"/>
    <n v="0"/>
  </r>
  <r>
    <x v="4"/>
    <x v="7"/>
    <x v="1"/>
    <x v="15"/>
    <s v="b"/>
    <n v="0"/>
    <n v="0"/>
    <n v="0"/>
    <n v="0"/>
    <n v="0"/>
    <n v="0"/>
    <n v="0"/>
    <n v="0"/>
    <n v="0"/>
    <n v="0"/>
    <n v="0"/>
    <n v="0"/>
  </r>
  <r>
    <x v="4"/>
    <x v="7"/>
    <x v="2"/>
    <x v="16"/>
    <s v="b"/>
    <n v="251.5924"/>
    <n v="125.7962"/>
    <n v="188.6943"/>
    <n v="0"/>
    <n v="0"/>
    <n v="188.6943"/>
    <n v="157.24525"/>
    <n v="125.7962"/>
    <n v="440.2867"/>
    <n v="283.04145"/>
    <n v="94.347149999999999"/>
    <n v="345.93955"/>
  </r>
  <r>
    <x v="4"/>
    <x v="7"/>
    <x v="2"/>
    <x v="17"/>
    <s v="b"/>
    <n v="220.14335"/>
    <n v="283.04145"/>
    <n v="62.898099999999999"/>
    <n v="283.04145"/>
    <n v="94.347149999999999"/>
    <n v="157.24525"/>
    <n v="220.14335"/>
    <n v="157.24525"/>
    <n v="251.5924"/>
    <n v="188.6943"/>
    <n v="157.24525"/>
    <n v="377.3886"/>
  </r>
  <r>
    <x v="4"/>
    <x v="7"/>
    <x v="2"/>
    <x v="18"/>
    <s v="b"/>
    <n v="6321.2590500000006"/>
    <n v="6679.7782200000001"/>
    <n v="2515.924"/>
    <n v="2997.0001178500002"/>
    <n v="2585.1119100000001"/>
    <n v="4113.5357400000003"/>
    <n v="6132.5647500000005"/>
    <n v="4088.3765000000003"/>
    <n v="6459.6348699999999"/>
    <n v="6195.4628499999999"/>
    <n v="4402.8670000000002"/>
    <n v="10384.47631"/>
  </r>
  <r>
    <x v="4"/>
    <x v="7"/>
    <x v="2"/>
    <x v="19"/>
    <s v="b"/>
    <n v="5792.9150099999997"/>
    <n v="5711.1474800000005"/>
    <n v="3692.1184699999999"/>
    <n v="2000.15958"/>
    <n v="2981.36994"/>
    <n v="4277.0708000000004"/>
    <n v="5635.6697599999998"/>
    <n v="4578.9816799999999"/>
    <n v="5805.4946300000001"/>
    <n v="6736.3865100000003"/>
    <n v="4629.3001599999998"/>
    <n v="8302.5491999999995"/>
  </r>
  <r>
    <x v="4"/>
    <x v="7"/>
    <x v="3"/>
    <x v="20"/>
    <s v="b"/>
    <n v="31.44905"/>
    <n v="0"/>
    <n v="0"/>
    <n v="31.44905"/>
    <n v="94.347149999999999"/>
    <n v="62.898099999999999"/>
    <n v="94.347149999999999"/>
    <n v="188.6943"/>
    <n v="220.14335"/>
    <n v="188.6943"/>
    <n v="188.6943"/>
    <n v="157.24525"/>
  </r>
  <r>
    <x v="4"/>
    <x v="7"/>
    <x v="3"/>
    <x v="21"/>
    <s v="b"/>
    <n v="314.4905"/>
    <n v="314.4905"/>
    <n v="31.44905"/>
    <n v="62.898099999999999"/>
    <n v="188.6943"/>
    <n v="188.6943"/>
    <n v="31.44905"/>
    <n v="188.6943"/>
    <n v="188.6943"/>
    <n v="188.6943"/>
    <n v="251.5924"/>
    <n v="283.04145"/>
  </r>
  <r>
    <x v="4"/>
    <x v="7"/>
    <x v="3"/>
    <x v="22"/>
    <s v="b"/>
    <n v="62.898099999999999"/>
    <n v="62.898099999999999"/>
    <n v="62.898099999999999"/>
    <n v="0"/>
    <n v="0"/>
    <n v="62.898099999999999"/>
    <n v="62.898099999999999"/>
    <n v="0"/>
    <n v="62.898099999999999"/>
    <n v="0"/>
    <n v="62.898099999999999"/>
    <n v="0"/>
  </r>
  <r>
    <x v="4"/>
    <x v="7"/>
    <x v="4"/>
    <x v="23"/>
    <s v="b"/>
    <n v="0"/>
    <n v="0"/>
    <n v="0"/>
    <n v="0"/>
    <n v="0"/>
    <n v="0"/>
    <n v="0"/>
    <n v="0"/>
    <n v="0"/>
    <n v="0"/>
    <n v="0"/>
    <n v="0"/>
  </r>
  <r>
    <x v="4"/>
    <x v="7"/>
    <x v="4"/>
    <x v="24"/>
    <s v="b"/>
    <n v="283.04145"/>
    <n v="283.04145"/>
    <n v="0"/>
    <n v="0"/>
    <n v="0"/>
    <n v="0"/>
    <n v="0"/>
    <n v="0"/>
    <n v="0"/>
    <n v="0"/>
    <n v="0"/>
    <n v="0"/>
  </r>
  <r>
    <x v="4"/>
    <x v="7"/>
    <x v="4"/>
    <x v="25"/>
    <s v="b"/>
    <n v="0"/>
    <n v="0"/>
    <n v="0"/>
    <n v="0"/>
    <n v="0"/>
    <n v="0"/>
    <n v="0"/>
    <n v="0"/>
    <n v="0"/>
    <n v="0"/>
    <n v="0"/>
    <n v="0"/>
  </r>
  <r>
    <x v="4"/>
    <x v="7"/>
    <x v="4"/>
    <x v="26"/>
    <s v="b"/>
    <n v="0"/>
    <n v="0"/>
    <n v="0"/>
    <n v="0"/>
    <n v="0"/>
    <n v="0"/>
    <n v="0"/>
    <n v="0"/>
    <n v="0"/>
    <n v="0"/>
    <n v="0"/>
    <n v="0"/>
  </r>
  <r>
    <x v="0"/>
    <x v="8"/>
    <x v="0"/>
    <x v="0"/>
    <s v="b"/>
    <n v="185163.17550676002"/>
    <n v="227337.67241685998"/>
    <n v="260279.58995093001"/>
    <n v="259148.66324349999"/>
    <n v="262895.08793303999"/>
    <n v="277795.01255223004"/>
    <n v="297957.57087994"/>
    <n v="285571.23674124002"/>
    <n v="243144.80778140001"/>
    <n v="249199.22164214999"/>
    <n v="245679.62637064004"/>
    <n v="290894.89418637997"/>
  </r>
  <r>
    <x v="0"/>
    <x v="8"/>
    <x v="0"/>
    <x v="1"/>
    <s v="b"/>
    <n v="19150.584507"/>
    <n v="17271.81826"/>
    <n v="20533.084745"/>
    <n v="20650.704192000001"/>
    <n v="24142.177723000001"/>
    <n v="25336.612642"/>
    <n v="29821.876153000001"/>
    <n v="31162.863645000001"/>
    <n v="30103.03066"/>
    <n v="29066.469971999999"/>
    <n v="26269.391465000001"/>
    <n v="25265.537789000002"/>
  </r>
  <r>
    <x v="0"/>
    <x v="8"/>
    <x v="0"/>
    <x v="2"/>
    <s v="b"/>
    <n v="81804.639878999995"/>
    <n v="78002.487472860012"/>
    <n v="98882.304283919992"/>
    <n v="100926.24723133001"/>
    <n v="101137.16343006"/>
    <n v="106253.16908785999"/>
    <n v="118262.08317750999"/>
    <n v="123504.01712132001"/>
    <n v="123651.10432817"/>
    <n v="123881.05349196"/>
    <n v="119312.38710035999"/>
    <n v="119415.38902891999"/>
  </r>
  <r>
    <x v="0"/>
    <x v="8"/>
    <x v="0"/>
    <x v="3"/>
    <s v="b"/>
    <n v="29831.310868"/>
    <n v="30580.427238999997"/>
    <n v="36682.800901000002"/>
    <n v="32115.76986"/>
    <n v="31574.217218999998"/>
    <n v="29364.606966000003"/>
    <n v="28685.936467"/>
    <n v="32844.758839000002"/>
    <n v="36657.641661000001"/>
    <n v="39539.003621999997"/>
    <n v="40426.715956350003"/>
    <n v="37663.382279999998"/>
  </r>
  <r>
    <x v="0"/>
    <x v="8"/>
    <x v="0"/>
    <x v="4"/>
    <s v="b"/>
    <n v="632695.33407892007"/>
    <n v="721506.31282331003"/>
    <n v="852401.19005455996"/>
    <n v="795185.33585760999"/>
    <n v="812118.85668676009"/>
    <n v="830464.50275900995"/>
    <n v="894018.60478277004"/>
    <n v="864139.42846066994"/>
    <n v="800863.46812492004"/>
    <n v="823072.05132714997"/>
    <n v="801719.67480098002"/>
    <n v="766318.90700284997"/>
  </r>
  <r>
    <x v="0"/>
    <x v="8"/>
    <x v="0"/>
    <x v="5"/>
    <s v="b"/>
    <n v="14934.782746209999"/>
    <n v="13370.947285910001"/>
    <n v="16856.08697824"/>
    <n v="15417.821284779999"/>
    <n v="16820.27908991"/>
    <n v="17798.44518187"/>
    <n v="19510.745317409997"/>
    <n v="22652.694106710002"/>
    <n v="22911.098370940002"/>
    <n v="24140.592690879999"/>
    <n v="24216.75600017"/>
    <n v="25181.097089750001"/>
  </r>
  <r>
    <x v="0"/>
    <x v="8"/>
    <x v="0"/>
    <x v="6"/>
    <s v="b"/>
    <n v="329014.99215010001"/>
    <n v="358563.45026240003"/>
    <n v="450998.37222620001"/>
    <n v="411853.11071019998"/>
    <n v="416354.60193100007"/>
    <n v="438938.79371699999"/>
    <n v="477478.97551100003"/>
    <n v="469697.85155999998"/>
    <n v="432312.47888199997"/>
    <n v="454442.54638600006"/>
    <n v="433500.62399100006"/>
    <n v="402023.898827"/>
  </r>
  <r>
    <x v="0"/>
    <x v="8"/>
    <x v="1"/>
    <x v="7"/>
    <s v="b"/>
    <n v="377157.32368630002"/>
    <n v="324047.74049880001"/>
    <n v="422859.93856046"/>
    <n v="410709.49745600001"/>
    <n v="423975.33572699997"/>
    <n v="436228.70328230003"/>
    <n v="499554.90033052006"/>
    <n v="502185.28629289998"/>
    <n v="485309.66316480003"/>
    <n v="480991.70859980001"/>
    <n v="470693.31462946004"/>
    <n v="484871.81691107998"/>
  </r>
  <r>
    <x v="0"/>
    <x v="8"/>
    <x v="1"/>
    <x v="8"/>
    <s v="b"/>
    <n v="191235.0687495"/>
    <n v="156725.83749019998"/>
    <n v="205006.0416616"/>
    <n v="204038.22859690001"/>
    <n v="201476.1373915"/>
    <n v="214135.26058990002"/>
    <n v="234175.91610999999"/>
    <n v="236871.09969500001"/>
    <n v="216699.050044"/>
    <n v="223465.18106549"/>
    <n v="215282.58483199999"/>
    <n v="217889.71107699999"/>
  </r>
  <r>
    <x v="0"/>
    <x v="8"/>
    <x v="1"/>
    <x v="9"/>
    <s v="b"/>
    <n v="519731.26479118003"/>
    <n v="436173.14539057005"/>
    <n v="480489.81321085006"/>
    <n v="423847.96078468999"/>
    <n v="466551.38039731001"/>
    <n v="496895.26675163995"/>
    <n v="551104.86852023005"/>
    <n v="553291.94238399994"/>
    <n v="540590.92276118998"/>
    <n v="564304.77071299998"/>
    <n v="536100.18082568003"/>
    <n v="558051.4416110001"/>
  </r>
  <r>
    <x v="0"/>
    <x v="8"/>
    <x v="1"/>
    <x v="10"/>
    <s v="b"/>
    <n v="124174.73101066999"/>
    <n v="98010.964325000008"/>
    <n v="113348.55279342001"/>
    <n v="104973.78399500001"/>
    <n v="105244.24582500001"/>
    <n v="111008.85669"/>
    <n v="121214.07341500001"/>
    <n v="122160.68982"/>
    <n v="119713.95373000001"/>
    <n v="125557.18722000001"/>
    <n v="124714.35268"/>
    <n v="129617.259575"/>
  </r>
  <r>
    <x v="0"/>
    <x v="8"/>
    <x v="1"/>
    <x v="11"/>
    <s v="b"/>
    <n v="152097.16631120001"/>
    <n v="127926.05546219999"/>
    <n v="142786.36056820001"/>
    <n v="133657.64482469999"/>
    <n v="135497.7916383"/>
    <n v="140348.17861980002"/>
    <n v="153511.05270110001"/>
    <n v="155773.49735809999"/>
    <n v="156434.36769480002"/>
    <n v="162519.21794614001"/>
    <n v="158854.6865828"/>
    <n v="164114.7288896"/>
  </r>
  <r>
    <x v="0"/>
    <x v="8"/>
    <x v="1"/>
    <x v="12"/>
    <s v="b"/>
    <n v="908035.99358123995"/>
    <n v="665407.65467856009"/>
    <n v="759530.27104118001"/>
    <n v="679395.09769162"/>
    <n v="694447.94017153"/>
    <n v="886321.73283672007"/>
    <n v="903673.42539391003"/>
    <n v="994200.46558021998"/>
    <n v="1022068.19840318"/>
    <n v="1079555.47048125"/>
    <n v="935678.58265524998"/>
    <n v="826409.09115322004"/>
  </r>
  <r>
    <x v="0"/>
    <x v="8"/>
    <x v="1"/>
    <x v="13"/>
    <s v="b"/>
    <n v="124730.07720500001"/>
    <n v="112216.50021"/>
    <n v="119691.93939500001"/>
    <n v="104407.701095"/>
    <n v="103778.720095"/>
    <n v="101406.93338095999"/>
    <n v="112109.57344000001"/>
    <n v="117870.95134266"/>
    <n v="129931.750075"/>
    <n v="148769.4794326"/>
    <n v="156269.99609007"/>
    <n v="159547.32046000002"/>
  </r>
  <r>
    <x v="0"/>
    <x v="8"/>
    <x v="1"/>
    <x v="14"/>
    <s v="b"/>
    <n v="128255.51571000001"/>
    <n v="114078.28397"/>
    <n v="131076.49549500001"/>
    <n v="122075.77738500001"/>
    <n v="119412.04285"/>
    <n v="114345.600895"/>
    <n v="119981.77383980001"/>
    <n v="128315.268905"/>
    <n v="129799.664065"/>
    <n v="138853.84556000002"/>
    <n v="136926.01879500001"/>
    <n v="144769.411865"/>
  </r>
  <r>
    <x v="0"/>
    <x v="8"/>
    <x v="1"/>
    <x v="15"/>
    <s v="b"/>
    <n v="1056893.9706405399"/>
    <n v="934620.49823743012"/>
    <n v="1190661.8318058702"/>
    <n v="1133735.38434664"/>
    <n v="1151483.35380326"/>
    <n v="1130362.6121099601"/>
    <n v="1232374.2981428001"/>
    <n v="1215057.41968396"/>
    <n v="1196062.1557451"/>
    <n v="1241764.81464793"/>
    <n v="1132464.9307839801"/>
    <n v="1135380.3835151801"/>
  </r>
  <r>
    <x v="0"/>
    <x v="8"/>
    <x v="2"/>
    <x v="16"/>
    <s v="b"/>
    <n v="1903189.28360893"/>
    <n v="1727395.8430750601"/>
    <n v="2203020.9096681802"/>
    <n v="2064512.7709352102"/>
    <n v="2158136.78147951"/>
    <n v="2176244.4022719301"/>
    <n v="2423233.8752852599"/>
    <n v="2498532.9709710702"/>
    <n v="2407626.1268977202"/>
    <n v="2406443.96968784"/>
    <n v="2238281.7480632397"/>
    <n v="2276560.3806880102"/>
  </r>
  <r>
    <x v="0"/>
    <x v="8"/>
    <x v="2"/>
    <x v="17"/>
    <s v="b"/>
    <n v="335822.39061499998"/>
    <n v="288607.30286900001"/>
    <n v="370979.91259099997"/>
    <n v="326582.11880134"/>
    <n v="360950.18156500004"/>
    <n v="373389.46332428005"/>
    <n v="394324.54240600002"/>
    <n v="395171.12567276001"/>
    <n v="371611.32774747"/>
    <n v="388873.59178608004"/>
    <n v="359498.07828954002"/>
    <n v="384730.06623200001"/>
  </r>
  <r>
    <x v="0"/>
    <x v="8"/>
    <x v="2"/>
    <x v="18"/>
    <s v="b"/>
    <n v="719546.42689673998"/>
    <n v="595349.53059563006"/>
    <n v="736364.04539702006"/>
    <n v="658524.66527708003"/>
    <n v="686971.99151192"/>
    <n v="685434.22731406998"/>
    <n v="747982.62645769003"/>
    <n v="741422.15964357997"/>
    <n v="724356.41442861001"/>
    <n v="767536.90983992"/>
    <n v="694621.62069506"/>
    <n v="806336.69725186005"/>
  </r>
  <r>
    <x v="0"/>
    <x v="8"/>
    <x v="2"/>
    <x v="19"/>
    <s v="b"/>
    <n v="3380915.8675405406"/>
    <n v="3223171.01164243"/>
    <n v="3864297.4334785095"/>
    <n v="3823014.7875977405"/>
    <n v="3979045.4375478802"/>
    <n v="3969997.9295412903"/>
    <n v="4266689.3931172797"/>
    <n v="4459645.8067490999"/>
    <n v="4273207.7056247704"/>
    <n v="4248576.5203335099"/>
    <n v="3874890.4735983005"/>
    <n v="3994343.9725860097"/>
  </r>
  <r>
    <x v="0"/>
    <x v="8"/>
    <x v="3"/>
    <x v="20"/>
    <s v="b"/>
    <n v="1482901.8584690401"/>
    <n v="1489632.9112201601"/>
    <n v="1843297.1089671701"/>
    <n v="1714886.8387719302"/>
    <n v="1668820.4212873701"/>
    <n v="1665361.2962492001"/>
    <n v="1929667.46531688"/>
    <n v="2024564.48937651"/>
    <n v="1898979.5829638399"/>
    <n v="1945345.2067101002"/>
    <n v="1871499.2961470701"/>
    <n v="1852713.0992028001"/>
  </r>
  <r>
    <x v="0"/>
    <x v="8"/>
    <x v="3"/>
    <x v="21"/>
    <s v="b"/>
    <n v="802080.31363694998"/>
    <n v="813241.87710302009"/>
    <n v="974179.54119409015"/>
    <n v="943776.82624683005"/>
    <n v="911215.25981326995"/>
    <n v="908996.57336444"/>
    <n v="1024586.8521807201"/>
    <n v="1014132.26964846"/>
    <n v="961820.63062699011"/>
    <n v="967652.91984758992"/>
    <n v="986448.23701635993"/>
    <n v="1006745.9885202099"/>
  </r>
  <r>
    <x v="0"/>
    <x v="8"/>
    <x v="3"/>
    <x v="22"/>
    <s v="b"/>
    <n v="853288.20422000007"/>
    <n v="793595.92602985003"/>
    <n v="1078670.5885614001"/>
    <n v="1132260.1219907601"/>
    <n v="1014907.9227278499"/>
    <n v="965404.20584582002"/>
    <n v="1112117.52751999"/>
    <n v="1144814.7966042999"/>
    <n v="1060647.8676243601"/>
    <n v="1192411.2418204101"/>
    <n v="1180803.96983812"/>
    <n v="1101747.4611647001"/>
  </r>
  <r>
    <x v="0"/>
    <x v="8"/>
    <x v="4"/>
    <x v="23"/>
    <s v="b"/>
    <n v="362418.90251848003"/>
    <n v="425285.02512444003"/>
    <n v="584730.36260510003"/>
    <n v="455899.88278337999"/>
    <n v="457474.87007681001"/>
    <n v="465299.78368503007"/>
    <n v="579119.87095453008"/>
    <n v="626943.19590715005"/>
    <n v="585006.85636288999"/>
    <n v="562838.66003067"/>
    <n v="516753.93290920003"/>
    <n v="464979.03482408001"/>
  </r>
  <r>
    <x v="0"/>
    <x v="8"/>
    <x v="4"/>
    <x v="24"/>
    <s v="b"/>
    <n v="787043.29631899996"/>
    <n v="1067159.4311657201"/>
    <n v="1113811.1657892601"/>
    <n v="877842.15064445999"/>
    <n v="892962.82872521994"/>
    <n v="1061056.3844940499"/>
    <n v="1235167.72856"/>
    <n v="1190237.2696308701"/>
    <n v="1062988.9034573101"/>
    <n v="1149390.8409430301"/>
    <n v="891767.45033471996"/>
    <n v="836175.95843969996"/>
  </r>
  <r>
    <x v="0"/>
    <x v="8"/>
    <x v="4"/>
    <x v="25"/>
    <s v="b"/>
    <n v="701143.80143570004"/>
    <n v="792103.38556590001"/>
    <n v="932221.92322260002"/>
    <n v="845118.05552049994"/>
    <n v="877619.26493729989"/>
    <n v="935167.44753541006"/>
    <n v="1086311.2610551"/>
    <n v="1070421.4272686802"/>
    <n v="1002022.16509553"/>
    <n v="1037054.31857861"/>
    <n v="822430.71085050004"/>
    <n v="798359.922471"/>
  </r>
  <r>
    <x v="0"/>
    <x v="8"/>
    <x v="4"/>
    <x v="26"/>
    <s v="b"/>
    <n v="124011.58591889001"/>
    <n v="114217.47117549001"/>
    <n v="142992.54054000002"/>
    <n v="130274.54472000001"/>
    <n v="134853.5264"/>
    <n v="140281.41228665001"/>
    <n v="150716.42722000001"/>
    <n v="159217.09914519"/>
    <n v="153855.04240999999"/>
    <n v="158735.93497"/>
    <n v="145174.33096337001"/>
    <n v="156518.147964"/>
  </r>
  <r>
    <x v="1"/>
    <x v="8"/>
    <x v="0"/>
    <x v="0"/>
    <s v="b"/>
    <n v="185261.01350131002"/>
    <n v="202538.78821138002"/>
    <n v="232269.73258121"/>
    <n v="215039.09999709"/>
    <n v="215726.58880971"/>
    <n v="231547.22839632002"/>
    <n v="251846.18754369003"/>
    <n v="251073.37745842003"/>
    <n v="225333.76411009999"/>
    <n v="273070.81173894997"/>
    <n v="287904.97639458999"/>
    <n v="348465.31755265"/>
  </r>
  <r>
    <x v="1"/>
    <x v="8"/>
    <x v="0"/>
    <x v="1"/>
    <s v="b"/>
    <n v="55010.049278999999"/>
    <n v="43380.81957"/>
    <n v="53467.787867000006"/>
    <n v="53285.383377000006"/>
    <n v="55342.780227999996"/>
    <n v="56056.044682000007"/>
    <n v="59562.613757000006"/>
    <n v="62561.595164999999"/>
    <n v="63740.934540000002"/>
    <n v="64452.941032000002"/>
    <n v="61663.976379900007"/>
    <n v="54591.147932999993"/>
  </r>
  <r>
    <x v="1"/>
    <x v="8"/>
    <x v="0"/>
    <x v="2"/>
    <s v="b"/>
    <n v="138277.01966452002"/>
    <n v="134127.01560613999"/>
    <n v="188000.51508757001"/>
    <n v="353155.13197466003"/>
    <n v="265488.48352280998"/>
    <n v="259989.34037866999"/>
    <n v="173599.47303834002"/>
    <n v="272508.84866449999"/>
    <n v="268537.43747126003"/>
    <n v="270459.96192643"/>
    <n v="246718.50799853"/>
    <n v="258646.05081620999"/>
  </r>
  <r>
    <x v="1"/>
    <x v="8"/>
    <x v="0"/>
    <x v="3"/>
    <s v="b"/>
    <n v="215418.44472800003"/>
    <n v="185270.756417"/>
    <n v="210233.23229077001"/>
    <n v="189410.93579216002"/>
    <n v="111459.84235681001"/>
    <n v="24286.843353"/>
    <n v="47377.993824999998"/>
    <n v="211443.91378900001"/>
    <n v="132200.1700515"/>
    <n v="29824.392077"/>
    <n v="86889.951264000003"/>
    <n v="198501.22079656"/>
  </r>
  <r>
    <x v="1"/>
    <x v="8"/>
    <x v="0"/>
    <x v="4"/>
    <s v="b"/>
    <n v="476673.69742650999"/>
    <n v="458542.97416196001"/>
    <n v="528981.56256197998"/>
    <n v="530665.75982644001"/>
    <n v="525870.23885756999"/>
    <n v="557182.85029904998"/>
    <n v="565446.79893508006"/>
    <n v="573589.68130822992"/>
    <n v="562147.98857419007"/>
    <n v="582856.41435255995"/>
    <n v="527772.48496530007"/>
    <n v="529197.42255136999"/>
  </r>
  <r>
    <x v="1"/>
    <x v="8"/>
    <x v="0"/>
    <x v="5"/>
    <s v="b"/>
    <n v="36125.68727006"/>
    <n v="37155.681396420005"/>
    <n v="41562.360021280001"/>
    <n v="42717.244615000003"/>
    <n v="41893.279504999999"/>
    <n v="39932.047559090002"/>
    <n v="41380.383238360002"/>
    <n v="40298.52333874"/>
    <n v="34719.210276339996"/>
    <n v="37751.439619999997"/>
    <n v="33323.413379999998"/>
    <n v="37675.961900000002"/>
  </r>
  <r>
    <x v="1"/>
    <x v="8"/>
    <x v="0"/>
    <x v="6"/>
    <s v="b"/>
    <n v="190911.8354136"/>
    <n v="188232.56504790002"/>
    <n v="254426.27389550002"/>
    <n v="210132.0481173"/>
    <n v="215346.74089400002"/>
    <n v="206047.88579"/>
    <n v="226570.27785800002"/>
    <n v="212737.09872500002"/>
    <n v="203028.14800900003"/>
    <n v="223895.22166499999"/>
    <n v="192913.504548"/>
    <n v="172615.65869700001"/>
  </r>
  <r>
    <x v="1"/>
    <x v="8"/>
    <x v="1"/>
    <x v="7"/>
    <s v="b"/>
    <n v="354932.79581571999"/>
    <n v="309910.48050135002"/>
    <n v="334976.16586741002"/>
    <n v="332644.48298192996"/>
    <n v="341234.87904676999"/>
    <n v="357410.01232498005"/>
    <n v="357463.83422914997"/>
    <n v="385576.15889358002"/>
    <n v="376600.78871788003"/>
    <n v="361199.07563651004"/>
    <n v="347300.91647640005"/>
    <n v="337403.73061653"/>
  </r>
  <r>
    <x v="1"/>
    <x v="8"/>
    <x v="1"/>
    <x v="8"/>
    <s v="b"/>
    <n v="85838.861114900006"/>
    <n v="70065.0869026"/>
    <n v="94113.420660400006"/>
    <n v="93207.562224199995"/>
    <n v="82415.065939500011"/>
    <n v="84745.880831200004"/>
    <n v="92485.995221000005"/>
    <n v="92133.765861000007"/>
    <n v="84653.923809"/>
    <n v="91829.968037999992"/>
    <n v="89505.663099650003"/>
    <n v="86508.159797"/>
  </r>
  <r>
    <x v="1"/>
    <x v="8"/>
    <x v="1"/>
    <x v="9"/>
    <s v="b"/>
    <n v="50764.427529000001"/>
    <n v="47104.387090000004"/>
    <n v="49091.967049999999"/>
    <n v="40994.465656"/>
    <n v="40431.527661"/>
    <n v="47547.189714"/>
    <n v="53527.541062000004"/>
    <n v="55469.205409000002"/>
    <n v="51073.2572"/>
    <n v="52187.811532000007"/>
    <n v="47304.403048"/>
    <n v="50029.777721000006"/>
  </r>
  <r>
    <x v="1"/>
    <x v="8"/>
    <x v="1"/>
    <x v="10"/>
    <s v="b"/>
    <n v="189937.00292093999"/>
    <n v="103645.89188742002"/>
    <n v="118632.10641000001"/>
    <n v="108807.42319"/>
    <n v="105227.89231900001"/>
    <n v="189216.35423"/>
    <n v="160113.40336"/>
    <n v="141850.94002499999"/>
    <n v="151864.317545"/>
    <n v="140209.299615"/>
    <n v="162783.28932918"/>
    <n v="125271.00086500001"/>
  </r>
  <r>
    <x v="1"/>
    <x v="8"/>
    <x v="1"/>
    <x v="11"/>
    <s v="b"/>
    <n v="82600.804028800005"/>
    <n v="71766.606303799999"/>
    <n v="78525.636129799997"/>
    <n v="70625.446075500004"/>
    <n v="67518.971814599994"/>
    <n v="70854.470637220002"/>
    <n v="80484.723250499999"/>
    <n v="81598.837295799996"/>
    <n v="82160.014144000001"/>
    <n v="88136.591606000002"/>
    <n v="88552.096454600003"/>
    <n v="89976.361031000008"/>
  </r>
  <r>
    <x v="1"/>
    <x v="8"/>
    <x v="1"/>
    <x v="12"/>
    <s v="b"/>
    <n v="19712.26454"/>
    <n v="14617.51844"/>
    <n v="15562.876883000001"/>
    <n v="12899.771329000001"/>
    <n v="14698.656989000001"/>
    <n v="13875.949841"/>
    <n v="16040.97163091"/>
    <n v="15711.316399000001"/>
    <n v="16055.997986999999"/>
    <n v="15793.71291"/>
    <n v="14827.598094000001"/>
    <n v="16355.392943000001"/>
  </r>
  <r>
    <x v="1"/>
    <x v="8"/>
    <x v="1"/>
    <x v="13"/>
    <s v="b"/>
    <n v="78770.435534999997"/>
    <n v="68345.075460000007"/>
    <n v="68926.88917481"/>
    <n v="51302.835265000002"/>
    <n v="48478.710574999997"/>
    <n v="48362.349090000003"/>
    <n v="51233.647355000001"/>
    <n v="53781.020405000003"/>
    <n v="65017.76597"/>
    <n v="77330.069044999997"/>
    <n v="77587.951255000007"/>
    <n v="77147.664554999996"/>
  </r>
  <r>
    <x v="1"/>
    <x v="8"/>
    <x v="1"/>
    <x v="14"/>
    <s v="b"/>
    <n v="40462.347730000001"/>
    <n v="36094.074685"/>
    <n v="41795.787450000003"/>
    <n v="48686.274304999999"/>
    <n v="47780.541665000004"/>
    <n v="32955.459495000003"/>
    <n v="32826.518389999997"/>
    <n v="37914.974679999999"/>
    <n v="34402.115794999998"/>
    <n v="39918.279165"/>
    <n v="40358.565865000004"/>
    <n v="39578.629424999999"/>
  </r>
  <r>
    <x v="1"/>
    <x v="8"/>
    <x v="1"/>
    <x v="15"/>
    <s v="b"/>
    <n v="598733.30371000001"/>
    <n v="522937.31932399998"/>
    <n v="674749.57611163007"/>
    <n v="642792.00755274994"/>
    <n v="637692.38685000001"/>
    <n v="583670.46672200004"/>
    <n v="663717.39403725998"/>
    <n v="647140.45511663007"/>
    <n v="607362.29404900002"/>
    <n v="637038.82527252007"/>
    <n v="577975.5469518"/>
    <n v="523800.78444079997"/>
  </r>
  <r>
    <x v="1"/>
    <x v="8"/>
    <x v="2"/>
    <x v="16"/>
    <s v="b"/>
    <n v="1647997.66563263"/>
    <n v="1510128.23194592"/>
    <n v="1973598.1715261298"/>
    <n v="1769433.22841697"/>
    <n v="1763065.5694386"/>
    <n v="1758750.5144760101"/>
    <n v="1901672.2065961699"/>
    <n v="1913828.4531952599"/>
    <n v="1762273.2483627102"/>
    <n v="1685212.1001442601"/>
    <n v="1499754.8445709499"/>
    <n v="1431928.3513658301"/>
  </r>
  <r>
    <x v="1"/>
    <x v="8"/>
    <x v="2"/>
    <x v="17"/>
    <s v="b"/>
    <n v="275923.28460262"/>
    <n v="234042.32054560003"/>
    <n v="294020.74735189002"/>
    <n v="276765.49645143002"/>
    <n v="288862.82640025002"/>
    <n v="282220.55431728001"/>
    <n v="302632.89986952004"/>
    <n v="309727.00674365001"/>
    <n v="271370.61319785001"/>
    <n v="273037.19270449999"/>
    <n v="267092.85051875003"/>
    <n v="256165.38749107"/>
  </r>
  <r>
    <x v="1"/>
    <x v="8"/>
    <x v="2"/>
    <x v="18"/>
    <s v="b"/>
    <n v="306777.24938871001"/>
    <n v="269953.04726910003"/>
    <n v="337283.37510218"/>
    <n v="293768.47565241001"/>
    <n v="322046.06507459003"/>
    <n v="316141.93993398"/>
    <n v="337428.36780230002"/>
    <n v="346270.70849650004"/>
    <n v="313742.45289670001"/>
    <n v="300168.57747075998"/>
    <n v="290642.47153146"/>
    <n v="295408.70714497002"/>
  </r>
  <r>
    <x v="1"/>
    <x v="8"/>
    <x v="2"/>
    <x v="19"/>
    <s v="b"/>
    <n v="2263300.6309530898"/>
    <n v="2261822.2362718303"/>
    <n v="2824438.4760412797"/>
    <n v="2779484.3296876899"/>
    <n v="2846035.4003802501"/>
    <n v="2797585.9751606099"/>
    <n v="2980698.1757123801"/>
    <n v="3014073.10263628"/>
    <n v="2742374.77775781"/>
    <n v="2652857.2961051702"/>
    <n v="2331053.8164226599"/>
    <n v="2188571.19077936"/>
  </r>
  <r>
    <x v="1"/>
    <x v="8"/>
    <x v="3"/>
    <x v="20"/>
    <s v="b"/>
    <n v="1243462.6733797099"/>
    <n v="1541296.8318976401"/>
    <n v="2039255.7243897102"/>
    <n v="1544126.2526076601"/>
    <n v="1413674.1276819301"/>
    <n v="1346853.91601947"/>
    <n v="1510370.9431342001"/>
    <n v="1645389.8789575798"/>
    <n v="1509924.5553185001"/>
    <n v="1447603.50135733"/>
    <n v="1333169.1952718999"/>
    <n v="1224817.56945336"/>
  </r>
  <r>
    <x v="1"/>
    <x v="8"/>
    <x v="3"/>
    <x v="21"/>
    <s v="b"/>
    <n v="515291.70932945004"/>
    <n v="550245.21502829005"/>
    <n v="670511.43923552998"/>
    <n v="634725.43944433006"/>
    <n v="567921.33598527999"/>
    <n v="525920.19252858998"/>
    <n v="583956.89208977995"/>
    <n v="561581.74213913002"/>
    <n v="522224.58950385003"/>
    <n v="532726.02483080002"/>
    <n v="531453.47676141001"/>
    <n v="496823.98433491"/>
  </r>
  <r>
    <x v="1"/>
    <x v="8"/>
    <x v="3"/>
    <x v="22"/>
    <s v="b"/>
    <n v="836312.73664796003"/>
    <n v="776462.33263441001"/>
    <n v="1283444.6997690601"/>
    <n v="1386738.7522646999"/>
    <n v="928036.95411043009"/>
    <n v="798047.21827704005"/>
    <n v="883953.04699901002"/>
    <n v="942735.17710254004"/>
    <n v="846815.41735729016"/>
    <n v="1146736.4467758802"/>
    <n v="1062493.9142797401"/>
    <n v="812442.50515012001"/>
  </r>
  <r>
    <x v="1"/>
    <x v="8"/>
    <x v="4"/>
    <x v="23"/>
    <s v="b"/>
    <n v="292905.01682542003"/>
    <n v="404629.62244437"/>
    <n v="606412.25598736003"/>
    <n v="394758.75314953999"/>
    <n v="369720.85616406001"/>
    <n v="380228.54356214998"/>
    <n v="478930.89009216003"/>
    <n v="517239.22948956001"/>
    <n v="542499.47754835"/>
    <n v="635279.77926906"/>
    <n v="436860.26939420996"/>
    <n v="326228.43649523001"/>
  </r>
  <r>
    <x v="1"/>
    <x v="8"/>
    <x v="4"/>
    <x v="24"/>
    <s v="b"/>
    <n v="711320.96560809994"/>
    <n v="975540.56173094001"/>
    <n v="1013511.2389682999"/>
    <n v="680361.72198222997"/>
    <n v="652157.49690389005"/>
    <n v="833699.11931903998"/>
    <n v="951536.83530565992"/>
    <n v="857491.20621743996"/>
    <n v="787479.49464250007"/>
    <n v="854636.06647433003"/>
    <n v="630750.24807527999"/>
    <n v="561184.08148149995"/>
  </r>
  <r>
    <x v="1"/>
    <x v="8"/>
    <x v="4"/>
    <x v="25"/>
    <s v="b"/>
    <n v="665776.07400949998"/>
    <n v="695134.59243941994"/>
    <n v="824503.88883479009"/>
    <n v="712674.97300680005"/>
    <n v="725611.28813190002"/>
    <n v="809134.6185934"/>
    <n v="933527.87647290004"/>
    <n v="896690.28334780002"/>
    <n v="851755.69201350003"/>
    <n v="1007883.61387529"/>
    <n v="733207.3029746"/>
    <n v="616383.08923252008"/>
  </r>
  <r>
    <x v="1"/>
    <x v="8"/>
    <x v="4"/>
    <x v="26"/>
    <s v="b"/>
    <n v="55177.031154880002"/>
    <n v="48652.693009410003"/>
    <n v="62472.084878890004"/>
    <n v="58589.580150000002"/>
    <n v="55575.503197999999"/>
    <n v="57145.313977799997"/>
    <n v="60092.84474"/>
    <n v="62089.859414999999"/>
    <n v="61281.618829999999"/>
    <n v="59542.486365000004"/>
    <n v="51607.891049999998"/>
    <n v="50912.867044999999"/>
  </r>
  <r>
    <x v="2"/>
    <x v="8"/>
    <x v="0"/>
    <x v="0"/>
    <s v="b"/>
    <n v="0"/>
    <n v="0"/>
    <n v="0"/>
    <n v="0"/>
    <n v="0"/>
    <n v="0"/>
    <n v="0"/>
    <n v="0"/>
    <n v="0"/>
    <n v="167919.05757"/>
    <n v="176554.96669999999"/>
    <n v="76446.350739999994"/>
  </r>
  <r>
    <x v="2"/>
    <x v="8"/>
    <x v="0"/>
    <x v="1"/>
    <s v="b"/>
    <n v="0"/>
    <n v="0"/>
    <n v="0"/>
    <n v="0"/>
    <n v="0"/>
    <n v="0"/>
    <n v="0"/>
    <n v="0"/>
    <n v="0"/>
    <n v="0"/>
    <n v="0"/>
    <n v="0"/>
  </r>
  <r>
    <x v="2"/>
    <x v="8"/>
    <x v="0"/>
    <x v="2"/>
    <s v="b"/>
    <n v="14939.23593169"/>
    <n v="0"/>
    <n v="2274.2066017000002"/>
    <n v="11477.87801097"/>
    <n v="45416.83735681"/>
    <n v="53282.678758700007"/>
    <n v="55529.707091390002"/>
    <n v="42468.042342799999"/>
    <n v="48607.274291399997"/>
    <n v="49265.949484410005"/>
    <n v="45992.682041929998"/>
    <n v="10399.77312792"/>
  </r>
  <r>
    <x v="2"/>
    <x v="8"/>
    <x v="0"/>
    <x v="3"/>
    <s v="b"/>
    <n v="0"/>
    <n v="0"/>
    <n v="0"/>
    <n v="0"/>
    <n v="71175.489960000006"/>
    <n v="156028.17176500001"/>
    <n v="121600.11679356001"/>
    <n v="0"/>
    <n v="80962.63559392"/>
    <n v="231930.45394000001"/>
    <n v="119191.8995"/>
    <n v="26090.131880000001"/>
  </r>
  <r>
    <x v="2"/>
    <x v="8"/>
    <x v="0"/>
    <x v="4"/>
    <s v="b"/>
    <n v="0"/>
    <n v="0"/>
    <n v="0"/>
    <n v="0"/>
    <n v="0"/>
    <n v="0"/>
    <n v="0"/>
    <n v="0"/>
    <n v="0"/>
    <n v="0"/>
    <n v="0"/>
    <n v="0"/>
  </r>
  <r>
    <x v="2"/>
    <x v="8"/>
    <x v="0"/>
    <x v="5"/>
    <s v="b"/>
    <n v="0"/>
    <n v="0"/>
    <n v="0"/>
    <n v="0"/>
    <n v="0"/>
    <n v="0"/>
    <n v="0"/>
    <n v="0"/>
    <n v="0"/>
    <n v="0"/>
    <n v="0"/>
    <n v="0"/>
  </r>
  <r>
    <x v="2"/>
    <x v="8"/>
    <x v="0"/>
    <x v="6"/>
    <s v="b"/>
    <n v="0"/>
    <n v="0"/>
    <n v="0"/>
    <n v="0"/>
    <n v="0"/>
    <n v="0"/>
    <n v="0"/>
    <n v="0"/>
    <n v="0"/>
    <n v="0"/>
    <n v="0"/>
    <n v="0"/>
  </r>
  <r>
    <x v="2"/>
    <x v="8"/>
    <x v="1"/>
    <x v="7"/>
    <s v="b"/>
    <n v="0"/>
    <n v="0"/>
    <n v="0"/>
    <n v="0"/>
    <n v="0"/>
    <n v="0"/>
    <n v="0"/>
    <n v="0"/>
    <n v="0"/>
    <n v="0"/>
    <n v="0"/>
    <n v="0"/>
  </r>
  <r>
    <x v="2"/>
    <x v="8"/>
    <x v="1"/>
    <x v="8"/>
    <s v="b"/>
    <n v="0"/>
    <n v="0"/>
    <n v="0"/>
    <n v="0"/>
    <n v="0"/>
    <n v="0"/>
    <n v="0"/>
    <n v="0"/>
    <n v="0"/>
    <n v="0"/>
    <n v="0"/>
    <n v="0"/>
  </r>
  <r>
    <x v="2"/>
    <x v="8"/>
    <x v="1"/>
    <x v="9"/>
    <s v="b"/>
    <n v="0"/>
    <n v="0"/>
    <n v="0"/>
    <n v="0"/>
    <n v="0"/>
    <n v="0"/>
    <n v="0"/>
    <n v="0"/>
    <n v="0"/>
    <n v="0"/>
    <n v="0"/>
    <n v="0"/>
  </r>
  <r>
    <x v="2"/>
    <x v="8"/>
    <x v="1"/>
    <x v="10"/>
    <s v="b"/>
    <n v="18.869430000000001"/>
    <n v="18.869430000000001"/>
    <n v="0"/>
    <n v="18.869430000000001"/>
    <n v="0"/>
    <n v="0"/>
    <n v="0"/>
    <n v="0"/>
    <n v="0"/>
    <n v="0"/>
    <n v="0"/>
    <n v="0"/>
  </r>
  <r>
    <x v="2"/>
    <x v="8"/>
    <x v="1"/>
    <x v="11"/>
    <s v="b"/>
    <n v="207.56372999999999"/>
    <n v="169.82487"/>
    <n v="264.17202000000003"/>
    <n v="207.56372999999999"/>
    <n v="0"/>
    <n v="0"/>
    <n v="0"/>
    <n v="0"/>
    <n v="0"/>
    <n v="0"/>
    <n v="0"/>
    <n v="0"/>
  </r>
  <r>
    <x v="2"/>
    <x v="8"/>
    <x v="1"/>
    <x v="12"/>
    <s v="b"/>
    <n v="1427.7868700000001"/>
    <n v="1402.62763"/>
    <n v="1364.88877"/>
    <n v="1044.1084599999999"/>
    <n v="0"/>
    <n v="0"/>
    <n v="0"/>
    <n v="0"/>
    <n v="0"/>
    <n v="0"/>
    <n v="0"/>
    <n v="0"/>
  </r>
  <r>
    <x v="2"/>
    <x v="8"/>
    <x v="1"/>
    <x v="13"/>
    <s v="b"/>
    <n v="0"/>
    <n v="0"/>
    <n v="0"/>
    <n v="0"/>
    <n v="0"/>
    <n v="0"/>
    <n v="0"/>
    <n v="0"/>
    <n v="0"/>
    <n v="0"/>
    <n v="0"/>
    <n v="0"/>
  </r>
  <r>
    <x v="2"/>
    <x v="8"/>
    <x v="1"/>
    <x v="14"/>
    <s v="b"/>
    <n v="0"/>
    <n v="0"/>
    <n v="0"/>
    <n v="0"/>
    <n v="0"/>
    <n v="0"/>
    <n v="0"/>
    <n v="0"/>
    <n v="0"/>
    <n v="0"/>
    <n v="0"/>
    <n v="0"/>
  </r>
  <r>
    <x v="2"/>
    <x v="8"/>
    <x v="1"/>
    <x v="15"/>
    <s v="b"/>
    <n v="0"/>
    <n v="0"/>
    <n v="0"/>
    <n v="0"/>
    <n v="0"/>
    <n v="0"/>
    <n v="0"/>
    <n v="0"/>
    <n v="0"/>
    <n v="0"/>
    <n v="0"/>
    <n v="0"/>
  </r>
  <r>
    <x v="2"/>
    <x v="8"/>
    <x v="2"/>
    <x v="16"/>
    <s v="b"/>
    <n v="0"/>
    <n v="0"/>
    <n v="0"/>
    <n v="0"/>
    <n v="0"/>
    <n v="0"/>
    <n v="0"/>
    <n v="0"/>
    <n v="0"/>
    <n v="0"/>
    <n v="0"/>
    <n v="0"/>
  </r>
  <r>
    <x v="2"/>
    <x v="8"/>
    <x v="2"/>
    <x v="17"/>
    <s v="b"/>
    <n v="0"/>
    <n v="0"/>
    <n v="0"/>
    <n v="0"/>
    <n v="0"/>
    <n v="0"/>
    <n v="0"/>
    <n v="0"/>
    <n v="0"/>
    <n v="0"/>
    <n v="0"/>
    <n v="0"/>
  </r>
  <r>
    <x v="2"/>
    <x v="8"/>
    <x v="2"/>
    <x v="18"/>
    <s v="b"/>
    <n v="0"/>
    <n v="0"/>
    <n v="0"/>
    <n v="0"/>
    <n v="0"/>
    <n v="0"/>
    <n v="0"/>
    <n v="0"/>
    <n v="0"/>
    <n v="0"/>
    <n v="0"/>
    <n v="0"/>
  </r>
  <r>
    <x v="2"/>
    <x v="8"/>
    <x v="2"/>
    <x v="19"/>
    <s v="b"/>
    <n v="0"/>
    <n v="0"/>
    <n v="0"/>
    <n v="0"/>
    <n v="0"/>
    <n v="0"/>
    <n v="0"/>
    <n v="0"/>
    <n v="0"/>
    <n v="0"/>
    <n v="0"/>
    <n v="0"/>
  </r>
  <r>
    <x v="2"/>
    <x v="8"/>
    <x v="3"/>
    <x v="20"/>
    <s v="b"/>
    <n v="0"/>
    <n v="0"/>
    <n v="0"/>
    <n v="0"/>
    <n v="0"/>
    <n v="0"/>
    <n v="0"/>
    <n v="0"/>
    <n v="0"/>
    <n v="0"/>
    <n v="0"/>
    <n v="0"/>
  </r>
  <r>
    <x v="2"/>
    <x v="8"/>
    <x v="3"/>
    <x v="21"/>
    <s v="b"/>
    <n v="0"/>
    <n v="0"/>
    <n v="0"/>
    <n v="0"/>
    <n v="0"/>
    <n v="0"/>
    <n v="0"/>
    <n v="0"/>
    <n v="0"/>
    <n v="0"/>
    <n v="0"/>
    <n v="0"/>
  </r>
  <r>
    <x v="2"/>
    <x v="8"/>
    <x v="3"/>
    <x v="22"/>
    <s v="b"/>
    <n v="0"/>
    <n v="0"/>
    <n v="0"/>
    <n v="0"/>
    <n v="0"/>
    <n v="0"/>
    <n v="0"/>
    <n v="0"/>
    <n v="0"/>
    <n v="0"/>
    <n v="0"/>
    <n v="0"/>
  </r>
  <r>
    <x v="2"/>
    <x v="8"/>
    <x v="4"/>
    <x v="23"/>
    <s v="b"/>
    <n v="0"/>
    <n v="0"/>
    <n v="0"/>
    <n v="0"/>
    <n v="0"/>
    <n v="0"/>
    <n v="0"/>
    <n v="0"/>
    <n v="0"/>
    <n v="0"/>
    <n v="0"/>
    <n v="0"/>
  </r>
  <r>
    <x v="2"/>
    <x v="8"/>
    <x v="4"/>
    <x v="24"/>
    <s v="b"/>
    <n v="0"/>
    <n v="0"/>
    <n v="0"/>
    <n v="0"/>
    <n v="0"/>
    <n v="0"/>
    <n v="0"/>
    <n v="0"/>
    <n v="0"/>
    <n v="0"/>
    <n v="0"/>
    <n v="0"/>
  </r>
  <r>
    <x v="2"/>
    <x v="8"/>
    <x v="4"/>
    <x v="25"/>
    <s v="b"/>
    <n v="0"/>
    <n v="0"/>
    <n v="0"/>
    <n v="0"/>
    <n v="0"/>
    <n v="0"/>
    <n v="0"/>
    <n v="0"/>
    <n v="0"/>
    <n v="0"/>
    <n v="0"/>
    <n v="0"/>
  </r>
  <r>
    <x v="2"/>
    <x v="8"/>
    <x v="4"/>
    <x v="26"/>
    <s v="b"/>
    <n v="0"/>
    <n v="0"/>
    <n v="0"/>
    <n v="0"/>
    <n v="0"/>
    <n v="0"/>
    <n v="0"/>
    <n v="0"/>
    <n v="0"/>
    <n v="0"/>
    <n v="0"/>
    <n v="0"/>
  </r>
  <r>
    <x v="3"/>
    <x v="8"/>
    <x v="0"/>
    <x v="0"/>
    <s v="b"/>
    <n v="12543.139102000001"/>
    <n v="11696.411169609999"/>
    <n v="13505.480031999999"/>
    <n v="13268.354195"/>
    <n v="15117.558335"/>
    <n v="18953.084473000003"/>
    <n v="21145.083258000002"/>
    <n v="21892.312686000001"/>
    <n v="27395.85869714"/>
    <n v="25324.662003000001"/>
    <n v="22431.349403"/>
    <n v="17664.302404000002"/>
  </r>
  <r>
    <x v="3"/>
    <x v="8"/>
    <x v="0"/>
    <x v="1"/>
    <s v="b"/>
    <n v="893.15301999999997"/>
    <n v="748.48739"/>
    <n v="1025.23903"/>
    <n v="1081.8473200000001"/>
    <n v="654.14024000000006"/>
    <n v="905.73264000000006"/>
    <n v="930.89188000000001"/>
    <n v="823.96510999999998"/>
    <n v="930.89188000000001"/>
    <n v="930.89188000000001"/>
    <n v="993.78998000000001"/>
    <n v="1255.4460759999999"/>
  </r>
  <r>
    <x v="3"/>
    <x v="8"/>
    <x v="0"/>
    <x v="2"/>
    <s v="b"/>
    <n v="91967.557631749994"/>
    <n v="79331.146937260011"/>
    <n v="99438.876991199999"/>
    <n v="113980.15664419001"/>
    <n v="99884.994345070008"/>
    <n v="130287.83508853002"/>
    <n v="139518.30108840001"/>
    <n v="122985.33422948001"/>
    <n v="119618.51844287002"/>
    <n v="151508.17592318001"/>
    <n v="120011.3359468"/>
    <n v="111531.64053796002"/>
  </r>
  <r>
    <x v="3"/>
    <x v="8"/>
    <x v="0"/>
    <x v="3"/>
    <s v="b"/>
    <n v="0"/>
    <n v="31.44905"/>
    <n v="188.6943"/>
    <n v="220.14335"/>
    <n v="251.5924"/>
    <n v="125.7962"/>
    <n v="0"/>
    <n v="0"/>
    <n v="62.898099999999999"/>
    <n v="0"/>
    <n v="0"/>
    <n v="0"/>
  </r>
  <r>
    <x v="3"/>
    <x v="8"/>
    <x v="0"/>
    <x v="4"/>
    <s v="b"/>
    <n v="94894.986161189998"/>
    <n v="98064.622694110003"/>
    <n v="117579.18592619"/>
    <n v="113533.05179015"/>
    <n v="105634.03793032002"/>
    <n v="109646.77946507001"/>
    <n v="125770.87722493999"/>
    <n v="135604.96371089001"/>
    <n v="130250.39813941"/>
    <n v="121177.18367935"/>
    <n v="118062.24333419"/>
    <n v="107355.52747827001"/>
  </r>
  <r>
    <x v="3"/>
    <x v="8"/>
    <x v="0"/>
    <x v="5"/>
    <s v="b"/>
    <n v="849.12435000000005"/>
    <n v="660.43005000000005"/>
    <n v="1213.9333300000001"/>
    <n v="937.18169"/>
    <n v="754.77719999999999"/>
    <n v="1213.9333300000001"/>
    <n v="1591.3219300000001"/>
    <n v="1226.51295"/>
    <n v="1207.6435200000001"/>
    <n v="1509.5544"/>
    <n v="1572.4525000000001"/>
    <n v="1421.4970599999999"/>
  </r>
  <r>
    <x v="3"/>
    <x v="8"/>
    <x v="0"/>
    <x v="6"/>
    <s v="b"/>
    <n v="0"/>
    <n v="0"/>
    <n v="0"/>
    <n v="0"/>
    <n v="0"/>
    <n v="0"/>
    <n v="0"/>
    <n v="0"/>
    <n v="0"/>
    <n v="0"/>
    <n v="94.347149999999999"/>
    <n v="0"/>
  </r>
  <r>
    <x v="3"/>
    <x v="8"/>
    <x v="1"/>
    <x v="7"/>
    <s v="b"/>
    <n v="4308.5198499999997"/>
    <n v="4088.3765000000003"/>
    <n v="3113.45595"/>
    <n v="5157.6441999999997"/>
    <n v="4088.3765000000003"/>
    <n v="6069.6666500000001"/>
    <n v="6069.6666500000001"/>
    <n v="5503.5837499999998"/>
    <n v="5535.0328"/>
    <n v="7264.7305500000002"/>
    <n v="5943.8704500000003"/>
    <n v="3836.7840999999999"/>
  </r>
  <r>
    <x v="3"/>
    <x v="8"/>
    <x v="1"/>
    <x v="8"/>
    <s v="b"/>
    <n v="0"/>
    <n v="817.67529999999999"/>
    <n v="786.22625000000005"/>
    <n v="1289.4110499999999"/>
    <n v="1195.0639000000001"/>
    <n v="880.57339999999999"/>
    <n v="1257.962"/>
    <n v="1257.962"/>
    <n v="1037.8186499999999"/>
    <n v="912.02245000000005"/>
    <n v="786.22625000000005"/>
    <n v="1195.0639000000001"/>
  </r>
  <r>
    <x v="3"/>
    <x v="8"/>
    <x v="1"/>
    <x v="9"/>
    <s v="b"/>
    <n v="4893.4721799999998"/>
    <n v="5214.2524899999999"/>
    <n v="6358.99791"/>
    <n v="7887.4217399999998"/>
    <n v="6673.4884099999999"/>
    <n v="7868.55231"/>
    <n v="6660.9087900000004"/>
    <n v="7635.8293400000002"/>
    <n v="8025.79756"/>
    <n v="7711.3070600000001"/>
    <n v="6484.7941099999998"/>
    <n v="10698.96681"/>
  </r>
  <r>
    <x v="3"/>
    <x v="8"/>
    <x v="1"/>
    <x v="10"/>
    <s v="b"/>
    <n v="4119.8255500000005"/>
    <n v="3239.2521500000003"/>
    <n v="3962.5803000000001"/>
    <n v="4402.8670000000002"/>
    <n v="3239.2521500000003"/>
    <n v="4214.1727000000001"/>
    <n v="3899.6822000000002"/>
    <n v="4780.2556000000004"/>
    <n v="5660.8289999999997"/>
    <n v="5597.9309000000003"/>
    <n v="3868.23315"/>
    <n v="5943.8704500000003"/>
  </r>
  <r>
    <x v="3"/>
    <x v="8"/>
    <x v="1"/>
    <x v="11"/>
    <s v="b"/>
    <n v="0"/>
    <n v="188.6943"/>
    <n v="94.347149999999999"/>
    <n v="0"/>
    <n v="0"/>
    <n v="0"/>
    <n v="0"/>
    <n v="0"/>
    <n v="0"/>
    <n v="0"/>
    <n v="0"/>
    <n v="106.92677"/>
  </r>
  <r>
    <x v="3"/>
    <x v="8"/>
    <x v="1"/>
    <x v="12"/>
    <s v="b"/>
    <n v="3868.23315"/>
    <n v="345.93955"/>
    <n v="1515.84421"/>
    <n v="817.67529999999999"/>
    <n v="1226.51295"/>
    <n v="2056.7678700000001"/>
    <n v="162.84318089999999"/>
    <n v="2088.2169199999998"/>
    <n v="1138.45561"/>
    <n v="2729.77754"/>
    <n v="817.67529999999999"/>
    <n v="1905.8124299999999"/>
  </r>
  <r>
    <x v="3"/>
    <x v="8"/>
    <x v="1"/>
    <x v="13"/>
    <s v="b"/>
    <n v="6415.6062000000002"/>
    <n v="1182.4842800000001"/>
    <n v="4748.8065500000002"/>
    <n v="4811.7046499999997"/>
    <n v="1949.8411000000001"/>
    <n v="9313.3594058599992"/>
    <n v="1890.8867108700001"/>
    <n v="3081.1577756500001"/>
    <n v="5182.8223094300001"/>
    <n v="4559.3700524199994"/>
    <n v="4087.8796050100004"/>
    <n v="4276.6808317799996"/>
  </r>
  <r>
    <x v="3"/>
    <x v="8"/>
    <x v="1"/>
    <x v="14"/>
    <s v="b"/>
    <n v="345.93955"/>
    <n v="503.1848"/>
    <n v="440.2867"/>
    <n v="345.93955"/>
    <n v="723.32815000000005"/>
    <n v="1780.01623"/>
    <n v="912.02245000000005"/>
    <n v="754.77719999999999"/>
    <n v="817.67529999999999"/>
    <n v="836.54473000000007"/>
    <n v="1100.71675"/>
    <n v="471.73575"/>
  </r>
  <r>
    <x v="3"/>
    <x v="8"/>
    <x v="1"/>
    <x v="15"/>
    <s v="b"/>
    <n v="7975.4790800000001"/>
    <n v="4245.6217500000002"/>
    <n v="3836.7840999999999"/>
    <n v="3742.4369500000003"/>
    <n v="3604.06113"/>
    <n v="4339.9688999999998"/>
    <n v="4717.3575000000001"/>
    <n v="4950.0804699999999"/>
    <n v="7758.4806349999999"/>
    <n v="7906.2911700000004"/>
    <n v="6698.6476499999999"/>
    <n v="7396.8165600000002"/>
  </r>
  <r>
    <x v="3"/>
    <x v="8"/>
    <x v="2"/>
    <x v="16"/>
    <s v="b"/>
    <n v="0"/>
    <n v="0"/>
    <n v="0"/>
    <n v="0"/>
    <n v="0"/>
    <n v="0"/>
    <n v="0"/>
    <n v="0"/>
    <n v="0"/>
    <n v="0"/>
    <n v="0"/>
    <n v="0"/>
  </r>
  <r>
    <x v="3"/>
    <x v="8"/>
    <x v="2"/>
    <x v="17"/>
    <s v="b"/>
    <n v="22649.605810000001"/>
    <n v="19202.789929999999"/>
    <n v="19435.512900000002"/>
    <n v="18026.59546"/>
    <n v="27725.482479999999"/>
    <n v="23655.975409999999"/>
    <n v="18038.40143337"/>
    <n v="22058.363669999999"/>
    <n v="23718.873510000001"/>
    <n v="27898.452255"/>
    <n v="12472.693230000001"/>
    <n v="10409.635550000001"/>
  </r>
  <r>
    <x v="3"/>
    <x v="8"/>
    <x v="2"/>
    <x v="18"/>
    <s v="b"/>
    <n v="148803.45069641"/>
    <n v="117778.59177262"/>
    <n v="149100.04039715001"/>
    <n v="165586.32428624999"/>
    <n v="169216.15476782"/>
    <n v="150710.83557891002"/>
    <n v="187359.17461092002"/>
    <n v="184662.07263387"/>
    <n v="168877.47994837002"/>
    <n v="152542.08231136002"/>
    <n v="202518.4218066"/>
    <n v="169649.15157803"/>
  </r>
  <r>
    <x v="3"/>
    <x v="8"/>
    <x v="2"/>
    <x v="19"/>
    <s v="b"/>
    <n v="16818.197162799999"/>
    <n v="12585.909810000001"/>
    <n v="15347.136399999999"/>
    <n v="13001.037270000001"/>
    <n v="12762.02449"/>
    <n v="15485.512220000001"/>
    <n v="18699.60513"/>
    <n v="13284.07872"/>
    <n v="14960.313085"/>
    <n v="16268.593565000001"/>
    <n v="13346.97682"/>
    <n v="17265.176220640002"/>
  </r>
  <r>
    <x v="3"/>
    <x v="8"/>
    <x v="3"/>
    <x v="20"/>
    <s v="b"/>
    <n v="6071.1133063000007"/>
    <n v="3937.96827347"/>
    <n v="2648.01001"/>
    <n v="2811.5450700000001"/>
    <n v="4786.5454099999997"/>
    <n v="5013.0540477199993"/>
    <n v="5289.7302099999997"/>
    <n v="3440.5260699999999"/>
    <n v="4635.58997"/>
    <n v="5204.8177750000004"/>
    <n v="6948.3531070000008"/>
    <n v="8142.1590450000003"/>
  </r>
  <r>
    <x v="3"/>
    <x v="8"/>
    <x v="3"/>
    <x v="21"/>
    <s v="b"/>
    <n v="33432.189354139999"/>
    <n v="33583.69829742"/>
    <n v="36487.829370619998"/>
    <n v="29596.858200249997"/>
    <n v="32142.187062000001"/>
    <n v="41742.575657399997"/>
    <n v="45436.159653130002"/>
    <n v="39088.841920300001"/>
    <n v="35765.306316299997"/>
    <n v="38469.13210024"/>
    <n v="33545.934278180001"/>
    <n v="40302.511078279997"/>
  </r>
  <r>
    <x v="3"/>
    <x v="8"/>
    <x v="3"/>
    <x v="22"/>
    <s v="b"/>
    <n v="15057.80514"/>
    <n v="8245.9409099999993"/>
    <n v="14447.693569999999"/>
    <n v="13950.798580000001"/>
    <n v="11548.09116"/>
    <n v="11982.08805"/>
    <n v="12774.60411"/>
    <n v="13818.71257"/>
    <n v="12969.58822"/>
    <n v="14491.722240000001"/>
    <n v="14560.91015"/>
    <n v="10573.170610000001"/>
  </r>
  <r>
    <x v="3"/>
    <x v="8"/>
    <x v="4"/>
    <x v="23"/>
    <s v="b"/>
    <n v="320.78030999999999"/>
    <n v="1792.5958499999999"/>
    <n v="1081.8473200000001"/>
    <n v="968.63074000000006"/>
    <n v="1742.27737"/>
    <n v="1773.72642"/>
    <n v="1484.39516"/>
    <n v="1352.30915"/>
    <n v="1119.58618"/>
    <n v="767.35681999999997"/>
    <n v="396.25803000000002"/>
    <n v="1094.4269400000001"/>
  </r>
  <r>
    <x v="3"/>
    <x v="8"/>
    <x v="4"/>
    <x v="24"/>
    <s v="b"/>
    <n v="0"/>
    <n v="0"/>
    <n v="0"/>
    <n v="0"/>
    <n v="0"/>
    <n v="0"/>
    <n v="0"/>
    <n v="0"/>
    <n v="0"/>
    <n v="0"/>
    <n v="0"/>
    <n v="0"/>
  </r>
  <r>
    <x v="3"/>
    <x v="8"/>
    <x v="4"/>
    <x v="25"/>
    <s v="b"/>
    <n v="0"/>
    <n v="0"/>
    <n v="0"/>
    <n v="0"/>
    <n v="0"/>
    <n v="0"/>
    <n v="0"/>
    <n v="0"/>
    <n v="0"/>
    <n v="0"/>
    <n v="0"/>
    <n v="0"/>
  </r>
  <r>
    <x v="3"/>
    <x v="8"/>
    <x v="4"/>
    <x v="26"/>
    <s v="b"/>
    <n v="0"/>
    <n v="0"/>
    <n v="0"/>
    <n v="0"/>
    <n v="0"/>
    <n v="0"/>
    <n v="0"/>
    <n v="0"/>
    <n v="0"/>
    <n v="0"/>
    <n v="0"/>
    <n v="0"/>
  </r>
  <r>
    <x v="4"/>
    <x v="8"/>
    <x v="0"/>
    <x v="0"/>
    <s v="b"/>
    <n v="0"/>
    <n v="0"/>
    <n v="0"/>
    <n v="0"/>
    <n v="0"/>
    <n v="0"/>
    <n v="0"/>
    <n v="0"/>
    <n v="0"/>
    <n v="0"/>
    <n v="0"/>
    <n v="0"/>
  </r>
  <r>
    <x v="4"/>
    <x v="8"/>
    <x v="0"/>
    <x v="1"/>
    <s v="b"/>
    <n v="0"/>
    <n v="0"/>
    <n v="0"/>
    <n v="0"/>
    <n v="0"/>
    <n v="0"/>
    <n v="0"/>
    <n v="0"/>
    <n v="0"/>
    <n v="0"/>
    <n v="0"/>
    <n v="0"/>
  </r>
  <r>
    <x v="4"/>
    <x v="8"/>
    <x v="0"/>
    <x v="2"/>
    <s v="b"/>
    <n v="0"/>
    <n v="0"/>
    <n v="0"/>
    <n v="0"/>
    <n v="0"/>
    <n v="0"/>
    <n v="0"/>
    <n v="0"/>
    <n v="0"/>
    <n v="0"/>
    <n v="0"/>
    <n v="0"/>
  </r>
  <r>
    <x v="4"/>
    <x v="8"/>
    <x v="0"/>
    <x v="3"/>
    <s v="b"/>
    <n v="0"/>
    <n v="0"/>
    <n v="0"/>
    <n v="0"/>
    <n v="0"/>
    <n v="0"/>
    <n v="0"/>
    <n v="0"/>
    <n v="0"/>
    <n v="0"/>
    <n v="0"/>
    <n v="0"/>
  </r>
  <r>
    <x v="4"/>
    <x v="8"/>
    <x v="0"/>
    <x v="4"/>
    <s v="b"/>
    <n v="0"/>
    <n v="0"/>
    <n v="0"/>
    <n v="0"/>
    <n v="0"/>
    <n v="0"/>
    <n v="0"/>
    <n v="0"/>
    <n v="0"/>
    <n v="0"/>
    <n v="0"/>
    <n v="0"/>
  </r>
  <r>
    <x v="4"/>
    <x v="8"/>
    <x v="0"/>
    <x v="5"/>
    <s v="b"/>
    <n v="0"/>
    <n v="0"/>
    <n v="0"/>
    <n v="0"/>
    <n v="0"/>
    <n v="0"/>
    <n v="0"/>
    <n v="0"/>
    <n v="0"/>
    <n v="0"/>
    <n v="0"/>
    <n v="0"/>
  </r>
  <r>
    <x v="4"/>
    <x v="8"/>
    <x v="0"/>
    <x v="6"/>
    <s v="b"/>
    <n v="0"/>
    <n v="0"/>
    <n v="0"/>
    <n v="0"/>
    <n v="0"/>
    <n v="0"/>
    <n v="0"/>
    <n v="0"/>
    <n v="0"/>
    <n v="0"/>
    <n v="0"/>
    <n v="0"/>
  </r>
  <r>
    <x v="4"/>
    <x v="8"/>
    <x v="1"/>
    <x v="7"/>
    <s v="b"/>
    <n v="0"/>
    <n v="0"/>
    <n v="0"/>
    <n v="0"/>
    <n v="0"/>
    <n v="0"/>
    <n v="0"/>
    <n v="0"/>
    <n v="0"/>
    <n v="0"/>
    <n v="0"/>
    <n v="0"/>
  </r>
  <r>
    <x v="4"/>
    <x v="8"/>
    <x v="1"/>
    <x v="8"/>
    <s v="b"/>
    <n v="0"/>
    <n v="0"/>
    <n v="0"/>
    <n v="0"/>
    <n v="0"/>
    <n v="0"/>
    <n v="0"/>
    <n v="0"/>
    <n v="0"/>
    <n v="0"/>
    <n v="0"/>
    <n v="0"/>
  </r>
  <r>
    <x v="4"/>
    <x v="8"/>
    <x v="1"/>
    <x v="9"/>
    <s v="b"/>
    <n v="0"/>
    <n v="0"/>
    <n v="0"/>
    <n v="0"/>
    <n v="0"/>
    <n v="0"/>
    <n v="0"/>
    <n v="0"/>
    <n v="0"/>
    <n v="0"/>
    <n v="0"/>
    <n v="0"/>
  </r>
  <r>
    <x v="4"/>
    <x v="8"/>
    <x v="1"/>
    <x v="10"/>
    <s v="b"/>
    <n v="0"/>
    <n v="0"/>
    <n v="0"/>
    <n v="0"/>
    <n v="0"/>
    <n v="0"/>
    <n v="0"/>
    <n v="0"/>
    <n v="0"/>
    <n v="0"/>
    <n v="0"/>
    <n v="0"/>
  </r>
  <r>
    <x v="4"/>
    <x v="8"/>
    <x v="1"/>
    <x v="11"/>
    <s v="b"/>
    <n v="0"/>
    <n v="0"/>
    <n v="0"/>
    <n v="0"/>
    <n v="0"/>
    <n v="0"/>
    <n v="0"/>
    <n v="0"/>
    <n v="0"/>
    <n v="0"/>
    <n v="0"/>
    <n v="0"/>
  </r>
  <r>
    <x v="4"/>
    <x v="8"/>
    <x v="1"/>
    <x v="12"/>
    <s v="b"/>
    <n v="0"/>
    <n v="0"/>
    <n v="0"/>
    <n v="0"/>
    <n v="0"/>
    <n v="0"/>
    <n v="0"/>
    <n v="0"/>
    <n v="0"/>
    <n v="0"/>
    <n v="0"/>
    <n v="0"/>
  </r>
  <r>
    <x v="4"/>
    <x v="8"/>
    <x v="1"/>
    <x v="13"/>
    <s v="b"/>
    <n v="0"/>
    <n v="0"/>
    <n v="0"/>
    <n v="0"/>
    <n v="0"/>
    <n v="0"/>
    <n v="0"/>
    <n v="0"/>
    <n v="0"/>
    <n v="0"/>
    <n v="0"/>
    <n v="0"/>
  </r>
  <r>
    <x v="4"/>
    <x v="8"/>
    <x v="1"/>
    <x v="14"/>
    <s v="b"/>
    <n v="0"/>
    <n v="0"/>
    <n v="0"/>
    <n v="0"/>
    <n v="0"/>
    <n v="0"/>
    <n v="0"/>
    <n v="0"/>
    <n v="0"/>
    <n v="0"/>
    <n v="0"/>
    <n v="0"/>
  </r>
  <r>
    <x v="4"/>
    <x v="8"/>
    <x v="1"/>
    <x v="15"/>
    <s v="b"/>
    <n v="0"/>
    <n v="0"/>
    <n v="0"/>
    <n v="0"/>
    <n v="0"/>
    <n v="0"/>
    <n v="0"/>
    <n v="0"/>
    <n v="0"/>
    <n v="0"/>
    <n v="0"/>
    <n v="0"/>
  </r>
  <r>
    <x v="4"/>
    <x v="8"/>
    <x v="2"/>
    <x v="16"/>
    <s v="b"/>
    <n v="188.6943"/>
    <n v="125.7962"/>
    <n v="188.6943"/>
    <n v="94.347149999999999"/>
    <n v="94.347149999999999"/>
    <n v="94.347149999999999"/>
    <n v="283.04145"/>
    <n v="188.6943"/>
    <n v="220.14335"/>
    <n v="188.6943"/>
    <n v="188.6943"/>
    <n v="125.7962"/>
  </r>
  <r>
    <x v="4"/>
    <x v="8"/>
    <x v="2"/>
    <x v="17"/>
    <s v="b"/>
    <n v="220.14335"/>
    <n v="188.6943"/>
    <n v="157.24525"/>
    <n v="188.6943"/>
    <n v="188.6943"/>
    <n v="157.24525"/>
    <n v="251.5924"/>
    <n v="125.7962"/>
    <n v="188.6943"/>
    <n v="251.5924"/>
    <n v="345.93955"/>
    <n v="314.4905"/>
  </r>
  <r>
    <x v="4"/>
    <x v="8"/>
    <x v="2"/>
    <x v="18"/>
    <s v="b"/>
    <n v="13667.75713"/>
    <n v="8113.8549000000003"/>
    <n v="6717.5170800000005"/>
    <n v="4717.3575000000001"/>
    <n v="3868.23315"/>
    <n v="4434.3160500000004"/>
    <n v="5063.2970500000001"/>
    <n v="3713.5038239999999"/>
    <n v="6164.0137999999997"/>
    <n v="4528.6632"/>
    <n v="3522.2936"/>
    <n v="9849.8424599999998"/>
  </r>
  <r>
    <x v="4"/>
    <x v="8"/>
    <x v="2"/>
    <x v="19"/>
    <s v="b"/>
    <n v="5780.3353900000002"/>
    <n v="4371.41795"/>
    <n v="3490.8445500000003"/>
    <n v="2860.6118778099999"/>
    <n v="2968.7903200000001"/>
    <n v="3404.0451720000005"/>
    <n v="3895.9083139999998"/>
    <n v="3576.3859660000003"/>
    <n v="3776.4145036200002"/>
    <n v="3710.9879000000001"/>
    <n v="3396.4974000000002"/>
    <n v="6761.5457500000002"/>
  </r>
  <r>
    <x v="4"/>
    <x v="8"/>
    <x v="3"/>
    <x v="20"/>
    <s v="b"/>
    <n v="31.44905"/>
    <n v="95.605111999999991"/>
    <n v="157.24525"/>
    <n v="194.98411000000002"/>
    <n v="314.4905"/>
    <n v="163.53506000000002"/>
    <n v="251.5924"/>
    <n v="220.14335"/>
    <n v="251.5924"/>
    <n v="163.53506000000002"/>
    <n v="157.24525"/>
    <n v="283.04145"/>
  </r>
  <r>
    <x v="4"/>
    <x v="8"/>
    <x v="3"/>
    <x v="21"/>
    <s v="b"/>
    <n v="157.24525"/>
    <n v="283.04145"/>
    <n v="94.347149999999999"/>
    <n v="188.6943"/>
    <n v="157.24525"/>
    <n v="251.5924"/>
    <n v="377.3886"/>
    <n v="408.83765"/>
    <n v="188.6943"/>
    <n v="440.2867"/>
    <n v="314.4905"/>
    <n v="597.53195000000005"/>
  </r>
  <r>
    <x v="4"/>
    <x v="8"/>
    <x v="3"/>
    <x v="22"/>
    <s v="b"/>
    <n v="125.7962"/>
    <n v="62.898099999999999"/>
    <n v="62.898099999999999"/>
    <n v="0"/>
    <n v="94.347149999999999"/>
    <n v="283.04145"/>
    <n v="283.04145"/>
    <n v="245.30259000000001"/>
    <n v="301.91088000000002"/>
    <n v="320.78030999999999"/>
    <n v="547.21347000000003"/>
    <n v="352.22935999999999"/>
  </r>
  <r>
    <x v="4"/>
    <x v="8"/>
    <x v="4"/>
    <x v="23"/>
    <s v="b"/>
    <n v="0"/>
    <n v="0"/>
    <n v="0"/>
    <n v="0"/>
    <n v="0"/>
    <n v="0"/>
    <n v="0"/>
    <n v="0"/>
    <n v="0"/>
    <n v="0"/>
    <n v="0"/>
    <n v="0"/>
  </r>
  <r>
    <x v="4"/>
    <x v="8"/>
    <x v="4"/>
    <x v="24"/>
    <s v="b"/>
    <n v="0"/>
    <n v="0"/>
    <n v="0"/>
    <n v="0"/>
    <n v="0"/>
    <n v="0"/>
    <n v="0"/>
    <n v="18.869430000000001"/>
    <n v="37.738860000000003"/>
    <n v="37.738860000000003"/>
    <n v="0"/>
    <n v="37.738860000000003"/>
  </r>
  <r>
    <x v="4"/>
    <x v="8"/>
    <x v="4"/>
    <x v="25"/>
    <s v="b"/>
    <n v="0"/>
    <n v="0"/>
    <n v="0"/>
    <n v="0"/>
    <n v="0"/>
    <n v="0"/>
    <n v="94.347149999999999"/>
    <n v="0"/>
    <n v="0"/>
    <n v="0"/>
    <n v="0"/>
    <n v="0"/>
  </r>
  <r>
    <x v="4"/>
    <x v="8"/>
    <x v="4"/>
    <x v="26"/>
    <s v="b"/>
    <n v="0"/>
    <n v="0"/>
    <n v="0"/>
    <n v="0"/>
    <n v="0"/>
    <n v="0"/>
    <n v="0"/>
    <n v="0"/>
    <n v="125.7962"/>
    <n v="62.898099999999999"/>
    <n v="94.347149999999999"/>
    <n v="94.347149999999999"/>
  </r>
  <r>
    <x v="0"/>
    <x v="9"/>
    <x v="0"/>
    <x v="0"/>
    <s v="b"/>
    <n v="244572.44369595998"/>
    <n v="272763.03246621997"/>
    <n v="296130.50058132998"/>
    <n v="268314.85996479"/>
    <n v="296953.86815937998"/>
    <n v="287383.97256286"/>
    <n v="323542.18444042996"/>
    <n v="320626.20965500001"/>
    <n v="282866.56183294998"/>
    <n v="278018.67819583003"/>
    <n v="250680.59769334999"/>
    <n v="284247.18770756997"/>
  </r>
  <r>
    <x v="0"/>
    <x v="9"/>
    <x v="0"/>
    <x v="1"/>
    <s v="b"/>
    <n v="21427.495726999998"/>
    <n v="22334.486328999999"/>
    <n v="24820.848222000001"/>
    <n v="24875.569568999999"/>
    <n v="29695.450971999999"/>
    <n v="30417.52116"/>
    <n v="32708.269961999998"/>
    <n v="36145.651126999997"/>
    <n v="35952.553959999997"/>
    <n v="30857.807860000001"/>
    <n v="30961.589725000002"/>
    <n v="28395.347245000001"/>
  </r>
  <r>
    <x v="0"/>
    <x v="9"/>
    <x v="0"/>
    <x v="2"/>
    <s v="b"/>
    <n v="101586.46971759999"/>
    <n v="109480.63413392"/>
    <n v="124576.79453530001"/>
    <n v="114264.23591284"/>
    <n v="122019.65341037001"/>
    <n v="124218.11812005003"/>
    <n v="132633.62601784"/>
    <n v="146649.29769818002"/>
    <n v="140642.70526285999"/>
    <n v="138281.06401235002"/>
    <n v="129100.31267071998"/>
    <n v="126579.55809664002"/>
  </r>
  <r>
    <x v="0"/>
    <x v="9"/>
    <x v="0"/>
    <x v="3"/>
    <s v="b"/>
    <n v="38172.856890000003"/>
    <n v="38048.318652000002"/>
    <n v="40121.125537500004"/>
    <n v="37932.900638499996"/>
    <n v="35107.203496000002"/>
    <n v="31030.148653999997"/>
    <n v="30005.538605000002"/>
    <n v="38746.487562000002"/>
    <n v="42237.332112000004"/>
    <n v="37665.26922300001"/>
    <n v="37091.324060500003"/>
    <n v="36673.6806765"/>
  </r>
  <r>
    <x v="0"/>
    <x v="9"/>
    <x v="0"/>
    <x v="4"/>
    <s v="b"/>
    <n v="718868.22184367978"/>
    <n v="830028.05284311005"/>
    <n v="844772.79526997998"/>
    <n v="820105.99078469002"/>
    <n v="859058.6331592499"/>
    <n v="880093.29880270013"/>
    <n v="1002833.3870504699"/>
    <n v="1053976.44856185"/>
    <n v="996300.67087808007"/>
    <n v="961889.80595737009"/>
    <n v="882259.40872974007"/>
    <n v="918824.45180792001"/>
  </r>
  <r>
    <x v="0"/>
    <x v="9"/>
    <x v="0"/>
    <x v="5"/>
    <s v="b"/>
    <n v="18750.75386492"/>
    <n v="21221.013844320001"/>
    <n v="24029.533515710002"/>
    <n v="23515.50508327"/>
    <n v="25449.483282450001"/>
    <n v="26015.736007320003"/>
    <n v="27396.575735480004"/>
    <n v="33811.351680560001"/>
    <n v="29094.893623389995"/>
    <n v="26720.609854779996"/>
    <n v="26398.735117840002"/>
    <n v="23075.82849484"/>
  </r>
  <r>
    <x v="0"/>
    <x v="9"/>
    <x v="0"/>
    <x v="6"/>
    <s v="b"/>
    <n v="358062.52979399997"/>
    <n v="432402.42316499999"/>
    <n v="444474.45549799991"/>
    <n v="416606.82331199996"/>
    <n v="451031.58242299996"/>
    <n v="458245.36551199999"/>
    <n v="486719.68761135987"/>
    <n v="503202.41146800003"/>
    <n v="474374.95427600015"/>
    <n v="474224.62781700009"/>
    <n v="424933.27379000001"/>
    <n v="402751.00086300005"/>
  </r>
  <r>
    <x v="0"/>
    <x v="9"/>
    <x v="1"/>
    <x v="7"/>
    <s v="b"/>
    <n v="404872.63554353005"/>
    <n v="433818.56759669003"/>
    <n v="490829.47462460003"/>
    <n v="424523.36687229993"/>
    <n v="466315.56913060008"/>
    <n v="484093.08811459993"/>
    <n v="515842.1620516"/>
    <n v="570152.29385341995"/>
    <n v="557649.45985390001"/>
    <n v="516486.55308609997"/>
    <n v="498762.56038520002"/>
    <n v="497620.39378729992"/>
  </r>
  <r>
    <x v="0"/>
    <x v="9"/>
    <x v="1"/>
    <x v="8"/>
    <s v="b"/>
    <n v="185928.85923729997"/>
    <n v="193327.37404599998"/>
    <n v="231981.40140099998"/>
    <n v="218644.488277"/>
    <n v="236198.09002500001"/>
    <n v="236489.63529812"/>
    <n v="254182.54375800001"/>
    <n v="267425.10973199998"/>
    <n v="269327.14827600005"/>
    <n v="263866.335234"/>
    <n v="246932.90875200005"/>
    <n v="236557.23817599998"/>
  </r>
  <r>
    <x v="0"/>
    <x v="9"/>
    <x v="1"/>
    <x v="9"/>
    <s v="b"/>
    <n v="475997.72525600006"/>
    <n v="474500.75047600007"/>
    <n v="501298.73757340002"/>
    <n v="474349.93341182003"/>
    <n v="502102.02178811998"/>
    <n v="496728.54904777999"/>
    <n v="512306.91144300002"/>
    <n v="575592.08635040012"/>
    <n v="554738.59868400008"/>
    <n v="556487.79484500003"/>
    <n v="525933.78480800008"/>
    <n v="549629.3860210001"/>
  </r>
  <r>
    <x v="0"/>
    <x v="9"/>
    <x v="1"/>
    <x v="10"/>
    <s v="b"/>
    <n v="113417.85392000001"/>
    <n v="113054.50417592"/>
    <n v="121666.93973500001"/>
    <n v="117182.305205"/>
    <n v="128121.15278877999"/>
    <n v="124145.55258208"/>
    <n v="130886.20987306999"/>
    <n v="147851.41876500001"/>
    <n v="150996.32376500004"/>
    <n v="147970.88741614"/>
    <n v="152149.51639983"/>
    <n v="161632.392475"/>
  </r>
  <r>
    <x v="0"/>
    <x v="9"/>
    <x v="1"/>
    <x v="11"/>
    <s v="b"/>
    <n v="143079.21412180003"/>
    <n v="139627.30349570001"/>
    <n v="150410.04428509"/>
    <n v="139699.0702278"/>
    <n v="145681.30851880001"/>
    <n v="135531.7566123"/>
    <n v="147645.05009890001"/>
    <n v="169518.7449473"/>
    <n v="166807.2078563"/>
    <n v="177293.26459780001"/>
    <n v="173888.08726"/>
    <n v="187878.70033729999"/>
  </r>
  <r>
    <x v="0"/>
    <x v="9"/>
    <x v="1"/>
    <x v="12"/>
    <s v="b"/>
    <n v="733388.03437513998"/>
    <n v="747775.11304616998"/>
    <n v="808220.23117484013"/>
    <n v="750933.18261850008"/>
    <n v="788531.88678227004"/>
    <n v="729184.40968650999"/>
    <n v="747682.7723455599"/>
    <n v="825046.26544090011"/>
    <n v="831272.88171982998"/>
    <n v="858689.18858928012"/>
    <n v="804328.95845080994"/>
    <n v="834596.89534938999"/>
  </r>
  <r>
    <x v="0"/>
    <x v="9"/>
    <x v="1"/>
    <x v="13"/>
    <s v="b"/>
    <n v="140548.94935499999"/>
    <n v="141530.15971500002"/>
    <n v="147562.087505"/>
    <n v="134315.747645"/>
    <n v="132796.75852999999"/>
    <n v="112105.01961756001"/>
    <n v="125827.64905000001"/>
    <n v="141445.24728000001"/>
    <n v="161544.335135"/>
    <n v="181233.64186849998"/>
    <n v="171067.107475"/>
    <n v="174032.87239639001"/>
  </r>
  <r>
    <x v="0"/>
    <x v="9"/>
    <x v="1"/>
    <x v="14"/>
    <s v="b"/>
    <n v="130573.47423005999"/>
    <n v="133343.97200000001"/>
    <n v="160506.516485"/>
    <n v="155430.2624264"/>
    <n v="186090.86587347003"/>
    <n v="170021.74105300001"/>
    <n v="156420.65590900002"/>
    <n v="164406.827666"/>
    <n v="184546.17030500001"/>
    <n v="191858.07443000001"/>
    <n v="186873.400005"/>
    <n v="177844.37775000001"/>
  </r>
  <r>
    <x v="0"/>
    <x v="9"/>
    <x v="1"/>
    <x v="15"/>
    <s v="b"/>
    <n v="1053559.3649709399"/>
    <n v="1030195.0354710203"/>
    <n v="1151193.2803456797"/>
    <n v="1073183.0438269002"/>
    <n v="1082979.5612777199"/>
    <n v="1042678.86166472"/>
    <n v="1211581.2869995502"/>
    <n v="1334106.1253694999"/>
    <n v="1218104.7508614301"/>
    <n v="1185404.58217471"/>
    <n v="1088162.8490330903"/>
    <n v="1184181.7550533703"/>
  </r>
  <r>
    <x v="0"/>
    <x v="9"/>
    <x v="2"/>
    <x v="16"/>
    <s v="b"/>
    <n v="2007905.0910467792"/>
    <n v="2106093.90603934"/>
    <n v="2530008.142552"/>
    <n v="2412387.3621122814"/>
    <n v="2555610.6569117503"/>
    <n v="2456794.0182442288"/>
    <n v="2601601.1186507507"/>
    <n v="2754275.1485962896"/>
    <n v="2639951.6626732494"/>
    <n v="2656181.7814704808"/>
    <n v="2436868.1014381498"/>
    <n v="2338839.9848012803"/>
  </r>
  <r>
    <x v="0"/>
    <x v="9"/>
    <x v="2"/>
    <x v="17"/>
    <s v="b"/>
    <n v="371419.76529411005"/>
    <n v="364852.37968900002"/>
    <n v="415676.72394806001"/>
    <n v="376940.25605338998"/>
    <n v="410731.83257130999"/>
    <n v="408620.98491493001"/>
    <n v="404324.58552879991"/>
    <n v="422682.93701725005"/>
    <n v="404559.95021899999"/>
    <n v="411742.28425800003"/>
    <n v="372991.94733227993"/>
    <n v="374371.57941691991"/>
  </r>
  <r>
    <x v="0"/>
    <x v="9"/>
    <x v="2"/>
    <x v="18"/>
    <s v="b"/>
    <n v="687897.87041335006"/>
    <n v="714763.98873267008"/>
    <n v="770412.18955464999"/>
    <n v="750684.37660432991"/>
    <n v="760913.49460733007"/>
    <n v="711589.03102048999"/>
    <n v="755030.83029844007"/>
    <n v="803467.40543624992"/>
    <n v="762468.80108527001"/>
    <n v="782616.60980852996"/>
    <n v="763840.36334368004"/>
    <n v="838399.72076519986"/>
  </r>
  <r>
    <x v="0"/>
    <x v="9"/>
    <x v="2"/>
    <x v="19"/>
    <s v="b"/>
    <n v="3516986.4595959219"/>
    <n v="3760226.3126962297"/>
    <n v="4273716.6707601575"/>
    <n v="4120236.0292904112"/>
    <n v="4504079.7858156879"/>
    <n v="4317409.3139507193"/>
    <n v="4505348.7172443289"/>
    <n v="4780210.0177469309"/>
    <n v="4463457.211465748"/>
    <n v="4597619.2298645424"/>
    <n v="4370654.5243112482"/>
    <n v="4241045.7559797494"/>
  </r>
  <r>
    <x v="0"/>
    <x v="9"/>
    <x v="3"/>
    <x v="20"/>
    <s v="b"/>
    <n v="1706517.4414712505"/>
    <n v="1757409.7093884998"/>
    <n v="1889823.6008939899"/>
    <n v="1762870.5412999305"/>
    <n v="1838159.5166814502"/>
    <n v="1697741.6218076104"/>
    <n v="1871018.5974178205"/>
    <n v="1976746.0264470193"/>
    <n v="1864359.7453956904"/>
    <n v="1869286.5472788804"/>
    <n v="1803545.8682863403"/>
    <n v="1908041.1424059696"/>
  </r>
  <r>
    <x v="0"/>
    <x v="9"/>
    <x v="3"/>
    <x v="21"/>
    <s v="b"/>
    <n v="950578.00408963987"/>
    <n v="966792.42981091992"/>
    <n v="1049435.1113946999"/>
    <n v="1001557.59972893"/>
    <n v="1047629.6403036299"/>
    <n v="966138.03797852003"/>
    <n v="1063817.66769234"/>
    <n v="1099914.41554659"/>
    <n v="1049255.0530038297"/>
    <n v="1045602.4596998702"/>
    <n v="1075224.04314323"/>
    <n v="1058171.9279465303"/>
  </r>
  <r>
    <x v="0"/>
    <x v="9"/>
    <x v="3"/>
    <x v="22"/>
    <s v="b"/>
    <n v="1026245.3618611399"/>
    <n v="1032105.13755144"/>
    <n v="1182644.7833715805"/>
    <n v="1124245.2435409196"/>
    <n v="1124271.7362206401"/>
    <n v="1040366.2935118299"/>
    <n v="1088834.1164257196"/>
    <n v="1212140.5957741796"/>
    <n v="1154524.5398363601"/>
    <n v="1233215.01301683"/>
    <n v="1256870.5292706995"/>
    <n v="1201888.6583405002"/>
  </r>
  <r>
    <x v="0"/>
    <x v="9"/>
    <x v="4"/>
    <x v="23"/>
    <s v="b"/>
    <n v="456528.24738199997"/>
    <n v="543980.50137019006"/>
    <n v="547831.18595028995"/>
    <n v="514021.04191324988"/>
    <n v="544576.67472122994"/>
    <n v="541323.62901789998"/>
    <n v="625447.44764010003"/>
    <n v="634886.53405805002"/>
    <n v="598483.78694730008"/>
    <n v="603087.39952325996"/>
    <n v="568584.6153192101"/>
    <n v="536202.21412349993"/>
  </r>
  <r>
    <x v="0"/>
    <x v="9"/>
    <x v="4"/>
    <x v="24"/>
    <s v="b"/>
    <n v="1234639.24614418"/>
    <n v="1262340.3367409999"/>
    <n v="1138061.4905054001"/>
    <n v="975350.79816324008"/>
    <n v="1069527.7836434999"/>
    <n v="1243427.4881825701"/>
    <n v="1356775.1352433499"/>
    <n v="1326916.0297049598"/>
    <n v="1299722.1682559699"/>
    <n v="1268947.6626396098"/>
    <n v="1029862.1221175301"/>
    <n v="1056045.5759084998"/>
  </r>
  <r>
    <x v="0"/>
    <x v="9"/>
    <x v="4"/>
    <x v="25"/>
    <s v="b"/>
    <n v="777047.28496441012"/>
    <n v="976015.0649973402"/>
    <n v="1025372.7513606001"/>
    <n v="915277.69713682984"/>
    <n v="1011602.4074295001"/>
    <n v="1026190.8669472999"/>
    <n v="1133003.2882014997"/>
    <n v="1144690.6986530002"/>
    <n v="1117286.4807983702"/>
    <n v="1125499.8593620001"/>
    <n v="975162.39319449989"/>
    <n v="893098.75151931983"/>
  </r>
  <r>
    <x v="0"/>
    <x v="9"/>
    <x v="4"/>
    <x v="26"/>
    <s v="b"/>
    <n v="136709.02035000001"/>
    <n v="146310.41531499999"/>
    <n v="166896.963445"/>
    <n v="154540.6317"/>
    <n v="169387.72820499999"/>
    <n v="160471.92253000001"/>
    <n v="156446.44412999999"/>
    <n v="171828.174485"/>
    <n v="162226.77952000001"/>
    <n v="160387.01009500001"/>
    <n v="150134.61979500001"/>
    <n v="161011.58822800001"/>
  </r>
  <r>
    <x v="1"/>
    <x v="9"/>
    <x v="0"/>
    <x v="0"/>
    <s v="b"/>
    <n v="405603.80708660005"/>
    <n v="419367.72283187992"/>
    <n v="379684.99076156999"/>
    <n v="157186.6918689"/>
    <n v="172306.25036348001"/>
    <n v="165374.76023709"/>
    <n v="183469.35483299999"/>
    <n v="191919.97874002001"/>
    <n v="173588.89357792001"/>
    <n v="171785.12073555001"/>
    <n v="151648.87897288002"/>
    <n v="147202.99596229001"/>
  </r>
  <r>
    <x v="1"/>
    <x v="9"/>
    <x v="0"/>
    <x v="1"/>
    <s v="b"/>
    <n v="55261.012697999999"/>
    <n v="51911.059892000005"/>
    <n v="56695.718359000013"/>
    <n v="49966.879621"/>
    <n v="54121.928107000007"/>
    <n v="56999.516182000007"/>
    <n v="58713.489407000008"/>
    <n v="62547.128602000004"/>
    <n v="64266.133675000005"/>
    <n v="66407.813980000006"/>
    <n v="62866.650950000003"/>
    <n v="58410.320565000002"/>
  </r>
  <r>
    <x v="1"/>
    <x v="9"/>
    <x v="0"/>
    <x v="2"/>
    <s v="b"/>
    <n v="289157.00081394997"/>
    <n v="259221.35457766996"/>
    <n v="240769.7126273"/>
    <n v="264629.60367749998"/>
    <n v="320082.05303266004"/>
    <n v="244473.86350383001"/>
    <n v="234104.11163903994"/>
    <n v="317276.38893500995"/>
    <n v="299809.30352356005"/>
    <n v="307884.72139465"/>
    <n v="304762.09490167"/>
    <n v="233834.95808952002"/>
  </r>
  <r>
    <x v="1"/>
    <x v="9"/>
    <x v="0"/>
    <x v="3"/>
    <s v="b"/>
    <n v="206900.15504499999"/>
    <n v="140748.96531299999"/>
    <n v="160346.44082049999"/>
    <n v="118380.60835715002"/>
    <n v="74668.221453000006"/>
    <n v="24258.539208000002"/>
    <n v="85116.853824999998"/>
    <n v="123555.769678"/>
    <n v="122578.962185"/>
    <n v="104166.76992295"/>
    <n v="93807.484302000012"/>
    <n v="45390.41386500001"/>
  </r>
  <r>
    <x v="1"/>
    <x v="9"/>
    <x v="0"/>
    <x v="4"/>
    <s v="b"/>
    <n v="486223.49708008009"/>
    <n v="470634.10864793003"/>
    <n v="495161.24790217006"/>
    <n v="467392.45379050984"/>
    <n v="504916.95077589998"/>
    <n v="515236.95653339993"/>
    <n v="516895.79957375"/>
    <n v="528803.88800909999"/>
    <n v="504837.91302344005"/>
    <n v="504197.22039721999"/>
    <n v="470367.79809252993"/>
    <n v="459992.92003259005"/>
  </r>
  <r>
    <x v="1"/>
    <x v="9"/>
    <x v="0"/>
    <x v="5"/>
    <s v="b"/>
    <n v="34899.010784999999"/>
    <n v="29914.336360000001"/>
    <n v="31442.571495700002"/>
    <n v="34197.696969999997"/>
    <n v="34427.275034999999"/>
    <n v="34820.388160000002"/>
    <n v="36590.969675"/>
    <n v="40670.584469670001"/>
    <n v="29018.025855379998"/>
    <n v="28979.959925259998"/>
    <n v="29399.61604846"/>
    <n v="27771.410672619997"/>
  </r>
  <r>
    <x v="1"/>
    <x v="9"/>
    <x v="0"/>
    <x v="6"/>
    <s v="b"/>
    <n v="153710.37678000002"/>
    <n v="197994.41306600001"/>
    <n v="214217.09101799998"/>
    <n v="189830.23968600002"/>
    <n v="204560.34572500002"/>
    <n v="209494.07268900002"/>
    <n v="221113.23870199997"/>
    <n v="227915.03923600004"/>
    <n v="228698.12058100005"/>
    <n v="236381.12349599999"/>
    <n v="218188.47705199997"/>
    <n v="181264.147447"/>
  </r>
  <r>
    <x v="1"/>
    <x v="9"/>
    <x v="1"/>
    <x v="7"/>
    <s v="b"/>
    <n v="289842.59010395006"/>
    <n v="259502.82986498001"/>
    <n v="291411.07373384002"/>
    <n v="266444.91832122003"/>
    <n v="298248.60667845001"/>
    <n v="310344.59689773998"/>
    <n v="356029.72610010003"/>
    <n v="357272.03276301001"/>
    <n v="352863.07093711995"/>
    <n v="348542.73253412993"/>
    <n v="331447.96613582002"/>
    <n v="338493.74839972"/>
  </r>
  <r>
    <x v="1"/>
    <x v="9"/>
    <x v="1"/>
    <x v="8"/>
    <s v="b"/>
    <n v="71821.453447000007"/>
    <n v="71717.671581999995"/>
    <n v="94452.18982699998"/>
    <n v="76550.761586000008"/>
    <n v="86162.220247000005"/>
    <n v="84089.098870999995"/>
    <n v="91202.873980999997"/>
    <n v="93264.673699000006"/>
    <n v="89718.478820999997"/>
    <n v="94849.391328499973"/>
    <n v="93198.630693999992"/>
    <n v="91854.498296999998"/>
  </r>
  <r>
    <x v="1"/>
    <x v="9"/>
    <x v="1"/>
    <x v="9"/>
    <s v="b"/>
    <n v="46050.843914999998"/>
    <n v="42710.401301720005"/>
    <n v="46896.634665700003"/>
    <n v="44350.079291000002"/>
    <n v="53503.010802999997"/>
    <n v="51587.763657999996"/>
    <n v="53254.563307999997"/>
    <n v="57670.009927999999"/>
    <n v="52467.079095999994"/>
    <n v="53540.749662999995"/>
    <n v="51295.287493000003"/>
    <n v="50406.19769026"/>
  </r>
  <r>
    <x v="1"/>
    <x v="9"/>
    <x v="1"/>
    <x v="10"/>
    <s v="b"/>
    <n v="108329.39763000001"/>
    <n v="103432.780545"/>
    <n v="111129.01093043"/>
    <n v="104467.45429000001"/>
    <n v="112146.79024577001"/>
    <n v="103882.50196000001"/>
    <n v="107524.30195000001"/>
    <n v="113166.26152"/>
    <n v="104719.3611805"/>
    <n v="104659.6079855"/>
    <n v="102231.42683500001"/>
    <n v="108074.09424210001"/>
  </r>
  <r>
    <x v="1"/>
    <x v="9"/>
    <x v="1"/>
    <x v="11"/>
    <s v="b"/>
    <n v="73827.022263600011"/>
    <n v="68138.518099599998"/>
    <n v="72476.851649000004"/>
    <n v="65292.001686000003"/>
    <n v="69879.537507599991"/>
    <n v="61495.975554800003"/>
    <n v="69856.579701099981"/>
    <n v="80221.243109600007"/>
    <n v="79853.100530300013"/>
    <n v="82803.650401299994"/>
    <n v="81498.011641500008"/>
    <n v="81470.08488509999"/>
  </r>
  <r>
    <x v="1"/>
    <x v="9"/>
    <x v="1"/>
    <x v="12"/>
    <s v="b"/>
    <n v="15347.765380999999"/>
    <n v="15456.579094000001"/>
    <n v="15532.685794999999"/>
    <n v="13936.960998000002"/>
    <n v="13494.787355"/>
    <n v="12065.742523000001"/>
    <n v="10676.323494"/>
    <n v="13442.581931999999"/>
    <n v="12497.85247"/>
    <n v="12312.303075"/>
    <n v="12831.2124"/>
    <n v="13372.136060000001"/>
  </r>
  <r>
    <x v="1"/>
    <x v="9"/>
    <x v="1"/>
    <x v="13"/>
    <s v="b"/>
    <n v="70435.32398863"/>
    <n v="68407.973559999999"/>
    <n v="61195.467302429999"/>
    <n v="49463.065840000003"/>
    <n v="51526.123520000001"/>
    <n v="39122.618199999997"/>
    <n v="38707.490740000001"/>
    <n v="46736.433205000001"/>
    <n v="52350.088629999998"/>
    <n v="63885.600169999998"/>
    <n v="60373.370266000005"/>
    <n v="65429.125833810001"/>
  </r>
  <r>
    <x v="1"/>
    <x v="9"/>
    <x v="1"/>
    <x v="14"/>
    <s v="b"/>
    <n v="34876.996449999999"/>
    <n v="32659.838425000002"/>
    <n v="32939.734969999998"/>
    <n v="37723.135475000003"/>
    <n v="28783.812200409997"/>
    <n v="15523.880061"/>
    <n v="18744.262781000001"/>
    <n v="33410.212758000001"/>
    <n v="31883.046890000001"/>
    <n v="30313.739294999999"/>
    <n v="29357.688174999999"/>
    <n v="33078.110789999999"/>
  </r>
  <r>
    <x v="1"/>
    <x v="9"/>
    <x v="1"/>
    <x v="15"/>
    <s v="b"/>
    <n v="483291.38893199997"/>
    <n v="494534.44317643007"/>
    <n v="616924.20787663001"/>
    <n v="600376.32158839004"/>
    <n v="572674.91650107002"/>
    <n v="522033.2220346001"/>
    <n v="564928.71986499999"/>
    <n v="616270.14311434992"/>
    <n v="555601.56061600009"/>
    <n v="525234.77935326996"/>
    <n v="501536.24079899996"/>
    <n v="509088.41566600004"/>
  </r>
  <r>
    <x v="1"/>
    <x v="9"/>
    <x v="2"/>
    <x v="16"/>
    <s v="b"/>
    <n v="1250067.3072396407"/>
    <n v="1365863.9547220191"/>
    <n v="1787069.0505612905"/>
    <n v="1582060.73827828"/>
    <n v="1681298.6998686495"/>
    <n v="1590920.3130518806"/>
    <n v="1688774.4220951013"/>
    <n v="1812704.2782228503"/>
    <n v="1661540.739859001"/>
    <n v="1712109.8121792099"/>
    <n v="1501053.4387435508"/>
    <n v="1362999.9211875699"/>
  </r>
  <r>
    <x v="1"/>
    <x v="9"/>
    <x v="2"/>
    <x v="17"/>
    <s v="b"/>
    <n v="242058.46953705998"/>
    <n v="243870.75878217001"/>
    <n v="294998.99521138001"/>
    <n v="280855.54604089004"/>
    <n v="304929.12080621999"/>
    <n v="267571.93905663997"/>
    <n v="298242.76973476988"/>
    <n v="302846.11184890009"/>
    <n v="289586.67660448002"/>
    <n v="286540.88014065003"/>
    <n v="249966.56588253001"/>
    <n v="239252.30225461"/>
  </r>
  <r>
    <x v="1"/>
    <x v="9"/>
    <x v="2"/>
    <x v="18"/>
    <s v="b"/>
    <n v="261754.82714757"/>
    <n v="247658.80943428999"/>
    <n v="317298.06991008"/>
    <n v="288983.60333186999"/>
    <n v="336461.88817732001"/>
    <n v="302657.75719864003"/>
    <n v="310832.55406772997"/>
    <n v="334421.51155217999"/>
    <n v="299966.67456975998"/>
    <n v="315521.54452463001"/>
    <n v="285295.10779243003"/>
    <n v="294894.80450872995"/>
  </r>
  <r>
    <x v="1"/>
    <x v="9"/>
    <x v="2"/>
    <x v="19"/>
    <s v="b"/>
    <n v="1902196.1540589805"/>
    <n v="2132418.6100934804"/>
    <n v="2589108.1156242602"/>
    <n v="2488195.5738889198"/>
    <n v="2778797.5642032195"/>
    <n v="2638771.1848426401"/>
    <n v="2789650.7257053698"/>
    <n v="2870228.3683190015"/>
    <n v="2558881.836137312"/>
    <n v="2698910.7565811309"/>
    <n v="2372807.1224959209"/>
    <n v="2049631.7220358301"/>
  </r>
  <r>
    <x v="1"/>
    <x v="9"/>
    <x v="3"/>
    <x v="20"/>
    <s v="b"/>
    <n v="1221010.4418075103"/>
    <n v="1423444.53613144"/>
    <n v="1548970.2994606798"/>
    <n v="1232532.9271510001"/>
    <n v="1369124.0135634998"/>
    <n v="1241472.1938173"/>
    <n v="1506337.4955449298"/>
    <n v="1485083.0576502704"/>
    <n v="1329200.59562373"/>
    <n v="1402894.1795681801"/>
    <n v="1315026.9679448598"/>
    <n v="1204853.7439624101"/>
  </r>
  <r>
    <x v="1"/>
    <x v="9"/>
    <x v="3"/>
    <x v="21"/>
    <s v="b"/>
    <n v="481901.68057174003"/>
    <n v="494027.53480891004"/>
    <n v="554593.48018767999"/>
    <n v="506006.20120227005"/>
    <n v="522822.0900048"/>
    <n v="438532.96888599003"/>
    <n v="507401.16155388003"/>
    <n v="513374.36767772003"/>
    <n v="482687.73699686991"/>
    <n v="479799.19836265995"/>
    <n v="528064.79759523983"/>
    <n v="456065.1160920799"/>
  </r>
  <r>
    <x v="1"/>
    <x v="9"/>
    <x v="3"/>
    <x v="22"/>
    <s v="b"/>
    <n v="743763.26466443995"/>
    <n v="814888.80724323005"/>
    <n v="1021932.40140528"/>
    <n v="919284.89734896971"/>
    <n v="842342.84039306"/>
    <n v="693237.52913513023"/>
    <n v="681533.31860111991"/>
    <n v="821422.91975343984"/>
    <n v="862651.9827428197"/>
    <n v="1017305.6234590899"/>
    <n v="1084864.3468728899"/>
    <n v="845580.52638036979"/>
  </r>
  <r>
    <x v="1"/>
    <x v="9"/>
    <x v="4"/>
    <x v="23"/>
    <s v="b"/>
    <n v="344121.25398634002"/>
    <n v="464481.39763650013"/>
    <n v="466848.49215228"/>
    <n v="377542.95822720992"/>
    <n v="403563.25434678001"/>
    <n v="404998.75252384006"/>
    <n v="503813.95082486991"/>
    <n v="509850.64000104013"/>
    <n v="440502.49709129008"/>
    <n v="456144.68847838999"/>
    <n v="411519.52434703993"/>
    <n v="343368.01778979006"/>
  </r>
  <r>
    <x v="1"/>
    <x v="9"/>
    <x v="4"/>
    <x v="24"/>
    <s v="b"/>
    <n v="847156.43198605999"/>
    <n v="888815.25253350008"/>
    <n v="759923.27094960015"/>
    <n v="556555.16499990993"/>
    <n v="675057.94662650011"/>
    <n v="836611.23845093977"/>
    <n v="835249.16751582013"/>
    <n v="759521.39611927001"/>
    <n v="761239.1432302699"/>
    <n v="788602.69746325002"/>
    <n v="650150.48143099004"/>
    <n v="590681.22103401006"/>
  </r>
  <r>
    <x v="1"/>
    <x v="9"/>
    <x v="4"/>
    <x v="25"/>
    <s v="b"/>
    <n v="602239.24380400009"/>
    <n v="765728.70268150012"/>
    <n v="831072.64561848016"/>
    <n v="654863.88893031015"/>
    <n v="728385.78622100002"/>
    <n v="724027.62090066983"/>
    <n v="817679.58336061006"/>
    <n v="801045.26879315986"/>
    <n v="772122.91094788024"/>
    <n v="794005.17251749989"/>
    <n v="661660.90920871007"/>
    <n v="574238.61358555011"/>
  </r>
  <r>
    <x v="1"/>
    <x v="9"/>
    <x v="4"/>
    <x v="26"/>
    <s v="b"/>
    <n v="44984.721120000002"/>
    <n v="47884.417877149994"/>
    <n v="57759.325230000002"/>
    <n v="51324.849600000001"/>
    <n v="59992.962557199993"/>
    <n v="55293.719709999998"/>
    <n v="52840.693810000004"/>
    <n v="57437.324696860007"/>
    <n v="54520.073080000002"/>
    <n v="54403.711595000001"/>
    <n v="46016.249960000001"/>
    <n v="48515.386457109998"/>
  </r>
  <r>
    <x v="2"/>
    <x v="9"/>
    <x v="0"/>
    <x v="0"/>
    <s v="b"/>
    <n v="0"/>
    <n v="0"/>
    <n v="0"/>
    <n v="0"/>
    <n v="0"/>
    <n v="0"/>
    <n v="0"/>
    <n v="0"/>
    <n v="0"/>
    <n v="0"/>
    <n v="0"/>
    <n v="0"/>
  </r>
  <r>
    <x v="2"/>
    <x v="9"/>
    <x v="0"/>
    <x v="1"/>
    <s v="b"/>
    <n v="0"/>
    <n v="0"/>
    <n v="0"/>
    <n v="0"/>
    <n v="0"/>
    <n v="0"/>
    <n v="0"/>
    <n v="0"/>
    <n v="0"/>
    <n v="0"/>
    <n v="0"/>
    <n v="0"/>
  </r>
  <r>
    <x v="2"/>
    <x v="9"/>
    <x v="0"/>
    <x v="2"/>
    <s v="b"/>
    <n v="0"/>
    <n v="7079.3384002500006"/>
    <n v="28428.645499139999"/>
    <n v="0"/>
    <n v="1734.8931330600001"/>
    <n v="38599.576469829997"/>
    <n v="37338.935010770001"/>
    <n v="10244.59722541"/>
    <n v="17694.015466440003"/>
    <n v="5.0444276200000004"/>
    <n v="2767.5164"/>
    <n v="28572.820523959996"/>
  </r>
  <r>
    <x v="2"/>
    <x v="9"/>
    <x v="0"/>
    <x v="3"/>
    <s v="b"/>
    <n v="9271.17994"/>
    <n v="50032.293644999998"/>
    <n v="43100.923025000004"/>
    <n v="25090.052090000001"/>
    <n v="73933.571645000004"/>
    <n v="44566.448754999998"/>
    <n v="13702.04288431"/>
    <n v="0"/>
    <n v="0"/>
    <n v="27656.294570000002"/>
    <n v="27291.48559"/>
    <n v="34141.088680000001"/>
  </r>
  <r>
    <x v="2"/>
    <x v="9"/>
    <x v="0"/>
    <x v="4"/>
    <s v="b"/>
    <n v="0"/>
    <n v="0"/>
    <n v="0"/>
    <n v="0"/>
    <n v="0"/>
    <n v="0"/>
    <n v="0"/>
    <n v="0"/>
    <n v="0"/>
    <n v="0"/>
    <n v="0"/>
    <n v="0"/>
  </r>
  <r>
    <x v="2"/>
    <x v="9"/>
    <x v="0"/>
    <x v="5"/>
    <s v="b"/>
    <n v="0"/>
    <n v="0"/>
    <n v="0"/>
    <n v="0"/>
    <n v="0"/>
    <n v="0"/>
    <n v="0"/>
    <n v="0"/>
    <n v="0"/>
    <n v="0"/>
    <n v="0"/>
    <n v="0"/>
  </r>
  <r>
    <x v="2"/>
    <x v="9"/>
    <x v="0"/>
    <x v="6"/>
    <s v="b"/>
    <n v="0"/>
    <n v="0"/>
    <n v="0"/>
    <n v="0"/>
    <n v="0"/>
    <n v="0"/>
    <n v="0"/>
    <n v="0"/>
    <n v="0"/>
    <n v="0"/>
    <n v="0"/>
    <n v="0"/>
  </r>
  <r>
    <x v="2"/>
    <x v="9"/>
    <x v="1"/>
    <x v="7"/>
    <s v="b"/>
    <n v="0"/>
    <n v="0"/>
    <n v="0"/>
    <n v="0"/>
    <n v="0"/>
    <n v="0"/>
    <n v="0"/>
    <n v="0"/>
    <n v="0"/>
    <n v="0"/>
    <n v="0"/>
    <n v="0"/>
  </r>
  <r>
    <x v="2"/>
    <x v="9"/>
    <x v="1"/>
    <x v="8"/>
    <s v="b"/>
    <n v="0"/>
    <n v="0"/>
    <n v="0"/>
    <n v="0"/>
    <n v="0"/>
    <n v="0"/>
    <n v="0"/>
    <n v="0"/>
    <n v="0"/>
    <n v="0"/>
    <n v="0"/>
    <n v="0"/>
  </r>
  <r>
    <x v="2"/>
    <x v="9"/>
    <x v="1"/>
    <x v="9"/>
    <s v="b"/>
    <n v="0"/>
    <n v="0"/>
    <n v="0"/>
    <n v="0"/>
    <n v="0"/>
    <n v="0"/>
    <n v="0"/>
    <n v="0"/>
    <n v="0"/>
    <n v="0"/>
    <n v="0"/>
    <n v="0"/>
  </r>
  <r>
    <x v="2"/>
    <x v="9"/>
    <x v="1"/>
    <x v="10"/>
    <s v="b"/>
    <n v="0"/>
    <n v="0"/>
    <n v="0"/>
    <n v="0"/>
    <n v="0"/>
    <n v="0"/>
    <n v="0"/>
    <n v="0"/>
    <n v="0"/>
    <n v="0"/>
    <n v="0"/>
    <n v="0"/>
  </r>
  <r>
    <x v="2"/>
    <x v="9"/>
    <x v="1"/>
    <x v="11"/>
    <s v="b"/>
    <n v="0"/>
    <n v="0"/>
    <n v="0"/>
    <n v="0"/>
    <n v="0"/>
    <n v="0"/>
    <n v="0"/>
    <n v="0"/>
    <n v="0"/>
    <n v="0"/>
    <n v="0"/>
    <n v="0"/>
  </r>
  <r>
    <x v="2"/>
    <x v="9"/>
    <x v="1"/>
    <x v="12"/>
    <s v="b"/>
    <n v="0"/>
    <n v="0"/>
    <n v="0"/>
    <n v="0"/>
    <n v="0"/>
    <n v="0"/>
    <n v="0"/>
    <n v="0"/>
    <n v="0"/>
    <n v="0"/>
    <n v="0"/>
    <n v="0"/>
  </r>
  <r>
    <x v="2"/>
    <x v="9"/>
    <x v="1"/>
    <x v="13"/>
    <s v="b"/>
    <n v="0"/>
    <n v="0"/>
    <n v="0"/>
    <n v="0"/>
    <n v="0"/>
    <n v="0"/>
    <n v="0"/>
    <n v="0"/>
    <n v="0"/>
    <n v="0"/>
    <n v="0"/>
    <n v="0"/>
  </r>
  <r>
    <x v="2"/>
    <x v="9"/>
    <x v="1"/>
    <x v="14"/>
    <s v="b"/>
    <n v="0"/>
    <n v="0"/>
    <n v="0"/>
    <n v="0"/>
    <n v="0"/>
    <n v="0"/>
    <n v="0"/>
    <n v="0"/>
    <n v="0"/>
    <n v="0"/>
    <n v="0"/>
    <n v="0"/>
  </r>
  <r>
    <x v="2"/>
    <x v="9"/>
    <x v="1"/>
    <x v="15"/>
    <s v="b"/>
    <n v="0"/>
    <n v="0"/>
    <n v="0"/>
    <n v="0"/>
    <n v="0"/>
    <n v="0"/>
    <n v="0"/>
    <n v="0"/>
    <n v="0"/>
    <n v="0"/>
    <n v="0"/>
    <n v="0"/>
  </r>
  <r>
    <x v="2"/>
    <x v="9"/>
    <x v="2"/>
    <x v="16"/>
    <s v="b"/>
    <n v="0"/>
    <n v="0"/>
    <n v="0"/>
    <n v="0"/>
    <n v="0"/>
    <n v="0"/>
    <n v="0"/>
    <n v="0"/>
    <n v="0"/>
    <n v="0"/>
    <n v="0"/>
    <n v="0"/>
  </r>
  <r>
    <x v="2"/>
    <x v="9"/>
    <x v="2"/>
    <x v="17"/>
    <s v="b"/>
    <n v="0"/>
    <n v="0"/>
    <n v="0"/>
    <n v="0"/>
    <n v="0"/>
    <n v="0"/>
    <n v="0"/>
    <n v="0"/>
    <n v="0"/>
    <n v="0"/>
    <n v="0"/>
    <n v="0"/>
  </r>
  <r>
    <x v="2"/>
    <x v="9"/>
    <x v="2"/>
    <x v="18"/>
    <s v="b"/>
    <n v="0"/>
    <n v="0"/>
    <n v="0"/>
    <n v="0"/>
    <n v="0"/>
    <n v="0"/>
    <n v="0"/>
    <n v="0"/>
    <n v="0"/>
    <n v="0"/>
    <n v="0"/>
    <n v="0"/>
  </r>
  <r>
    <x v="2"/>
    <x v="9"/>
    <x v="2"/>
    <x v="19"/>
    <s v="b"/>
    <n v="0"/>
    <n v="0"/>
    <n v="0"/>
    <n v="0"/>
    <n v="0"/>
    <n v="0"/>
    <n v="0"/>
    <n v="0"/>
    <n v="0"/>
    <n v="0"/>
    <n v="0"/>
    <n v="0"/>
  </r>
  <r>
    <x v="2"/>
    <x v="9"/>
    <x v="3"/>
    <x v="20"/>
    <s v="b"/>
    <n v="0"/>
    <n v="0"/>
    <n v="0"/>
    <n v="0"/>
    <n v="660.43005000000005"/>
    <n v="754.77719999999999"/>
    <n v="943.47149999999999"/>
    <n v="660.43005000000005"/>
    <n v="754.77719999999999"/>
    <n v="849.12435000000005"/>
    <n v="754.77719999999999"/>
    <n v="377.3886"/>
  </r>
  <r>
    <x v="2"/>
    <x v="9"/>
    <x v="3"/>
    <x v="21"/>
    <s v="b"/>
    <n v="0"/>
    <n v="0"/>
    <n v="0"/>
    <n v="0"/>
    <n v="0"/>
    <n v="0"/>
    <n v="0"/>
    <n v="0"/>
    <n v="0"/>
    <n v="0"/>
    <n v="0"/>
    <n v="0"/>
  </r>
  <r>
    <x v="2"/>
    <x v="9"/>
    <x v="3"/>
    <x v="22"/>
    <s v="b"/>
    <n v="0"/>
    <n v="0"/>
    <n v="0"/>
    <n v="0"/>
    <n v="0"/>
    <n v="0"/>
    <n v="0"/>
    <n v="0"/>
    <n v="0"/>
    <n v="0"/>
    <n v="0"/>
    <n v="0"/>
  </r>
  <r>
    <x v="2"/>
    <x v="9"/>
    <x v="4"/>
    <x v="23"/>
    <s v="b"/>
    <n v="0"/>
    <n v="0"/>
    <n v="0"/>
    <n v="0"/>
    <n v="0"/>
    <n v="0"/>
    <n v="0"/>
    <n v="0"/>
    <n v="0"/>
    <n v="0"/>
    <n v="0"/>
    <n v="0"/>
  </r>
  <r>
    <x v="2"/>
    <x v="9"/>
    <x v="4"/>
    <x v="24"/>
    <s v="b"/>
    <n v="0"/>
    <n v="0"/>
    <n v="0"/>
    <n v="0"/>
    <n v="0"/>
    <n v="0"/>
    <n v="0"/>
    <n v="0"/>
    <n v="0"/>
    <n v="0"/>
    <n v="0"/>
    <n v="0"/>
  </r>
  <r>
    <x v="2"/>
    <x v="9"/>
    <x v="4"/>
    <x v="25"/>
    <s v="b"/>
    <n v="0"/>
    <n v="0"/>
    <n v="0"/>
    <n v="0"/>
    <n v="0"/>
    <n v="0"/>
    <n v="0"/>
    <n v="0"/>
    <n v="0"/>
    <n v="0"/>
    <n v="0"/>
    <n v="0"/>
  </r>
  <r>
    <x v="2"/>
    <x v="9"/>
    <x v="4"/>
    <x v="26"/>
    <s v="b"/>
    <n v="0"/>
    <n v="0"/>
    <n v="0"/>
    <n v="0"/>
    <n v="0"/>
    <n v="0"/>
    <n v="0"/>
    <n v="0"/>
    <n v="0"/>
    <n v="0"/>
    <n v="0"/>
    <n v="0"/>
  </r>
  <r>
    <x v="3"/>
    <x v="9"/>
    <x v="0"/>
    <x v="0"/>
    <s v="b"/>
    <n v="13445.726836999998"/>
    <n v="14389.198337"/>
    <n v="13863.999201999999"/>
    <n v="14504.930840999999"/>
    <n v="16033.354670999999"/>
    <n v="17642.91705"/>
    <n v="19032.336079000001"/>
    <n v="16140.910421999999"/>
    <n v="17310.815082000001"/>
    <n v="18110.878914000001"/>
    <n v="11021.634063"/>
    <n v="11509.094338000001"/>
  </r>
  <r>
    <x v="3"/>
    <x v="9"/>
    <x v="0"/>
    <x v="1"/>
    <s v="b"/>
    <n v="1220.2231400000001"/>
    <n v="1213.9333300000001"/>
    <n v="1591.3219300000001"/>
    <n v="1396.33782"/>
    <n v="1484.39516"/>
    <n v="981.21036000000004"/>
    <n v="1113.29637"/>
    <n v="943.47149999999999"/>
    <n v="698.16890999999998"/>
    <n v="1169.9046599999999"/>
    <n v="729.61796000000004"/>
    <n v="1339.7295300000001"/>
  </r>
  <r>
    <x v="3"/>
    <x v="9"/>
    <x v="0"/>
    <x v="2"/>
    <s v="b"/>
    <n v="134194.80717832004"/>
    <n v="124680.50721239005"/>
    <n v="112423.46640805002"/>
    <n v="133388.71770834"/>
    <n v="132739.97412531998"/>
    <n v="134751.66921686003"/>
    <n v="141843.99607476001"/>
    <n v="143408.80016579997"/>
    <n v="128591.71863411998"/>
    <n v="124087.40328863003"/>
    <n v="114188.51289025001"/>
    <n v="129777.41700703002"/>
  </r>
  <r>
    <x v="3"/>
    <x v="9"/>
    <x v="0"/>
    <x v="3"/>
    <s v="b"/>
    <n v="0"/>
    <n v="0"/>
    <n v="0"/>
    <n v="0"/>
    <n v="0"/>
    <n v="0"/>
    <n v="0"/>
    <n v="0"/>
    <n v="0"/>
    <n v="0"/>
    <n v="0"/>
    <n v="0"/>
  </r>
  <r>
    <x v="3"/>
    <x v="9"/>
    <x v="0"/>
    <x v="4"/>
    <s v="b"/>
    <n v="120934.74295290001"/>
    <n v="116554.19219878"/>
    <n v="118599.29247123002"/>
    <n v="112094.39612847001"/>
    <n v="143510.91523115002"/>
    <n v="107542.43547222999"/>
    <n v="119991.0198605"/>
    <n v="119774.18495056001"/>
    <n v="116504.40835262999"/>
    <n v="123554.60606314999"/>
    <n v="128594.75661235001"/>
    <n v="116812.01780049001"/>
  </r>
  <r>
    <x v="3"/>
    <x v="9"/>
    <x v="0"/>
    <x v="5"/>
    <s v="b"/>
    <n v="1383.7582"/>
    <n v="1195.0639000000001"/>
    <n v="1308.2804800000001"/>
    <n v="1239.09257"/>
    <n v="1748.56718"/>
    <n v="1732.8426549999999"/>
    <n v="1780.01623"/>
    <n v="1603.90155"/>
    <n v="949.76130999999998"/>
    <n v="874.28359"/>
    <n v="894.32292466000001"/>
    <n v="779.93644000000006"/>
  </r>
  <r>
    <x v="3"/>
    <x v="9"/>
    <x v="0"/>
    <x v="6"/>
    <s v="b"/>
    <n v="0"/>
    <n v="0"/>
    <n v="0"/>
    <n v="226.43316000000002"/>
    <n v="5695.422955"/>
    <n v="2302.0704599999999"/>
    <n v="11082.64522"/>
    <n v="1333.4397200000001"/>
    <n v="0"/>
    <n v="4956.3702800000001"/>
    <n v="3956.2904899999999"/>
    <n v="867.99378000000002"/>
  </r>
  <r>
    <x v="3"/>
    <x v="9"/>
    <x v="1"/>
    <x v="7"/>
    <s v="b"/>
    <n v="5377.78755"/>
    <n v="4906.0518000000002"/>
    <n v="8900.08115"/>
    <n v="9953.6243250000007"/>
    <n v="6088.5360799999999"/>
    <n v="4729.9371200000005"/>
    <n v="6189.1730399999997"/>
    <n v="5409.2366000000002"/>
    <n v="5597.9309000000003"/>
    <n v="10692.677"/>
    <n v="9673.7277800000011"/>
    <n v="7610.6701000000003"/>
  </r>
  <r>
    <x v="3"/>
    <x v="9"/>
    <x v="1"/>
    <x v="8"/>
    <s v="b"/>
    <n v="0"/>
    <n v="503.1848"/>
    <n v="503.1848"/>
    <n v="1666.7996499999999"/>
    <n v="534.63385000000005"/>
    <n v="1006.3696"/>
    <n v="754.77719999999999"/>
    <n v="1037.8186499999999"/>
    <n v="912.02245000000005"/>
    <n v="628.98099999999999"/>
    <n v="723.32815000000005"/>
    <n v="723.32815000000005"/>
  </r>
  <r>
    <x v="3"/>
    <x v="9"/>
    <x v="1"/>
    <x v="9"/>
    <s v="b"/>
    <n v="4830.5740800000003"/>
    <n v="6421.8960100000004"/>
    <n v="7208.1222600000001"/>
    <n v="8830.8932399999994"/>
    <n v="7145.2241599999998"/>
    <n v="8340.2880600000008"/>
    <n v="8088.6956600000003"/>
    <n v="6799.2846099999997"/>
    <n v="9032.1671600000009"/>
    <n v="7176.6732099999999"/>
    <n v="7887.4217399999998"/>
    <n v="7396.8165600000002"/>
  </r>
  <r>
    <x v="3"/>
    <x v="9"/>
    <x v="1"/>
    <x v="10"/>
    <s v="b"/>
    <n v="3522.2936"/>
    <n v="4780.2556000000004"/>
    <n v="5126.1951500000005"/>
    <n v="4472.0549099999998"/>
    <n v="5402.94679"/>
    <n v="5755.1761500000002"/>
    <n v="4402.8670000000002"/>
    <n v="3333.5992999999999"/>
    <n v="4572.6918699999997"/>
    <n v="4402.8670000000002"/>
    <n v="4371.41795"/>
    <n v="4843.1536999999998"/>
  </r>
  <r>
    <x v="3"/>
    <x v="9"/>
    <x v="1"/>
    <x v="11"/>
    <s v="b"/>
    <n v="0"/>
    <n v="0"/>
    <n v="440.2867"/>
    <n v="0"/>
    <n v="0"/>
    <n v="0"/>
    <n v="0"/>
    <n v="0"/>
    <n v="0"/>
    <n v="880.57339999999999"/>
    <n v="0"/>
    <n v="1509.5544"/>
  </r>
  <r>
    <x v="3"/>
    <x v="9"/>
    <x v="1"/>
    <x v="12"/>
    <s v="b"/>
    <n v="2358.67875"/>
    <n v="1390.04801"/>
    <n v="2899.60241"/>
    <n v="4019.1885900000002"/>
    <n v="1575.597405"/>
    <n v="2088.2169199999998"/>
    <n v="1836.6245200000001"/>
    <n v="4283.2033647500002"/>
    <n v="2534.7934300000002"/>
    <n v="5662.4014525000002"/>
    <n v="7786.78478"/>
    <n v="4994.1091400000005"/>
  </r>
  <r>
    <x v="3"/>
    <x v="9"/>
    <x v="1"/>
    <x v="13"/>
    <s v="b"/>
    <n v="3931.4583201200003"/>
    <n v="10151.923164870001"/>
    <n v="13495.076686259999"/>
    <n v="1664.4849999200001"/>
    <n v="3969.4928011899997"/>
    <n v="2690.1957656700001"/>
    <n v="1576.0880101800001"/>
    <n v="1009.0805081099999"/>
    <n v="2108.92926433"/>
    <n v="3730.6372664400001"/>
    <n v="942.13177047000011"/>
    <n v="5049.3651208499996"/>
  </r>
  <r>
    <x v="3"/>
    <x v="9"/>
    <x v="1"/>
    <x v="14"/>
    <s v="b"/>
    <n v="0"/>
    <n v="981.21036000000004"/>
    <n v="566.0829"/>
    <n v="251.5924"/>
    <n v="1006.3696"/>
    <n v="377.3886"/>
    <n v="345.93955"/>
    <n v="471.73575"/>
    <n v="880.57339999999999"/>
    <n v="628.98099999999999"/>
    <n v="188.6943"/>
    <n v="440.2867"/>
  </r>
  <r>
    <x v="3"/>
    <x v="9"/>
    <x v="1"/>
    <x v="15"/>
    <s v="b"/>
    <n v="7082.3260600000003"/>
    <n v="4748.8065500000002"/>
    <n v="6038.2175999999999"/>
    <n v="4245.6217500000002"/>
    <n v="4572.6918699999997"/>
    <n v="5157.6441999999997"/>
    <n v="3144.9050000000002"/>
    <n v="6981.6891000000005"/>
    <n v="4277.0708000000004"/>
    <n v="12082.72501"/>
    <n v="9780.6545499999993"/>
    <n v="6805.5744199999999"/>
  </r>
  <r>
    <x v="3"/>
    <x v="9"/>
    <x v="2"/>
    <x v="16"/>
    <s v="b"/>
    <n v="0"/>
    <n v="0"/>
    <n v="0"/>
    <n v="0"/>
    <n v="0"/>
    <n v="0"/>
    <n v="0"/>
    <n v="0"/>
    <n v="0"/>
    <n v="0"/>
    <n v="0"/>
    <n v="12969.58822"/>
  </r>
  <r>
    <x v="3"/>
    <x v="9"/>
    <x v="2"/>
    <x v="17"/>
    <s v="b"/>
    <n v="16617.678019999999"/>
    <n v="8950.3996299999999"/>
    <n v="13611.14884"/>
    <n v="12699.126389999999"/>
    <n v="26607.059914849997"/>
    <n v="27126.566771800004"/>
    <n v="33537.266920000002"/>
    <n v="13642.597890000001"/>
    <n v="20908.812835159999"/>
    <n v="20064.493900000001"/>
    <n v="16183.681130000001"/>
    <n v="23668.55503"/>
  </r>
  <r>
    <x v="3"/>
    <x v="9"/>
    <x v="2"/>
    <x v="18"/>
    <s v="b"/>
    <n v="231095.44392363995"/>
    <n v="183268.21299900999"/>
    <n v="193459.67390954003"/>
    <n v="192944.77119351004"/>
    <n v="229617.65935395"/>
    <n v="250133.84966929004"/>
    <n v="251837.03587014001"/>
    <n v="291445.38464738999"/>
    <n v="243633.60778592998"/>
    <n v="328550.31356692"/>
    <n v="349443.64717966999"/>
    <n v="300106.81782636995"/>
  </r>
  <r>
    <x v="3"/>
    <x v="9"/>
    <x v="2"/>
    <x v="19"/>
    <s v="b"/>
    <n v="17219.946196929999"/>
    <n v="16552.584776309999"/>
    <n v="13671.889535170001"/>
    <n v="17607.606056659999"/>
    <n v="13681.299090930002"/>
    <n v="22152.71082"/>
    <n v="20278.347440000001"/>
    <n v="26807.17022"/>
    <n v="30418.904918200002"/>
    <n v="35229.225810000004"/>
    <n v="32096.585939500001"/>
    <n v="27908.2014605"/>
  </r>
  <r>
    <x v="3"/>
    <x v="9"/>
    <x v="3"/>
    <x v="20"/>
    <s v="b"/>
    <n v="9522.7723399999995"/>
    <n v="7337.063365"/>
    <n v="7390.52675"/>
    <n v="5585.3512799999999"/>
    <n v="7186.1079250000003"/>
    <n v="7412.5410849999998"/>
    <n v="8547.8517900000006"/>
    <n v="4638.7348750000001"/>
    <n v="4321.0994700000001"/>
    <n v="7610.6701000000003"/>
    <n v="5588.496185"/>
    <n v="4223.6074150000004"/>
  </r>
  <r>
    <x v="3"/>
    <x v="9"/>
    <x v="3"/>
    <x v="21"/>
    <s v="b"/>
    <n v="30422.106431490003"/>
    <n v="33531.241282020004"/>
    <n v="30784.462385589999"/>
    <n v="30706.745493230002"/>
    <n v="39493.60377342"/>
    <n v="39979.158235989999"/>
    <n v="46921.410227289998"/>
    <n v="42446.965189490002"/>
    <n v="38215.300527880005"/>
    <n v="42320.565167729997"/>
    <n v="36930.380402220006"/>
    <n v="38496.800974430007"/>
  </r>
  <r>
    <x v="3"/>
    <x v="9"/>
    <x v="3"/>
    <x v="22"/>
    <s v="b"/>
    <n v="17422.773700000002"/>
    <n v="11507.207394999999"/>
    <n v="12151.912920000001"/>
    <n v="9227.1512700000003"/>
    <n v="7698.7274400000006"/>
    <n v="8390.6065400000007"/>
    <n v="8258.5205299999998"/>
    <n v="11686.466980000001"/>
    <n v="10381.331405000001"/>
    <n v="10598.32985"/>
    <n v="12328.027599999999"/>
    <n v="10516.562320000001"/>
  </r>
  <r>
    <x v="3"/>
    <x v="9"/>
    <x v="4"/>
    <x v="23"/>
    <s v="b"/>
    <n v="402.54784000000001"/>
    <n v="993.78998000000001"/>
    <n v="2453.0259000000001"/>
    <n v="2710.9081099999999"/>
    <n v="2239.17236"/>
    <n v="1364.88877"/>
    <n v="1044.1084599999999"/>
    <n v="1490.68497"/>
    <n v="679.29948000000002"/>
    <n v="729.61796000000004"/>
    <n v="415.12745999999999"/>
    <n v="1012.65941"/>
  </r>
  <r>
    <x v="3"/>
    <x v="9"/>
    <x v="4"/>
    <x v="24"/>
    <s v="b"/>
    <n v="0"/>
    <n v="0"/>
    <n v="0"/>
    <n v="0"/>
    <n v="0"/>
    <n v="0"/>
    <n v="0"/>
    <n v="0"/>
    <n v="0"/>
    <n v="0"/>
    <n v="0"/>
    <n v="0"/>
  </r>
  <r>
    <x v="3"/>
    <x v="9"/>
    <x v="4"/>
    <x v="25"/>
    <s v="b"/>
    <n v="0"/>
    <n v="0"/>
    <n v="0"/>
    <n v="0"/>
    <n v="0"/>
    <n v="0"/>
    <n v="0"/>
    <n v="0"/>
    <n v="0"/>
    <n v="0"/>
    <n v="0"/>
    <n v="0"/>
  </r>
  <r>
    <x v="3"/>
    <x v="9"/>
    <x v="4"/>
    <x v="26"/>
    <s v="b"/>
    <n v="0"/>
    <n v="0"/>
    <n v="0"/>
    <n v="0"/>
    <n v="0"/>
    <n v="0"/>
    <n v="0"/>
    <n v="0"/>
    <n v="0"/>
    <n v="0"/>
    <n v="0"/>
    <n v="0"/>
  </r>
  <r>
    <x v="4"/>
    <x v="9"/>
    <x v="0"/>
    <x v="0"/>
    <s v="b"/>
    <n v="0"/>
    <n v="0"/>
    <n v="0"/>
    <n v="0"/>
    <n v="0"/>
    <n v="0"/>
    <n v="0"/>
    <n v="0"/>
    <n v="0"/>
    <n v="0"/>
    <n v="0"/>
    <n v="0"/>
  </r>
  <r>
    <x v="4"/>
    <x v="9"/>
    <x v="0"/>
    <x v="1"/>
    <s v="b"/>
    <n v="0"/>
    <n v="0"/>
    <n v="0"/>
    <n v="0"/>
    <n v="0"/>
    <n v="0"/>
    <n v="0"/>
    <n v="0"/>
    <n v="0"/>
    <n v="0"/>
    <n v="0"/>
    <n v="0"/>
  </r>
  <r>
    <x v="4"/>
    <x v="9"/>
    <x v="0"/>
    <x v="2"/>
    <s v="b"/>
    <n v="0"/>
    <n v="0"/>
    <n v="0"/>
    <n v="0"/>
    <n v="0"/>
    <n v="0"/>
    <n v="0"/>
    <n v="0"/>
    <n v="0"/>
    <n v="0"/>
    <n v="0"/>
    <n v="0"/>
  </r>
  <r>
    <x v="4"/>
    <x v="9"/>
    <x v="0"/>
    <x v="3"/>
    <s v="b"/>
    <n v="0"/>
    <n v="0"/>
    <n v="0"/>
    <n v="0"/>
    <n v="0"/>
    <n v="0"/>
    <n v="0"/>
    <n v="0"/>
    <n v="0"/>
    <n v="0"/>
    <n v="0"/>
    <n v="0"/>
  </r>
  <r>
    <x v="4"/>
    <x v="9"/>
    <x v="0"/>
    <x v="4"/>
    <s v="b"/>
    <n v="0"/>
    <n v="0"/>
    <n v="0"/>
    <n v="0"/>
    <n v="0"/>
    <n v="0"/>
    <n v="0"/>
    <n v="0"/>
    <n v="0"/>
    <n v="0"/>
    <n v="0"/>
    <n v="0"/>
  </r>
  <r>
    <x v="4"/>
    <x v="9"/>
    <x v="0"/>
    <x v="5"/>
    <s v="b"/>
    <n v="0"/>
    <n v="0"/>
    <n v="0"/>
    <n v="0"/>
    <n v="0"/>
    <n v="0"/>
    <n v="0"/>
    <n v="0"/>
    <n v="0"/>
    <n v="0"/>
    <n v="0"/>
    <n v="0"/>
  </r>
  <r>
    <x v="4"/>
    <x v="9"/>
    <x v="0"/>
    <x v="6"/>
    <s v="b"/>
    <n v="0"/>
    <n v="0"/>
    <n v="0"/>
    <n v="0"/>
    <n v="0"/>
    <n v="0"/>
    <n v="0"/>
    <n v="0"/>
    <n v="0"/>
    <n v="0"/>
    <n v="0"/>
    <n v="0"/>
  </r>
  <r>
    <x v="4"/>
    <x v="9"/>
    <x v="1"/>
    <x v="7"/>
    <s v="b"/>
    <n v="0"/>
    <n v="0"/>
    <n v="0"/>
    <n v="0"/>
    <n v="0"/>
    <n v="0"/>
    <n v="0"/>
    <n v="0"/>
    <n v="0"/>
    <n v="0"/>
    <n v="0"/>
    <n v="0"/>
  </r>
  <r>
    <x v="4"/>
    <x v="9"/>
    <x v="1"/>
    <x v="8"/>
    <s v="b"/>
    <n v="0"/>
    <n v="0"/>
    <n v="0"/>
    <n v="0"/>
    <n v="0"/>
    <n v="0"/>
    <n v="0"/>
    <n v="0"/>
    <n v="0"/>
    <n v="0"/>
    <n v="0"/>
    <n v="0"/>
  </r>
  <r>
    <x v="4"/>
    <x v="9"/>
    <x v="1"/>
    <x v="9"/>
    <s v="b"/>
    <n v="0"/>
    <n v="0"/>
    <n v="0"/>
    <n v="0"/>
    <n v="0"/>
    <n v="0"/>
    <n v="0"/>
    <n v="0"/>
    <n v="0"/>
    <n v="0"/>
    <n v="0"/>
    <n v="0"/>
  </r>
  <r>
    <x v="4"/>
    <x v="9"/>
    <x v="1"/>
    <x v="10"/>
    <s v="b"/>
    <n v="0"/>
    <n v="0"/>
    <n v="0"/>
    <n v="0"/>
    <n v="0"/>
    <n v="0"/>
    <n v="0"/>
    <n v="0"/>
    <n v="0"/>
    <n v="0"/>
    <n v="0"/>
    <n v="0"/>
  </r>
  <r>
    <x v="4"/>
    <x v="9"/>
    <x v="1"/>
    <x v="11"/>
    <s v="b"/>
    <n v="0"/>
    <n v="0"/>
    <n v="0"/>
    <n v="0"/>
    <n v="0"/>
    <n v="0"/>
    <n v="0"/>
    <n v="0"/>
    <n v="0"/>
    <n v="0"/>
    <n v="0"/>
    <n v="0"/>
  </r>
  <r>
    <x v="4"/>
    <x v="9"/>
    <x v="1"/>
    <x v="12"/>
    <s v="b"/>
    <n v="0"/>
    <n v="0"/>
    <n v="0"/>
    <n v="0"/>
    <n v="0"/>
    <n v="0"/>
    <n v="0"/>
    <n v="0"/>
    <n v="0"/>
    <n v="0"/>
    <n v="0"/>
    <n v="0"/>
  </r>
  <r>
    <x v="4"/>
    <x v="9"/>
    <x v="1"/>
    <x v="13"/>
    <s v="b"/>
    <n v="0"/>
    <n v="0"/>
    <n v="0"/>
    <n v="0"/>
    <n v="0"/>
    <n v="0"/>
    <n v="0"/>
    <n v="0"/>
    <n v="0"/>
    <n v="0"/>
    <n v="0"/>
    <n v="0"/>
  </r>
  <r>
    <x v="4"/>
    <x v="9"/>
    <x v="1"/>
    <x v="14"/>
    <s v="b"/>
    <n v="0"/>
    <n v="0"/>
    <n v="0"/>
    <n v="0"/>
    <n v="0"/>
    <n v="0"/>
    <n v="0"/>
    <n v="0"/>
    <n v="0"/>
    <n v="0"/>
    <n v="0"/>
    <n v="0"/>
  </r>
  <r>
    <x v="4"/>
    <x v="9"/>
    <x v="1"/>
    <x v="15"/>
    <s v="b"/>
    <n v="0"/>
    <n v="0"/>
    <n v="0"/>
    <n v="0"/>
    <n v="0"/>
    <n v="0"/>
    <n v="0"/>
    <n v="0"/>
    <n v="0"/>
    <n v="0"/>
    <n v="0"/>
    <n v="0"/>
  </r>
  <r>
    <x v="4"/>
    <x v="9"/>
    <x v="2"/>
    <x v="16"/>
    <s v="b"/>
    <n v="94.347149999999999"/>
    <n v="188.6943"/>
    <n v="251.5924"/>
    <n v="157.24525"/>
    <n v="125.7962"/>
    <n v="25.15924"/>
    <n v="157.24525"/>
    <n v="94.347149999999999"/>
    <n v="94.347149999999999"/>
    <n v="157.24525"/>
    <n v="125.7962"/>
    <n v="251.5924"/>
  </r>
  <r>
    <x v="4"/>
    <x v="9"/>
    <x v="2"/>
    <x v="17"/>
    <s v="b"/>
    <n v="220.14335"/>
    <n v="188.6943"/>
    <n v="188.6943"/>
    <n v="188.6943"/>
    <n v="188.6943"/>
    <n v="125.7962"/>
    <n v="220.14335"/>
    <n v="157.24525"/>
    <n v="125.7962"/>
    <n v="220.14335"/>
    <n v="157.24525"/>
    <n v="283.04145"/>
  </r>
  <r>
    <x v="4"/>
    <x v="9"/>
    <x v="2"/>
    <x v="18"/>
    <s v="b"/>
    <n v="7107.4853000000003"/>
    <n v="7845.9089940000003"/>
    <n v="6069.6666500000001"/>
    <n v="5755.1761500000002"/>
    <n v="2767.5164"/>
    <n v="3302.1502500000001"/>
    <n v="4780.2556000000004"/>
    <n v="3144.9050000000002"/>
    <n v="3270.7012"/>
    <n v="4402.8670000000002"/>
    <n v="4729.9371200000005"/>
    <n v="9308.9187999999995"/>
  </r>
  <r>
    <x v="4"/>
    <x v="9"/>
    <x v="2"/>
    <x v="19"/>
    <s v="b"/>
    <n v="4701.0039939999997"/>
    <n v="4214.1727000000001"/>
    <n v="4519.8574660000004"/>
    <n v="3258.12158"/>
    <n v="2798.9654500000001"/>
    <n v="2336.0354339999999"/>
    <n v="3375.1120460000002"/>
    <n v="2498.3125319999999"/>
    <n v="2547.3730500000001"/>
    <n v="3239.2521500000003"/>
    <n v="3585.1916999999999"/>
    <n v="6352.7080999999998"/>
  </r>
  <r>
    <x v="4"/>
    <x v="9"/>
    <x v="3"/>
    <x v="20"/>
    <s v="b"/>
    <n v="125.7962"/>
    <n v="220.14335"/>
    <n v="125.7962"/>
    <n v="0"/>
    <n v="31.44905"/>
    <n v="31.44905"/>
    <n v="31.44905"/>
    <n v="0"/>
    <n v="31.44905"/>
    <n v="0"/>
    <n v="0"/>
    <n v="31.44905"/>
  </r>
  <r>
    <x v="4"/>
    <x v="9"/>
    <x v="3"/>
    <x v="21"/>
    <s v="b"/>
    <n v="566.0829"/>
    <n v="534.63385000000005"/>
    <n v="345.93955"/>
    <n v="377.3886"/>
    <n v="157.24525"/>
    <n v="157.24525"/>
    <n v="314.4905"/>
    <n v="377.3886"/>
    <n v="220.14335"/>
    <n v="440.2867"/>
    <n v="283.04145"/>
    <n v="440.2867"/>
  </r>
  <r>
    <x v="4"/>
    <x v="9"/>
    <x v="3"/>
    <x v="22"/>
    <s v="b"/>
    <n v="245.30259000000001"/>
    <n v="283.04145"/>
    <n v="547.21347000000003"/>
    <n v="320.78030999999999"/>
    <n v="446.57650999999998"/>
    <n v="534.63385000000005"/>
    <n v="339.64974000000001"/>
    <n v="402.54784000000001"/>
    <n v="364.80898000000002"/>
    <n v="383.67840999999999"/>
    <n v="654.14024000000006"/>
    <n v="509.47460999999998"/>
  </r>
  <r>
    <x v="4"/>
    <x v="9"/>
    <x v="4"/>
    <x v="23"/>
    <s v="b"/>
    <n v="0"/>
    <n v="0"/>
    <n v="0"/>
    <n v="0"/>
    <n v="0"/>
    <n v="0"/>
    <n v="0"/>
    <n v="0"/>
    <n v="0"/>
    <n v="0"/>
    <n v="0"/>
    <n v="0"/>
  </r>
  <r>
    <x v="4"/>
    <x v="9"/>
    <x v="4"/>
    <x v="24"/>
    <s v="b"/>
    <n v="18.869430000000001"/>
    <n v="37.738860000000003"/>
    <n v="37.738860000000003"/>
    <n v="75.477720000000005"/>
    <n v="37.738860000000003"/>
    <n v="37.738860000000003"/>
    <n v="37.738860000000003"/>
    <n v="37.738860000000003"/>
    <n v="56.608290000000004"/>
    <n v="75.477720000000005"/>
    <n v="62.898099999999999"/>
    <n v="119.50639"/>
  </r>
  <r>
    <x v="4"/>
    <x v="9"/>
    <x v="4"/>
    <x v="25"/>
    <s v="b"/>
    <n v="94.347149999999999"/>
    <n v="0"/>
    <n v="0"/>
    <n v="0"/>
    <n v="0"/>
    <n v="0"/>
    <n v="0"/>
    <n v="0"/>
    <n v="0"/>
    <n v="0"/>
    <n v="0"/>
    <n v="0"/>
  </r>
  <r>
    <x v="4"/>
    <x v="9"/>
    <x v="4"/>
    <x v="26"/>
    <s v="b"/>
    <n v="62.898099999999999"/>
    <n v="62.898099999999999"/>
    <n v="125.7962"/>
    <n v="62.898099999999999"/>
    <n v="94.347149999999999"/>
    <n v="62.898099999999999"/>
    <n v="62.898099999999999"/>
    <n v="94.347149999999999"/>
    <n v="94.347149999999999"/>
    <n v="125.7962"/>
    <n v="31.44905"/>
    <n v="125.7962"/>
  </r>
  <r>
    <x v="0"/>
    <x v="10"/>
    <x v="0"/>
    <x v="0"/>
    <s v="b"/>
    <n v="238484.35419247005"/>
    <n v="269840.50998858002"/>
    <n v="305380.06873417"/>
    <n v="275465.88332960999"/>
    <n v="351794.39447925997"/>
    <n v="335618.20451297006"/>
    <n v="355414.65815982001"/>
    <n v="365828.41353537008"/>
    <n v="323454.40385207004"/>
    <n v="286884.68744506"/>
    <n v="298093.21692240005"/>
    <n v="318001.50339105015"/>
  </r>
  <r>
    <x v="0"/>
    <x v="10"/>
    <x v="0"/>
    <x v="1"/>
    <s v="b"/>
    <n v="24640.330675000001"/>
    <n v="24829.024975"/>
    <n v="27398.412360000002"/>
    <n v="25005.139654999999"/>
    <n v="31589.312763000002"/>
    <n v="31203.74741"/>
    <n v="35620.451992000002"/>
    <n v="37877.235820000002"/>
    <n v="34134.798869999999"/>
    <n v="35682.092129999997"/>
    <n v="33505.817869999999"/>
    <n v="30209.957430000002"/>
  </r>
  <r>
    <x v="0"/>
    <x v="10"/>
    <x v="0"/>
    <x v="2"/>
    <s v="b"/>
    <n v="108508.82703987001"/>
    <n v="113992.07583414001"/>
    <n v="128786.52033962999"/>
    <n v="116200.57908058001"/>
    <n v="133157.92571000999"/>
    <n v="125785.38781660999"/>
    <n v="136309.45387994"/>
    <n v="159188.41761159"/>
    <n v="147171.59094096001"/>
    <n v="145780.76928433002"/>
    <n v="143803.02658717"/>
    <n v="138587.39033897"/>
  </r>
  <r>
    <x v="0"/>
    <x v="10"/>
    <x v="0"/>
    <x v="3"/>
    <s v="b"/>
    <n v="36099.106533000006"/>
    <n v="36092.187742000002"/>
    <n v="41330.970491"/>
    <n v="37252.028705999997"/>
    <n v="39097.144469500003"/>
    <n v="32172.37815"/>
    <n v="32819.914089499995"/>
    <n v="46232.619424000004"/>
    <n v="43418.558429999997"/>
    <n v="43481.142039500002"/>
    <n v="40839.421839500006"/>
    <n v="39245.898476000002"/>
  </r>
  <r>
    <x v="0"/>
    <x v="10"/>
    <x v="0"/>
    <x v="4"/>
    <s v="b"/>
    <n v="794392.19710642006"/>
    <n v="909627.08907807968"/>
    <n v="930964.67197113018"/>
    <n v="857250.14924918988"/>
    <n v="1041566.0307406599"/>
    <n v="1003347.5978874001"/>
    <n v="1090441.04337433"/>
    <n v="1135207.38229113"/>
    <n v="1075356.7392648002"/>
    <n v="1024333.5175033498"/>
    <n v="980566.71745289001"/>
    <n v="935905.2799872699"/>
  </r>
  <r>
    <x v="0"/>
    <x v="10"/>
    <x v="0"/>
    <x v="5"/>
    <s v="b"/>
    <n v="21319.386472719998"/>
    <n v="20845.637983519999"/>
    <n v="21617.988912659999"/>
    <n v="22042.62027557"/>
    <n v="22879.932362389998"/>
    <n v="23657.69881794"/>
    <n v="23280.637288059999"/>
    <n v="28438.589688750002"/>
    <n v="27233.726264770001"/>
    <n v="28723.134403339998"/>
    <n v="30996.196259620003"/>
    <n v="26959.433940480005"/>
  </r>
  <r>
    <x v="0"/>
    <x v="10"/>
    <x v="0"/>
    <x v="6"/>
    <s v="b"/>
    <n v="376943.91043299995"/>
    <n v="437178.90487900004"/>
    <n v="515550.56646"/>
    <n v="426801.97634100006"/>
    <n v="479406.17329499999"/>
    <n v="471853.36944699998"/>
    <n v="482917.77421800001"/>
    <n v="486478.43565900007"/>
    <n v="474988.83973199996"/>
    <n v="476912.89261100005"/>
    <n v="451583.82774100004"/>
    <n v="415993.56683700008"/>
  </r>
  <r>
    <x v="0"/>
    <x v="10"/>
    <x v="1"/>
    <x v="7"/>
    <s v="b"/>
    <n v="463098.45711179997"/>
    <n v="435195.20573176997"/>
    <n v="548313.99805569998"/>
    <n v="449449.88390230003"/>
    <n v="546860.36006660003"/>
    <n v="561760.66836420004"/>
    <n v="609781.98395599995"/>
    <n v="627788.45202400011"/>
    <n v="581635.08420599997"/>
    <n v="595414.55465141009"/>
    <n v="579462.61528104998"/>
    <n v="541916.38071230007"/>
  </r>
  <r>
    <x v="0"/>
    <x v="10"/>
    <x v="1"/>
    <x v="8"/>
    <s v="b"/>
    <n v="197436.50691899998"/>
    <n v="199285.71105900002"/>
    <n v="243798.69642899997"/>
    <n v="221612.64961600004"/>
    <n v="261134.67075100006"/>
    <n v="268477.39494500001"/>
    <n v="286912.82805499999"/>
    <n v="291447.152084"/>
    <n v="264178.94508080999"/>
    <n v="269879.45649210003"/>
    <n v="269624.65628900001"/>
    <n v="251458.42704700003"/>
  </r>
  <r>
    <x v="0"/>
    <x v="10"/>
    <x v="1"/>
    <x v="9"/>
    <s v="b"/>
    <n v="492820.17433036002"/>
    <n v="456193.62949000002"/>
    <n v="531353.71408499999"/>
    <n v="443838.70666244003"/>
    <n v="546805.26133100002"/>
    <n v="538071.231165"/>
    <n v="585170.58640700008"/>
    <n v="618816.83686487004"/>
    <n v="590197.40255900007"/>
    <n v="617293.275058"/>
    <n v="602485.17537500011"/>
    <n v="626336.76387599995"/>
  </r>
  <r>
    <x v="0"/>
    <x v="10"/>
    <x v="1"/>
    <x v="10"/>
    <s v="b"/>
    <n v="142093.09771"/>
    <n v="125987.65552659"/>
    <n v="146150.02515999999"/>
    <n v="120953.0463"/>
    <n v="150137.46278911998"/>
    <n v="154065.75104500001"/>
    <n v="159355.48125499999"/>
    <n v="184813.48723"/>
    <n v="169628.27569864001"/>
    <n v="175573.0015628"/>
    <n v="166918.97778000002"/>
    <n v="176224.75167500001"/>
  </r>
  <r>
    <x v="0"/>
    <x v="10"/>
    <x v="1"/>
    <x v="11"/>
    <s v="b"/>
    <n v="162508.44350160999"/>
    <n v="147154.3820208"/>
    <n v="179046.36044100003"/>
    <n v="146403.8189935"/>
    <n v="169736.24657709998"/>
    <n v="164700.75048729999"/>
    <n v="173470.63257029999"/>
    <n v="202324.4440662"/>
    <n v="186856.61250210999"/>
    <n v="194693.3949818"/>
    <n v="191872.66678920001"/>
    <n v="195526.0400296"/>
  </r>
  <r>
    <x v="0"/>
    <x v="10"/>
    <x v="1"/>
    <x v="12"/>
    <s v="b"/>
    <n v="771377.39234819997"/>
    <n v="707680.5808253499"/>
    <n v="876709.25522649975"/>
    <n v="698365.11433313997"/>
    <n v="809843.88901805005"/>
    <n v="769315.59892001003"/>
    <n v="786841.16698483995"/>
    <n v="858521.45822601009"/>
    <n v="788936.84361950005"/>
    <n v="853111.68699215993"/>
    <n v="822583.74821761006"/>
    <n v="843720.79938824009"/>
  </r>
  <r>
    <x v="0"/>
    <x v="10"/>
    <x v="1"/>
    <x v="13"/>
    <s v="b"/>
    <n v="165026.5626453"/>
    <n v="152131.63446999999"/>
    <n v="177498.4382"/>
    <n v="136699.585635"/>
    <n v="148263.40132"/>
    <n v="127956.749735"/>
    <n v="133463.47839"/>
    <n v="160317.822185"/>
    <n v="165865.43460500002"/>
    <n v="195509.938116"/>
    <n v="191466.84824799999"/>
    <n v="190430.28756"/>
  </r>
  <r>
    <x v="0"/>
    <x v="10"/>
    <x v="1"/>
    <x v="14"/>
    <s v="b"/>
    <n v="171489.41789802001"/>
    <n v="163544.53874366998"/>
    <n v="178048.79657500001"/>
    <n v="150883.107185"/>
    <n v="163336.93098500001"/>
    <n v="149043.33775999999"/>
    <n v="151456.43594612001"/>
    <n v="174259.18604999999"/>
    <n v="165544.65429500001"/>
    <n v="177397.80124"/>
    <n v="173262.25116499999"/>
    <n v="164598.66687099999"/>
  </r>
  <r>
    <x v="0"/>
    <x v="10"/>
    <x v="1"/>
    <x v="15"/>
    <s v="b"/>
    <n v="1053405.0004539201"/>
    <n v="1038859.2990644997"/>
    <n v="1301929.0047027599"/>
    <n v="1166611.9444649999"/>
    <n v="1350276.55386983"/>
    <n v="1271971.51395635"/>
    <n v="1329402.4544960598"/>
    <n v="1379352.63467151"/>
    <n v="1311025.9694853798"/>
    <n v="1367429.5701985499"/>
    <n v="1396243.0325632996"/>
    <n v="1366522.8248991403"/>
  </r>
  <r>
    <x v="0"/>
    <x v="10"/>
    <x v="2"/>
    <x v="16"/>
    <s v="b"/>
    <n v="2129123.9887460498"/>
    <n v="2371292.5551173491"/>
    <n v="2740737.7037498695"/>
    <n v="2407171.2226792797"/>
    <n v="2837450.136800372"/>
    <n v="2791690.5299577997"/>
    <n v="2888073.1379515193"/>
    <n v="3059480.96443422"/>
    <n v="2908204.4485031487"/>
    <n v="2909236.7509897789"/>
    <n v="2770733.9334360715"/>
    <n v="2673221.3107573693"/>
  </r>
  <r>
    <x v="0"/>
    <x v="10"/>
    <x v="2"/>
    <x v="17"/>
    <s v="b"/>
    <n v="369369.72123099997"/>
    <n v="368208.80470948998"/>
    <n v="447397.95918599993"/>
    <n v="373224.39355064009"/>
    <n v="397910.99206800002"/>
    <n v="397302.13845999999"/>
    <n v="395723.64774240006"/>
    <n v="414858.88511299994"/>
    <n v="408066.98473994003"/>
    <n v="414628.23149049008"/>
    <n v="409483.96571636002"/>
    <n v="411567.42753999995"/>
  </r>
  <r>
    <x v="0"/>
    <x v="10"/>
    <x v="2"/>
    <x v="18"/>
    <s v="b"/>
    <n v="749208.17706676014"/>
    <n v="711519.27073778003"/>
    <n v="882473.77174435009"/>
    <n v="751929.81559261994"/>
    <n v="811634.92499516997"/>
    <n v="798869.20838670002"/>
    <n v="802823.24083490996"/>
    <n v="874439.29424654983"/>
    <n v="830476.83078661014"/>
    <n v="835733.45143676992"/>
    <n v="851931.13997363986"/>
    <n v="906121.78425489005"/>
  </r>
  <r>
    <x v="0"/>
    <x v="10"/>
    <x v="2"/>
    <x v="19"/>
    <s v="b"/>
    <n v="3631807.4757797709"/>
    <n v="3734227.8547969814"/>
    <n v="4869780.7426412217"/>
    <n v="4251301.6056752522"/>
    <n v="5105936.747547511"/>
    <n v="4860546.3895387705"/>
    <n v="5080363.6569189411"/>
    <n v="5535222.8151601013"/>
    <n v="5184444.1746773589"/>
    <n v="5092560.931948659"/>
    <n v="5019642.0198732428"/>
    <n v="4694655.3050885918"/>
  </r>
  <r>
    <x v="0"/>
    <x v="10"/>
    <x v="3"/>
    <x v="20"/>
    <s v="b"/>
    <n v="1738170.6964427102"/>
    <n v="1692463.7856283204"/>
    <n v="2233423.838468981"/>
    <n v="1869885.3183214497"/>
    <n v="2140206.388663461"/>
    <n v="2048325.1523841498"/>
    <n v="2127310.8944052598"/>
    <n v="2249858.75347981"/>
    <n v="2088683.7559880109"/>
    <n v="1997933.7483270098"/>
    <n v="2030978.5608628704"/>
    <n v="2038711.0079742805"/>
  </r>
  <r>
    <x v="0"/>
    <x v="10"/>
    <x v="3"/>
    <x v="21"/>
    <s v="b"/>
    <n v="986034.90844201995"/>
    <n v="966182.95351173042"/>
    <n v="1172094.75297257"/>
    <n v="1001027.9725676897"/>
    <n v="1115960.9033408698"/>
    <n v="1057881.4142022501"/>
    <n v="1064063.6370021999"/>
    <n v="1181569.64727885"/>
    <n v="1100504.1355525702"/>
    <n v="1092470.9474658198"/>
    <n v="1106248.4051720302"/>
    <n v="1112510.1626194301"/>
  </r>
  <r>
    <x v="0"/>
    <x v="10"/>
    <x v="3"/>
    <x v="22"/>
    <s v="b"/>
    <n v="1089870.7840404897"/>
    <n v="1057632.4823918797"/>
    <n v="1392992.9179114306"/>
    <n v="1202564.7500173997"/>
    <n v="1193361.1226367999"/>
    <n v="1158367.6892240802"/>
    <n v="1167105.66310095"/>
    <n v="1316323.53050883"/>
    <n v="1135953.93870946"/>
    <n v="1297403.4109300401"/>
    <n v="1254843.0719153003"/>
    <n v="1302919.7881535804"/>
  </r>
  <r>
    <x v="0"/>
    <x v="10"/>
    <x v="4"/>
    <x v="23"/>
    <s v="b"/>
    <n v="487578.05798205995"/>
    <n v="507455.63130847993"/>
    <n v="715171.74453535024"/>
    <n v="525133.27439948998"/>
    <n v="635476.41130927985"/>
    <n v="604719.83794123004"/>
    <n v="696967.26695874007"/>
    <n v="789890.30962759"/>
    <n v="715655.34915681998"/>
    <n v="684139.63975044014"/>
    <n v="615080.48845095013"/>
    <n v="591426.85914008005"/>
  </r>
  <r>
    <x v="0"/>
    <x v="10"/>
    <x v="4"/>
    <x v="24"/>
    <s v="b"/>
    <n v="1141818.5323942199"/>
    <n v="1492308.29448328"/>
    <n v="1330843.62608174"/>
    <n v="987102.88673096988"/>
    <n v="1299770.3670700002"/>
    <n v="1491362.4957535798"/>
    <n v="1585185.66684172"/>
    <n v="1607371.9526675001"/>
    <n v="1489440.845582"/>
    <n v="1427351.8981894499"/>
    <n v="1214615.9064710098"/>
    <n v="1253574.63738165"/>
  </r>
  <r>
    <x v="0"/>
    <x v="10"/>
    <x v="4"/>
    <x v="25"/>
    <s v="b"/>
    <n v="815299.46893812995"/>
    <n v="1020403.4681006701"/>
    <n v="1177985.6254835099"/>
    <n v="988819.772138"/>
    <n v="1160511.4577460005"/>
    <n v="1186279.1110672997"/>
    <n v="1312852.2283985002"/>
    <n v="1330080.2947401397"/>
    <n v="1239323.4060269999"/>
    <n v="1245227.1726484399"/>
    <n v="1130308.7964956004"/>
    <n v="1033719.6059822398"/>
  </r>
  <r>
    <x v="0"/>
    <x v="10"/>
    <x v="4"/>
    <x v="26"/>
    <s v="b"/>
    <n v="131422.43504499999"/>
    <n v="138718.61464499999"/>
    <n v="171573.43718000001"/>
    <n v="145039.86740518999"/>
    <n v="160316.75291730001"/>
    <n v="158018.89663"/>
    <n v="157104.98723699999"/>
    <n v="175856.79779000001"/>
    <n v="165438.985487"/>
    <n v="165059.08096300001"/>
    <n v="156699.29449200002"/>
    <n v="158396.28523000001"/>
  </r>
  <r>
    <x v="1"/>
    <x v="10"/>
    <x v="0"/>
    <x v="0"/>
    <s v="b"/>
    <n v="121572.47307861"/>
    <n v="139901.94175954"/>
    <n v="150805.79913029002"/>
    <n v="125681.11534642999"/>
    <n v="162173.80674018004"/>
    <n v="164964.79042129"/>
    <n v="180560.63848830998"/>
    <n v="189323.59549050001"/>
    <n v="162327.16488759997"/>
    <n v="159371.88507948004"/>
    <n v="151559.13596380001"/>
    <n v="149415.16616795998"/>
  </r>
  <r>
    <x v="1"/>
    <x v="10"/>
    <x v="0"/>
    <x v="1"/>
    <s v="b"/>
    <n v="48678.097551999999"/>
    <n v="46772.285122000008"/>
    <n v="63088.052262000005"/>
    <n v="47442.149887000007"/>
    <n v="56739.118047999997"/>
    <n v="50110.916270000002"/>
    <n v="51174.523141000005"/>
    <n v="59628.027781000004"/>
    <n v="50809.085180000002"/>
    <n v="57479.428684999999"/>
    <n v="55026.402784999998"/>
    <n v="49526.592921000003"/>
  </r>
  <r>
    <x v="1"/>
    <x v="10"/>
    <x v="0"/>
    <x v="2"/>
    <s v="b"/>
    <n v="232224.38934092002"/>
    <n v="230907.14588167006"/>
    <n v="245555.27682694001"/>
    <n v="210234.93053946999"/>
    <n v="241037.44467976005"/>
    <n v="225804.83943005008"/>
    <n v="296667.95226621005"/>
    <n v="305349.39962060994"/>
    <n v="285812.74028599996"/>
    <n v="280498.02695068001"/>
    <n v="136365.49608704002"/>
    <n v="115963.90610990002"/>
  </r>
  <r>
    <x v="1"/>
    <x v="10"/>
    <x v="0"/>
    <x v="3"/>
    <s v="b"/>
    <n v="43140.882187930001"/>
    <n v="32650.403710000002"/>
    <n v="42302.746135999994"/>
    <n v="51858.225487999996"/>
    <n v="44958.618408500006"/>
    <n v="27137.070754500004"/>
    <n v="67372.670834000004"/>
    <n v="86473.062657200004"/>
    <n v="91101.608040000006"/>
    <n v="50935.610997960008"/>
    <n v="27079.204502500001"/>
    <n v="30562.822060809998"/>
  </r>
  <r>
    <x v="1"/>
    <x v="10"/>
    <x v="0"/>
    <x v="4"/>
    <s v="b"/>
    <n v="409829.73544149002"/>
    <n v="392911.26612767007"/>
    <n v="399315.24875879003"/>
    <n v="383346.06901922001"/>
    <n v="466787.73258767999"/>
    <n v="430198.41713270993"/>
    <n v="464446.09922278009"/>
    <n v="527941.13364082994"/>
    <n v="489895.36865169002"/>
    <n v="516905.2783174201"/>
    <n v="477347.61911895993"/>
    <n v="486886.68835667009"/>
  </r>
  <r>
    <x v="1"/>
    <x v="10"/>
    <x v="0"/>
    <x v="5"/>
    <s v="b"/>
    <n v="27732.904455800002"/>
    <n v="21985.383004570002"/>
    <n v="26905.360443909998"/>
    <n v="25140.370569999999"/>
    <n v="24841.604595000001"/>
    <n v="25341.644489999999"/>
    <n v="24190.609260000001"/>
    <n v="28615.490594999999"/>
    <n v="26967.560375000001"/>
    <n v="27193.993535000001"/>
    <n v="28106.015985000002"/>
    <n v="24388.738275"/>
  </r>
  <r>
    <x v="1"/>
    <x v="10"/>
    <x v="0"/>
    <x v="6"/>
    <s v="b"/>
    <n v="167585.06865899998"/>
    <n v="201271.40407600001"/>
    <n v="235547.09469"/>
    <n v="182066.72720299999"/>
    <n v="192356.85636299997"/>
    <n v="195701.14834000001"/>
    <n v="188836.44970599998"/>
    <n v="211348.30867699999"/>
    <n v="216273.85888800002"/>
    <n v="231819.75328399998"/>
    <n v="220775.475905"/>
    <n v="186709.23596400002"/>
  </r>
  <r>
    <x v="1"/>
    <x v="10"/>
    <x v="1"/>
    <x v="7"/>
    <s v="b"/>
    <n v="272472.24197029998"/>
    <n v="257578.64489997001"/>
    <n v="291027.96769655001"/>
    <n v="266669.74757967005"/>
    <n v="324889.12838250003"/>
    <n v="339046.28304898"/>
    <n v="338978.95692274004"/>
    <n v="383253.10562742007"/>
    <n v="355509.94878131995"/>
    <n v="385181.80667601008"/>
    <n v="360355.34165368002"/>
    <n v="367226.16027281003"/>
  </r>
  <r>
    <x v="1"/>
    <x v="10"/>
    <x v="1"/>
    <x v="8"/>
    <s v="b"/>
    <n v="68796.68381799999"/>
    <n v="68582.830277999994"/>
    <n v="88587.570982999998"/>
    <n v="72254.192374999999"/>
    <n v="78429.527833000015"/>
    <n v="83790.961877000009"/>
    <n v="84319.305916999991"/>
    <n v="93409.968309999997"/>
    <n v="89796.032178299996"/>
    <n v="97713.336805610001"/>
    <n v="103997.35389060002"/>
    <n v="94405.016251999987"/>
  </r>
  <r>
    <x v="1"/>
    <x v="10"/>
    <x v="1"/>
    <x v="9"/>
    <s v="b"/>
    <n v="46761.592445000002"/>
    <n v="41723.454635000002"/>
    <n v="46087.324812999999"/>
    <n v="32639.711033000003"/>
    <n v="42048.008831000006"/>
    <n v="38583.581483000002"/>
    <n v="30609.360365"/>
    <n v="37050.754786000005"/>
    <n v="32635.308166000003"/>
    <n v="29077.79163"/>
    <n v="30128.189900000001"/>
    <n v="28756.130746600003"/>
  </r>
  <r>
    <x v="1"/>
    <x v="10"/>
    <x v="1"/>
    <x v="10"/>
    <s v="b"/>
    <n v="93233.853629999998"/>
    <n v="84752.673825999998"/>
    <n v="101646.47450500001"/>
    <n v="77333.729714419998"/>
    <n v="97703.392615999997"/>
    <n v="80700.073765280002"/>
    <n v="79540.937260000006"/>
    <n v="83416.08920100001"/>
    <n v="79660.443650000001"/>
    <n v="78513.182306000002"/>
    <n v="86997.507014999996"/>
    <n v="81710.921709999995"/>
  </r>
  <r>
    <x v="1"/>
    <x v="10"/>
    <x v="1"/>
    <x v="11"/>
    <s v="b"/>
    <n v="76576.109520300015"/>
    <n v="70301.395064299999"/>
    <n v="81217.926402199999"/>
    <n v="61255.623045270011"/>
    <n v="68609.329247529997"/>
    <n v="63801.505410299993"/>
    <n v="61827.385643700007"/>
    <n v="78249.387674600002"/>
    <n v="71695.216960300007"/>
    <n v="75595.087854600002"/>
    <n v="75938.322786300007"/>
    <n v="71213.417514299988"/>
  </r>
  <r>
    <x v="1"/>
    <x v="10"/>
    <x v="1"/>
    <x v="12"/>
    <s v="b"/>
    <n v="13353.26663"/>
    <n v="10799.60377"/>
    <n v="12537.478273000001"/>
    <n v="10539.834617"/>
    <n v="12142.478204999999"/>
    <n v="11379.524252000001"/>
    <n v="12094.549852800001"/>
    <n v="13109.850983000002"/>
    <n v="11558.783837000001"/>
    <n v="12969.58822"/>
    <n v="12774.60411"/>
    <n v="12558.863627000001"/>
  </r>
  <r>
    <x v="1"/>
    <x v="10"/>
    <x v="1"/>
    <x v="13"/>
    <s v="b"/>
    <n v="63366.690845000005"/>
    <n v="57425.965300000003"/>
    <n v="64819.636955000002"/>
    <n v="49912.787255000003"/>
    <n v="44104.147720000001"/>
    <n v="34870.706640000004"/>
    <n v="35005.937555000004"/>
    <n v="42204.625099999997"/>
    <n v="48114.272693790001"/>
    <n v="62815.703489"/>
    <n v="60114.859075"/>
    <n v="58630.463915"/>
  </r>
  <r>
    <x v="1"/>
    <x v="10"/>
    <x v="1"/>
    <x v="14"/>
    <s v="b"/>
    <n v="28694.113219999999"/>
    <n v="32140.929100000001"/>
    <n v="35829.902665000001"/>
    <n v="36782.808880000004"/>
    <n v="45085.358079999998"/>
    <n v="31143.994214999999"/>
    <n v="26926.676610000002"/>
    <n v="32631.53428"/>
    <n v="32021.422709999999"/>
    <n v="38830.142034999997"/>
    <n v="37367.761210000004"/>
    <n v="32169.233244999999"/>
  </r>
  <r>
    <x v="1"/>
    <x v="10"/>
    <x v="1"/>
    <x v="15"/>
    <s v="b"/>
    <n v="427171.50267850002"/>
    <n v="445998.16197050002"/>
    <n v="576424.60560200014"/>
    <n v="512303.76653799991"/>
    <n v="580347.82427102001"/>
    <n v="532315.11783330992"/>
    <n v="556723.3482295"/>
    <n v="592635.22598822997"/>
    <n v="545131.54289000004"/>
    <n v="576465.76611864008"/>
    <n v="579654.3601389"/>
    <n v="544186.87632609997"/>
  </r>
  <r>
    <x v="1"/>
    <x v="10"/>
    <x v="2"/>
    <x v="16"/>
    <s v="b"/>
    <n v="1219134.4933953902"/>
    <n v="1477668.9252433402"/>
    <n v="1652092.7407802804"/>
    <n v="1396678.4006318804"/>
    <n v="1609384.4151158601"/>
    <n v="1544202.5039742901"/>
    <n v="1612472.8313322496"/>
    <n v="1746414.3981803504"/>
    <n v="1633743.2893729801"/>
    <n v="1648121.8516412703"/>
    <n v="1526478.9012416101"/>
    <n v="1434316.3406304298"/>
  </r>
  <r>
    <x v="1"/>
    <x v="10"/>
    <x v="2"/>
    <x v="17"/>
    <s v="b"/>
    <n v="248064.86069845999"/>
    <n v="252371.39925830998"/>
    <n v="307520.48478735995"/>
    <n v="251875.6301443"/>
    <n v="292490.14724763006"/>
    <n v="286832.15495194"/>
    <n v="278366.00779383996"/>
    <n v="289044.58932963002"/>
    <n v="278389.22977236001"/>
    <n v="279612.54749888001"/>
    <n v="278340.57180220005"/>
    <n v="261094.48515491007"/>
  </r>
  <r>
    <x v="1"/>
    <x v="10"/>
    <x v="2"/>
    <x v="18"/>
    <s v="b"/>
    <n v="269033.94249304"/>
    <n v="249503.56667862003"/>
    <n v="298155.67473570001"/>
    <n v="264195.64452636003"/>
    <n v="315453.06736315996"/>
    <n v="292111.77743726998"/>
    <n v="313854.99017722002"/>
    <n v="309023.25877218001"/>
    <n v="298107.14885155001"/>
    <n v="316341.54705433"/>
    <n v="294926.56175942003"/>
    <n v="296518.44977231999"/>
  </r>
  <r>
    <x v="1"/>
    <x v="10"/>
    <x v="2"/>
    <x v="19"/>
    <s v="b"/>
    <n v="1656035.3446437197"/>
    <n v="1794598.2361727399"/>
    <n v="2422445.4979202398"/>
    <n v="2126255.1372171398"/>
    <n v="2513651.1142584006"/>
    <n v="2288822.8936270499"/>
    <n v="2446479.0569143496"/>
    <n v="2688012.6543865292"/>
    <n v="2516677.5129481908"/>
    <n v="2419969.2311722888"/>
    <n v="2331552.7556009092"/>
    <n v="2027353.2653343098"/>
  </r>
  <r>
    <x v="1"/>
    <x v="10"/>
    <x v="3"/>
    <x v="20"/>
    <s v="b"/>
    <n v="1104878.1637737197"/>
    <n v="1193285.0599644703"/>
    <n v="1772794.553199451"/>
    <n v="1173524.81675379"/>
    <n v="1312034.7669520404"/>
    <n v="1181315.9352128799"/>
    <n v="1277788.2170277701"/>
    <n v="1625420.6064911701"/>
    <n v="1484283.5724807894"/>
    <n v="1279793.2071818502"/>
    <n v="1168902.5737606101"/>
    <n v="1163910.9931242301"/>
  </r>
  <r>
    <x v="1"/>
    <x v="10"/>
    <x v="3"/>
    <x v="21"/>
    <s v="b"/>
    <n v="431080.56298521004"/>
    <n v="421225.99687789998"/>
    <n v="537136.46476203995"/>
    <n v="452321.33312273998"/>
    <n v="490070.83548125986"/>
    <n v="428568.46947949997"/>
    <n v="418351.94996592996"/>
    <n v="518740.57568751002"/>
    <n v="456856.85850545013"/>
    <n v="419549.23416885996"/>
    <n v="450606.36610776"/>
    <n v="450339.38883250003"/>
  </r>
  <r>
    <x v="1"/>
    <x v="10"/>
    <x v="3"/>
    <x v="22"/>
    <s v="b"/>
    <n v="702577.84666665003"/>
    <n v="703014.41608893999"/>
    <n v="1081278.8469722001"/>
    <n v="982660.96630067995"/>
    <n v="810662.37570354005"/>
    <n v="707185.55390891992"/>
    <n v="661282.67148436035"/>
    <n v="928135.16320376983"/>
    <n v="686792.39227717998"/>
    <n v="909018.58140963013"/>
    <n v="846708.37108090008"/>
    <n v="852530.01165316999"/>
  </r>
  <r>
    <x v="1"/>
    <x v="10"/>
    <x v="4"/>
    <x v="23"/>
    <s v="b"/>
    <n v="319993.84473721997"/>
    <n v="367875.51396740007"/>
    <n v="548859.81518787984"/>
    <n v="337515.68294472003"/>
    <n v="379656.52308150998"/>
    <n v="361845.22152800002"/>
    <n v="437581.33950241993"/>
    <n v="537166.07089770993"/>
    <n v="448627.05724791007"/>
    <n v="414173.79271798994"/>
    <n v="346338.1918679899"/>
    <n v="311672.19338424993"/>
  </r>
  <r>
    <x v="1"/>
    <x v="10"/>
    <x v="4"/>
    <x v="24"/>
    <s v="b"/>
    <n v="630294.94130900002"/>
    <n v="868426.71391211008"/>
    <n v="680128.69710135018"/>
    <n v="466566.54512922"/>
    <n v="643918.66976900003"/>
    <n v="772032.89118716016"/>
    <n v="794020.58884181012"/>
    <n v="775114.89179735014"/>
    <n v="739432.57952399994"/>
    <n v="707432.43524122995"/>
    <n v="599537.84588672011"/>
    <n v="598556.02541514998"/>
  </r>
  <r>
    <x v="1"/>
    <x v="10"/>
    <x v="4"/>
    <x v="25"/>
    <s v="b"/>
    <n v="526234.31192979997"/>
    <n v="710526.09086935001"/>
    <n v="796303.96598649002"/>
    <n v="608452.58229401987"/>
    <n v="671369.74670813"/>
    <n v="688527.28541024029"/>
    <n v="761018.95585160004"/>
    <n v="798768.88591720001"/>
    <n v="714725.53283432999"/>
    <n v="743673.52165536"/>
    <n v="648193.09884879994"/>
    <n v="575852.96879976988"/>
  </r>
  <r>
    <x v="1"/>
    <x v="10"/>
    <x v="4"/>
    <x v="26"/>
    <s v="b"/>
    <n v="35414.775204999998"/>
    <n v="41195.110594999998"/>
    <n v="51519.833709999999"/>
    <n v="41965.61232"/>
    <n v="48415.736997280001"/>
    <n v="46805.621115000002"/>
    <n v="46094.872584999997"/>
    <n v="51228.005395430002"/>
    <n v="49073.09762"/>
    <n v="49246.067394999998"/>
    <n v="44321.146164999998"/>
    <n v="43286.472419999998"/>
  </r>
  <r>
    <x v="2"/>
    <x v="10"/>
    <x v="0"/>
    <x v="0"/>
    <s v="b"/>
    <n v="0"/>
    <n v="0"/>
    <n v="0"/>
    <n v="0"/>
    <n v="0"/>
    <n v="0"/>
    <n v="0"/>
    <n v="0"/>
    <n v="0"/>
    <n v="0"/>
    <n v="0"/>
    <n v="0"/>
  </r>
  <r>
    <x v="2"/>
    <x v="10"/>
    <x v="0"/>
    <x v="1"/>
    <s v="b"/>
    <n v="0"/>
    <n v="0"/>
    <n v="0"/>
    <n v="0"/>
    <n v="0"/>
    <n v="0"/>
    <n v="0"/>
    <n v="0"/>
    <n v="0"/>
    <n v="0"/>
    <n v="0"/>
    <n v="0"/>
  </r>
  <r>
    <x v="2"/>
    <x v="10"/>
    <x v="0"/>
    <x v="2"/>
    <s v="b"/>
    <n v="38693.8418523"/>
    <n v="35784.974552170002"/>
    <n v="35584.159788299999"/>
    <n v="52467.154573719992"/>
    <n v="35824.663253270002"/>
    <n v="40974.615015640004"/>
    <n v="507.97763522000002"/>
    <n v="265.28531636999998"/>
    <n v="0"/>
    <n v="10937.979590000001"/>
    <n v="16610.381840400001"/>
    <n v="16842.740001420003"/>
  </r>
  <r>
    <x v="2"/>
    <x v="10"/>
    <x v="0"/>
    <x v="3"/>
    <s v="b"/>
    <n v="45146.866131990006"/>
    <n v="36009.162250000001"/>
    <n v="38745.229599999999"/>
    <n v="39228.664396599997"/>
    <n v="31794.989550000002"/>
    <n v="31669.193350000001"/>
    <n v="1134.3986825499999"/>
    <n v="0"/>
    <n v="0"/>
    <n v="57646.108650000002"/>
    <n v="77848.978369999997"/>
    <n v="38883.61170981"/>
  </r>
  <r>
    <x v="2"/>
    <x v="10"/>
    <x v="0"/>
    <x v="4"/>
    <s v="b"/>
    <n v="0"/>
    <n v="0"/>
    <n v="0"/>
    <n v="0"/>
    <n v="0"/>
    <n v="0"/>
    <n v="0"/>
    <n v="0"/>
    <n v="0"/>
    <n v="0"/>
    <n v="0"/>
    <n v="0"/>
  </r>
  <r>
    <x v="2"/>
    <x v="10"/>
    <x v="0"/>
    <x v="5"/>
    <s v="b"/>
    <n v="0"/>
    <n v="0"/>
    <n v="0"/>
    <n v="0"/>
    <n v="0"/>
    <n v="0"/>
    <n v="0"/>
    <n v="0"/>
    <n v="0"/>
    <n v="0"/>
    <n v="0"/>
    <n v="0"/>
  </r>
  <r>
    <x v="2"/>
    <x v="10"/>
    <x v="0"/>
    <x v="6"/>
    <s v="b"/>
    <n v="0"/>
    <n v="0"/>
    <n v="0"/>
    <n v="0"/>
    <n v="0"/>
    <n v="0"/>
    <n v="0"/>
    <n v="0"/>
    <n v="0"/>
    <n v="0"/>
    <n v="0"/>
    <n v="0"/>
  </r>
  <r>
    <x v="2"/>
    <x v="10"/>
    <x v="1"/>
    <x v="7"/>
    <s v="b"/>
    <n v="0"/>
    <n v="0"/>
    <n v="0"/>
    <n v="0"/>
    <n v="0"/>
    <n v="0"/>
    <n v="0"/>
    <n v="0"/>
    <n v="0"/>
    <n v="0"/>
    <n v="0"/>
    <n v="0"/>
  </r>
  <r>
    <x v="2"/>
    <x v="10"/>
    <x v="1"/>
    <x v="8"/>
    <s v="b"/>
    <n v="0"/>
    <n v="0"/>
    <n v="0"/>
    <n v="0"/>
    <n v="0"/>
    <n v="0"/>
    <n v="0"/>
    <n v="0"/>
    <n v="0"/>
    <n v="0"/>
    <n v="0"/>
    <n v="0"/>
  </r>
  <r>
    <x v="2"/>
    <x v="10"/>
    <x v="1"/>
    <x v="9"/>
    <s v="b"/>
    <n v="0"/>
    <n v="0"/>
    <n v="0"/>
    <n v="0"/>
    <n v="0"/>
    <n v="0"/>
    <n v="0"/>
    <n v="0"/>
    <n v="0"/>
    <n v="0"/>
    <n v="0"/>
    <n v="0"/>
  </r>
  <r>
    <x v="2"/>
    <x v="10"/>
    <x v="1"/>
    <x v="10"/>
    <s v="b"/>
    <n v="0"/>
    <n v="0"/>
    <n v="0"/>
    <n v="0"/>
    <n v="0"/>
    <n v="0"/>
    <n v="0"/>
    <n v="0"/>
    <n v="0"/>
    <n v="0"/>
    <n v="0"/>
    <n v="0"/>
  </r>
  <r>
    <x v="2"/>
    <x v="10"/>
    <x v="1"/>
    <x v="11"/>
    <s v="b"/>
    <n v="0"/>
    <n v="0"/>
    <n v="0"/>
    <n v="0"/>
    <n v="0"/>
    <n v="0"/>
    <n v="0"/>
    <n v="0"/>
    <n v="0"/>
    <n v="0"/>
    <n v="0"/>
    <n v="0"/>
  </r>
  <r>
    <x v="2"/>
    <x v="10"/>
    <x v="1"/>
    <x v="12"/>
    <s v="b"/>
    <n v="0"/>
    <n v="0"/>
    <n v="0"/>
    <n v="0"/>
    <n v="0"/>
    <n v="0"/>
    <n v="0"/>
    <n v="0"/>
    <n v="0"/>
    <n v="0"/>
    <n v="0"/>
    <n v="0"/>
  </r>
  <r>
    <x v="2"/>
    <x v="10"/>
    <x v="1"/>
    <x v="13"/>
    <s v="b"/>
    <n v="0"/>
    <n v="0"/>
    <n v="0"/>
    <n v="0"/>
    <n v="0"/>
    <n v="0"/>
    <n v="0"/>
    <n v="0"/>
    <n v="0"/>
    <n v="0"/>
    <n v="0"/>
    <n v="0"/>
  </r>
  <r>
    <x v="2"/>
    <x v="10"/>
    <x v="1"/>
    <x v="14"/>
    <s v="b"/>
    <n v="0"/>
    <n v="0"/>
    <n v="0"/>
    <n v="0"/>
    <n v="0"/>
    <n v="0"/>
    <n v="0"/>
    <n v="0"/>
    <n v="0"/>
    <n v="0"/>
    <n v="0"/>
    <n v="0"/>
  </r>
  <r>
    <x v="2"/>
    <x v="10"/>
    <x v="1"/>
    <x v="15"/>
    <s v="b"/>
    <n v="0"/>
    <n v="0"/>
    <n v="0"/>
    <n v="0"/>
    <n v="0"/>
    <n v="0"/>
    <n v="0"/>
    <n v="0"/>
    <n v="0"/>
    <n v="0"/>
    <n v="0"/>
    <n v="0"/>
  </r>
  <r>
    <x v="2"/>
    <x v="10"/>
    <x v="2"/>
    <x v="16"/>
    <s v="b"/>
    <n v="0"/>
    <n v="0"/>
    <n v="0"/>
    <n v="0"/>
    <n v="0"/>
    <n v="0"/>
    <n v="0"/>
    <n v="0"/>
    <n v="0"/>
    <n v="0"/>
    <n v="0"/>
    <n v="0"/>
  </r>
  <r>
    <x v="2"/>
    <x v="10"/>
    <x v="2"/>
    <x v="17"/>
    <s v="b"/>
    <n v="0"/>
    <n v="0"/>
    <n v="0"/>
    <n v="0"/>
    <n v="0"/>
    <n v="0"/>
    <n v="0"/>
    <n v="0"/>
    <n v="0"/>
    <n v="0"/>
    <n v="0"/>
    <n v="0"/>
  </r>
  <r>
    <x v="2"/>
    <x v="10"/>
    <x v="2"/>
    <x v="18"/>
    <s v="b"/>
    <n v="0"/>
    <n v="0"/>
    <n v="0"/>
    <n v="0"/>
    <n v="0"/>
    <n v="0"/>
    <n v="0"/>
    <n v="0"/>
    <n v="0"/>
    <n v="0"/>
    <n v="0"/>
    <n v="0"/>
  </r>
  <r>
    <x v="2"/>
    <x v="10"/>
    <x v="2"/>
    <x v="19"/>
    <s v="b"/>
    <n v="0"/>
    <n v="0"/>
    <n v="0"/>
    <n v="0"/>
    <n v="0"/>
    <n v="0"/>
    <n v="0"/>
    <n v="0"/>
    <n v="0"/>
    <n v="0"/>
    <n v="0"/>
    <n v="0"/>
  </r>
  <r>
    <x v="2"/>
    <x v="10"/>
    <x v="3"/>
    <x v="20"/>
    <s v="b"/>
    <n v="660.43005000000005"/>
    <n v="660.43005000000005"/>
    <n v="943.47149999999999"/>
    <n v="0"/>
    <n v="0"/>
    <n v="0"/>
    <n v="0"/>
    <n v="0"/>
    <n v="0"/>
    <n v="0"/>
    <n v="0"/>
    <n v="0"/>
  </r>
  <r>
    <x v="2"/>
    <x v="10"/>
    <x v="3"/>
    <x v="21"/>
    <s v="b"/>
    <n v="0"/>
    <n v="0"/>
    <n v="0"/>
    <n v="0"/>
    <n v="0"/>
    <n v="0"/>
    <n v="0"/>
    <n v="0"/>
    <n v="0"/>
    <n v="0"/>
    <n v="0"/>
    <n v="0"/>
  </r>
  <r>
    <x v="2"/>
    <x v="10"/>
    <x v="3"/>
    <x v="22"/>
    <s v="b"/>
    <n v="0"/>
    <n v="0"/>
    <n v="0"/>
    <n v="0"/>
    <n v="0"/>
    <n v="0"/>
    <n v="0"/>
    <n v="0"/>
    <n v="0"/>
    <n v="0"/>
    <n v="0"/>
    <n v="0"/>
  </r>
  <r>
    <x v="2"/>
    <x v="10"/>
    <x v="4"/>
    <x v="23"/>
    <s v="b"/>
    <n v="0"/>
    <n v="0"/>
    <n v="0"/>
    <n v="0"/>
    <n v="0"/>
    <n v="0"/>
    <n v="0"/>
    <n v="0"/>
    <n v="0"/>
    <n v="0"/>
    <n v="0"/>
    <n v="0"/>
  </r>
  <r>
    <x v="2"/>
    <x v="10"/>
    <x v="4"/>
    <x v="24"/>
    <s v="b"/>
    <n v="0"/>
    <n v="0"/>
    <n v="0"/>
    <n v="0"/>
    <n v="0"/>
    <n v="0"/>
    <n v="0"/>
    <n v="0"/>
    <n v="0"/>
    <n v="0"/>
    <n v="0"/>
    <n v="0"/>
  </r>
  <r>
    <x v="2"/>
    <x v="10"/>
    <x v="4"/>
    <x v="25"/>
    <s v="b"/>
    <n v="0"/>
    <n v="0"/>
    <n v="0"/>
    <n v="0"/>
    <n v="0"/>
    <n v="0"/>
    <n v="0"/>
    <n v="0"/>
    <n v="0"/>
    <n v="0"/>
    <n v="0"/>
    <n v="0"/>
  </r>
  <r>
    <x v="2"/>
    <x v="10"/>
    <x v="4"/>
    <x v="26"/>
    <s v="b"/>
    <n v="0"/>
    <n v="0"/>
    <n v="0"/>
    <n v="0"/>
    <n v="0"/>
    <n v="0"/>
    <n v="0"/>
    <n v="0"/>
    <n v="0"/>
    <n v="0"/>
    <n v="0"/>
    <n v="0"/>
  </r>
  <r>
    <x v="3"/>
    <x v="10"/>
    <x v="0"/>
    <x v="0"/>
    <s v="b"/>
    <n v="10484.484289"/>
    <n v="9423.3933420000012"/>
    <n v="14931.379959000002"/>
    <n v="12250.662937000001"/>
    <n v="13512.423982240001"/>
    <n v="15718.480492589999"/>
    <n v="10760.940307929999"/>
    <n v="11101.715923920001"/>
    <n v="13411.120302380003"/>
    <n v="9199.4886856199992"/>
    <n v="6753.4822135800005"/>
    <n v="3857.74174692"/>
  </r>
  <r>
    <x v="3"/>
    <x v="10"/>
    <x v="0"/>
    <x v="1"/>
    <s v="b"/>
    <n v="1176.1944699999999"/>
    <n v="1037.8186499999999"/>
    <n v="1201.3537100000001"/>
    <n v="893.15301999999997"/>
    <n v="1025.23903"/>
    <n v="918.31226000000004"/>
    <n v="540.92366000000004"/>
    <n v="578.66251999999997"/>
    <n v="471.73575"/>
    <n v="628.98099999999999"/>
    <n v="490.60518000000002"/>
    <n v="918.31226000000004"/>
  </r>
  <r>
    <x v="3"/>
    <x v="10"/>
    <x v="0"/>
    <x v="2"/>
    <s v="b"/>
    <n v="108135.12426853001"/>
    <n v="143246.90045640001"/>
    <n v="145452.28395707998"/>
    <n v="113601.69248668"/>
    <n v="103459.23548586003"/>
    <n v="122966.12514974002"/>
    <n v="123591.22533696999"/>
    <n v="109079.30022725002"/>
    <n v="92156.641899970011"/>
    <n v="69045.150182430007"/>
    <n v="78746.8487475"/>
    <n v="93994.97095848"/>
  </r>
  <r>
    <x v="3"/>
    <x v="10"/>
    <x v="0"/>
    <x v="3"/>
    <s v="b"/>
    <n v="0"/>
    <n v="0"/>
    <n v="0"/>
    <n v="0"/>
    <n v="0"/>
    <n v="0"/>
    <n v="0"/>
    <n v="0"/>
    <n v="0"/>
    <n v="0"/>
    <n v="0"/>
    <n v="0"/>
  </r>
  <r>
    <x v="3"/>
    <x v="10"/>
    <x v="0"/>
    <x v="4"/>
    <s v="b"/>
    <n v="111109.32382512999"/>
    <n v="104235.39175004998"/>
    <n v="147930.89680416"/>
    <n v="114587.67681246999"/>
    <n v="139327.41793452"/>
    <n v="127814.00249705001"/>
    <n v="128345.08889420998"/>
    <n v="136072.59850477002"/>
    <n v="118322.75468477001"/>
    <n v="125716.13071870001"/>
    <n v="107951.67567006998"/>
    <n v="118023.64277022002"/>
  </r>
  <r>
    <x v="3"/>
    <x v="10"/>
    <x v="0"/>
    <x v="5"/>
    <s v="b"/>
    <n v="1320.8601000000001"/>
    <n v="880.57339999999999"/>
    <n v="912.02245000000005"/>
    <n v="1463.96585712"/>
    <n v="1362.3602663800002"/>
    <n v="1655.2955875099999"/>
    <n v="2167.85220441"/>
    <n v="2291.5098690100003"/>
    <n v="1438.5172858600001"/>
    <n v="1078.8030519599999"/>
    <n v="1621.83379831"/>
    <n v="1541.8337049200002"/>
  </r>
  <r>
    <x v="3"/>
    <x v="10"/>
    <x v="0"/>
    <x v="6"/>
    <s v="b"/>
    <n v="4981.52952"/>
    <n v="1245.38238"/>
    <n v="3660.6694200000002"/>
    <n v="5182.8034399999997"/>
    <n v="1635.3506"/>
    <n v="3245.54196"/>
    <n v="2214.0131200000001"/>
    <n v="0"/>
    <n v="4629.3001599999998"/>
    <n v="5975.3195000000005"/>
    <n v="289.33125999999999"/>
    <n v="289.33125999999999"/>
  </r>
  <r>
    <x v="3"/>
    <x v="10"/>
    <x v="1"/>
    <x v="7"/>
    <s v="b"/>
    <n v="5918.7112100000004"/>
    <n v="7510.0331400000005"/>
    <n v="4308.5198499999997"/>
    <n v="5171.9660973700002"/>
    <n v="7057.4247022099999"/>
    <n v="7006.8483400000005"/>
    <n v="8264.81034"/>
    <n v="6094.8258900000001"/>
    <n v="7201.8324499999999"/>
    <n v="6830.7336599999999"/>
    <n v="5597.9309000000003"/>
    <n v="4560.1122500000001"/>
  </r>
  <r>
    <x v="3"/>
    <x v="10"/>
    <x v="1"/>
    <x v="8"/>
    <s v="b"/>
    <n v="0"/>
    <n v="628.98099999999999"/>
    <n v="1132.1658"/>
    <n v="974.92055000000005"/>
    <n v="31.44905"/>
    <n v="1163.6148499999999"/>
    <n v="817.67529999999999"/>
    <n v="1195.0639000000001"/>
    <n v="912.02245000000005"/>
    <n v="849.12435000000005"/>
    <n v="786.22625000000005"/>
    <n v="1226.51295"/>
  </r>
  <r>
    <x v="3"/>
    <x v="10"/>
    <x v="1"/>
    <x v="9"/>
    <s v="b"/>
    <n v="7315.0490300000001"/>
    <n v="5950.1602600000006"/>
    <n v="8723.9664699999994"/>
    <n v="6327.5488599999999"/>
    <n v="5667.1188099999999"/>
    <n v="12384.63589"/>
    <n v="8233.3612900000007"/>
    <n v="10120.30429"/>
    <n v="7321.3388400000003"/>
    <n v="6755.25594"/>
    <n v="6579.1412600000003"/>
    <n v="5113.61553"/>
  </r>
  <r>
    <x v="3"/>
    <x v="10"/>
    <x v="1"/>
    <x v="10"/>
    <s v="b"/>
    <n v="3616.64075"/>
    <n v="3648.0898000000002"/>
    <n v="5566.4818500000001"/>
    <n v="4371.41795"/>
    <n v="3934.276155"/>
    <n v="6198.607755"/>
    <n v="4343.113805"/>
    <n v="5950.1602600000006"/>
    <n v="5318.0343549999998"/>
    <n v="6513.0982549999999"/>
    <n v="4060.0723550000002"/>
    <n v="3525.4385050000001"/>
  </r>
  <r>
    <x v="3"/>
    <x v="10"/>
    <x v="1"/>
    <x v="11"/>
    <s v="b"/>
    <n v="566.0829"/>
    <n v="113.21658000000001"/>
    <n v="0"/>
    <n v="0"/>
    <n v="0"/>
    <n v="0"/>
    <n v="0"/>
    <n v="97.492055000000008"/>
    <n v="0"/>
    <n v="94.347149999999999"/>
    <n v="157.24525"/>
    <n v="157.24525"/>
  </r>
  <r>
    <x v="3"/>
    <x v="10"/>
    <x v="1"/>
    <x v="12"/>
    <s v="b"/>
    <n v="5075.8766699999996"/>
    <n v="2975.0801300000003"/>
    <n v="3365.04835"/>
    <n v="2239.17236"/>
    <n v="3883.9576750000001"/>
    <n v="2063.6866610000002"/>
    <n v="1000.07979"/>
    <n v="6138.8545599999998"/>
    <n v="4272.3534424999998"/>
    <n v="4880.8925600000002"/>
    <n v="3679.5388499999999"/>
    <n v="2503.34438"/>
  </r>
  <r>
    <x v="3"/>
    <x v="10"/>
    <x v="1"/>
    <x v="13"/>
    <s v="b"/>
    <n v="8041.6604608199996"/>
    <n v="10422.737224230001"/>
    <n v="10589.43605866"/>
    <n v="9061.9431205399997"/>
    <n v="6691.15019648"/>
    <n v="3851.8419051400001"/>
    <n v="4133.0341509999998"/>
    <n v="1130.4927105400002"/>
    <n v="3988.5949541599998"/>
    <n v="1841.1343137699998"/>
    <n v="3826.5631587500002"/>
    <n v="3783.4150621499998"/>
  </r>
  <r>
    <x v="3"/>
    <x v="10"/>
    <x v="1"/>
    <x v="14"/>
    <s v="b"/>
    <n v="62.898099999999999"/>
    <n v="220.14335"/>
    <n v="534.63385000000005"/>
    <n v="62.898099999999999"/>
    <n v="188.6943"/>
    <n v="251.5924"/>
    <n v="471.73575"/>
    <n v="691.87909999999999"/>
    <n v="471.73575"/>
    <n v="817.67529999999999"/>
    <n v="503.1848"/>
    <n v="503.1848"/>
  </r>
  <r>
    <x v="3"/>
    <x v="10"/>
    <x v="1"/>
    <x v="15"/>
    <s v="b"/>
    <n v="7221.9850012400002"/>
    <n v="15697.617192819998"/>
    <n v="12213.578217240001"/>
    <n v="21152.750536389998"/>
    <n v="11507.050149750001"/>
    <n v="14496.722638950001"/>
    <n v="6582.05344203"/>
    <n v="14708.393614880002"/>
    <n v="19686.897736270002"/>
    <n v="18705.15903223"/>
    <n v="12735.575838950001"/>
    <n v="22020.744316390002"/>
  </r>
  <r>
    <x v="3"/>
    <x v="10"/>
    <x v="2"/>
    <x v="16"/>
    <s v="b"/>
    <n v="9684.2632117499998"/>
    <n v="0"/>
    <n v="11721.57040961"/>
    <n v="0"/>
    <n v="0"/>
    <n v="0"/>
    <n v="0"/>
    <n v="0"/>
    <n v="0"/>
    <n v="0"/>
    <n v="0"/>
    <n v="0"/>
  </r>
  <r>
    <x v="3"/>
    <x v="10"/>
    <x v="2"/>
    <x v="17"/>
    <s v="b"/>
    <n v="19655.65625"/>
    <n v="9503.9029100000007"/>
    <n v="24851.03931"/>
    <n v="26914.096990000002"/>
    <n v="19699.68492"/>
    <n v="27524.208559999999"/>
    <n v="14554.620339999999"/>
    <n v="29989.81408"/>
    <n v="46739.892600500003"/>
    <n v="26341.724280000002"/>
    <n v="29014.893530000001"/>
    <n v="39437.108700000004"/>
  </r>
  <r>
    <x v="3"/>
    <x v="10"/>
    <x v="2"/>
    <x v="18"/>
    <s v="b"/>
    <n v="302462.74163959001"/>
    <n v="241290.32020100005"/>
    <n v="328203.64439896005"/>
    <n v="277216.22423603002"/>
    <n v="333833.45205604"/>
    <n v="295275.08642132999"/>
    <n v="332894.11296121002"/>
    <n v="345570.14945869992"/>
    <n v="308749.93507863005"/>
    <n v="279342.82157664996"/>
    <n v="347491.60464617005"/>
    <n v="358617.81309023005"/>
  </r>
  <r>
    <x v="3"/>
    <x v="10"/>
    <x v="2"/>
    <x v="19"/>
    <s v="b"/>
    <n v="40957.871541420005"/>
    <n v="16108.53676993"/>
    <n v="31811.431113340004"/>
    <n v="25119.941267120004"/>
    <n v="44858.333677860006"/>
    <n v="33254.609148409996"/>
    <n v="50007.398577019994"/>
    <n v="28140.609940000002"/>
    <n v="30900.201179399999"/>
    <n v="16108.20341"/>
    <n v="17977.478333709998"/>
    <n v="18978.721738560002"/>
  </r>
  <r>
    <x v="3"/>
    <x v="10"/>
    <x v="3"/>
    <x v="20"/>
    <s v="b"/>
    <n v="9148.5286450000003"/>
    <n v="3539.0244945999998"/>
    <n v="7189.2528300000004"/>
    <n v="4283.3606099999997"/>
    <n v="7767.9153500000002"/>
    <n v="6865.3276150000002"/>
    <n v="5601.0758050000004"/>
    <n v="5758.3210550000003"/>
    <n v="7013.1381499999998"/>
    <n v="5219.9573476700007"/>
    <n v="5362.0630250000004"/>
    <n v="5186.8981063100009"/>
  </r>
  <r>
    <x v="3"/>
    <x v="10"/>
    <x v="3"/>
    <x v="21"/>
    <s v="b"/>
    <n v="30736.370498329998"/>
    <n v="33378.096988139994"/>
    <n v="30911.636053979993"/>
    <n v="47309.120405500005"/>
    <n v="36591.831378970004"/>
    <n v="41536.521481800002"/>
    <n v="38746.047275299999"/>
    <n v="41798.020332550004"/>
    <n v="35695.369918909993"/>
    <n v="43333.312635070004"/>
    <n v="32651.535875800004"/>
    <n v="41005.535721600005"/>
  </r>
  <r>
    <x v="3"/>
    <x v="10"/>
    <x v="3"/>
    <x v="22"/>
    <s v="b"/>
    <n v="10847.846612700001"/>
    <n v="11764.932359749999"/>
    <n v="13123.65711595"/>
    <n v="13379.035981569999"/>
    <n v="11608.316090750001"/>
    <n v="11280.59183051"/>
    <n v="13101.127016530001"/>
    <n v="14870.11091979"/>
    <n v="11584.37078408"/>
    <n v="12599.086961950001"/>
    <n v="10295.538396600001"/>
    <n v="11131.18997358"/>
  </r>
  <r>
    <x v="3"/>
    <x v="10"/>
    <x v="4"/>
    <x v="23"/>
    <s v="b"/>
    <n v="364.80898000000002"/>
    <n v="874.28359"/>
    <n v="540.92366000000004"/>
    <n v="1245.38238"/>
    <n v="779.93644000000006"/>
    <n v="1012.65941"/>
    <n v="616.40138000000002"/>
    <n v="1459.2359200000001"/>
    <n v="974.92055000000005"/>
    <n v="1283.1212399999999"/>
    <n v="817.67529999999999"/>
    <n v="163.53506000000002"/>
  </r>
  <r>
    <x v="3"/>
    <x v="10"/>
    <x v="4"/>
    <x v="24"/>
    <s v="b"/>
    <n v="0"/>
    <n v="0"/>
    <n v="0"/>
    <n v="0"/>
    <n v="0"/>
    <n v="0"/>
    <n v="0"/>
    <n v="0"/>
    <n v="0"/>
    <n v="0"/>
    <n v="0"/>
    <n v="0"/>
  </r>
  <r>
    <x v="3"/>
    <x v="10"/>
    <x v="4"/>
    <x v="25"/>
    <s v="b"/>
    <n v="0"/>
    <n v="0"/>
    <n v="0"/>
    <n v="0"/>
    <n v="0"/>
    <n v="0"/>
    <n v="0"/>
    <n v="0"/>
    <n v="0"/>
    <n v="0"/>
    <n v="0"/>
    <n v="0"/>
  </r>
  <r>
    <x v="3"/>
    <x v="10"/>
    <x v="4"/>
    <x v="26"/>
    <s v="b"/>
    <n v="0"/>
    <n v="0"/>
    <n v="0"/>
    <n v="0"/>
    <n v="0"/>
    <n v="0"/>
    <n v="0"/>
    <n v="0"/>
    <n v="0"/>
    <n v="0"/>
    <n v="0"/>
    <n v="0"/>
  </r>
  <r>
    <x v="4"/>
    <x v="10"/>
    <x v="0"/>
    <x v="0"/>
    <s v="b"/>
    <n v="0"/>
    <n v="0"/>
    <n v="0"/>
    <n v="0"/>
    <n v="0"/>
    <n v="0"/>
    <n v="0"/>
    <n v="0"/>
    <n v="0"/>
    <n v="0"/>
    <n v="0"/>
    <n v="0"/>
  </r>
  <r>
    <x v="4"/>
    <x v="10"/>
    <x v="0"/>
    <x v="1"/>
    <s v="b"/>
    <n v="0"/>
    <n v="0"/>
    <n v="0"/>
    <n v="0"/>
    <n v="0"/>
    <n v="0"/>
    <n v="0"/>
    <n v="0"/>
    <n v="0"/>
    <n v="0"/>
    <n v="0"/>
    <n v="0"/>
  </r>
  <r>
    <x v="4"/>
    <x v="10"/>
    <x v="0"/>
    <x v="2"/>
    <s v="b"/>
    <n v="0"/>
    <n v="0"/>
    <n v="0"/>
    <n v="0"/>
    <n v="0"/>
    <n v="0"/>
    <n v="0"/>
    <n v="0"/>
    <n v="0"/>
    <n v="0"/>
    <n v="0"/>
    <n v="0"/>
  </r>
  <r>
    <x v="4"/>
    <x v="10"/>
    <x v="0"/>
    <x v="3"/>
    <s v="b"/>
    <n v="0"/>
    <n v="0"/>
    <n v="0"/>
    <n v="0"/>
    <n v="0"/>
    <n v="0"/>
    <n v="0"/>
    <n v="0"/>
    <n v="0"/>
    <n v="0"/>
    <n v="0"/>
    <n v="0"/>
  </r>
  <r>
    <x v="4"/>
    <x v="10"/>
    <x v="0"/>
    <x v="4"/>
    <s v="b"/>
    <n v="0"/>
    <n v="0"/>
    <n v="0"/>
    <n v="0"/>
    <n v="0"/>
    <n v="0"/>
    <n v="0"/>
    <n v="0"/>
    <n v="0"/>
    <n v="0"/>
    <n v="0"/>
    <n v="0"/>
  </r>
  <r>
    <x v="4"/>
    <x v="10"/>
    <x v="0"/>
    <x v="5"/>
    <s v="b"/>
    <n v="0"/>
    <n v="0"/>
    <n v="0"/>
    <n v="0"/>
    <n v="0"/>
    <n v="0"/>
    <n v="0"/>
    <n v="0"/>
    <n v="0"/>
    <n v="0"/>
    <n v="0"/>
    <n v="0"/>
  </r>
  <r>
    <x v="4"/>
    <x v="10"/>
    <x v="0"/>
    <x v="6"/>
    <s v="b"/>
    <n v="0"/>
    <n v="0"/>
    <n v="0"/>
    <n v="0"/>
    <n v="0"/>
    <n v="0"/>
    <n v="0"/>
    <n v="0"/>
    <n v="0"/>
    <n v="0"/>
    <n v="0"/>
    <n v="0"/>
  </r>
  <r>
    <x v="4"/>
    <x v="10"/>
    <x v="1"/>
    <x v="7"/>
    <s v="b"/>
    <n v="0"/>
    <n v="0"/>
    <n v="0"/>
    <n v="0"/>
    <n v="0"/>
    <n v="0"/>
    <n v="0"/>
    <n v="0"/>
    <n v="0"/>
    <n v="0"/>
    <n v="0"/>
    <n v="0"/>
  </r>
  <r>
    <x v="4"/>
    <x v="10"/>
    <x v="1"/>
    <x v="8"/>
    <s v="b"/>
    <n v="0"/>
    <n v="0"/>
    <n v="0"/>
    <n v="0"/>
    <n v="0"/>
    <n v="0"/>
    <n v="0"/>
    <n v="0"/>
    <n v="0"/>
    <n v="0"/>
    <n v="0"/>
    <n v="0"/>
  </r>
  <r>
    <x v="4"/>
    <x v="10"/>
    <x v="1"/>
    <x v="9"/>
    <s v="b"/>
    <n v="0"/>
    <n v="0"/>
    <n v="0"/>
    <n v="0"/>
    <n v="0"/>
    <n v="0"/>
    <n v="0"/>
    <n v="0"/>
    <n v="0"/>
    <n v="0"/>
    <n v="0"/>
    <n v="0"/>
  </r>
  <r>
    <x v="4"/>
    <x v="10"/>
    <x v="1"/>
    <x v="10"/>
    <s v="b"/>
    <n v="0"/>
    <n v="0"/>
    <n v="0"/>
    <n v="0"/>
    <n v="0"/>
    <n v="0"/>
    <n v="0"/>
    <n v="0"/>
    <n v="0"/>
    <n v="0"/>
    <n v="0"/>
    <n v="0"/>
  </r>
  <r>
    <x v="4"/>
    <x v="10"/>
    <x v="1"/>
    <x v="11"/>
    <s v="b"/>
    <n v="0"/>
    <n v="0"/>
    <n v="0"/>
    <n v="0"/>
    <n v="0"/>
    <n v="0"/>
    <n v="0"/>
    <n v="0"/>
    <n v="0"/>
    <n v="0"/>
    <n v="0"/>
    <n v="0"/>
  </r>
  <r>
    <x v="4"/>
    <x v="10"/>
    <x v="1"/>
    <x v="12"/>
    <s v="b"/>
    <n v="0"/>
    <n v="0"/>
    <n v="0"/>
    <n v="0"/>
    <n v="0"/>
    <n v="0"/>
    <n v="0"/>
    <n v="0"/>
    <n v="0"/>
    <n v="0"/>
    <n v="0"/>
    <n v="0"/>
  </r>
  <r>
    <x v="4"/>
    <x v="10"/>
    <x v="1"/>
    <x v="13"/>
    <s v="b"/>
    <n v="0"/>
    <n v="0"/>
    <n v="0"/>
    <n v="0"/>
    <n v="0"/>
    <n v="0"/>
    <n v="0"/>
    <n v="0"/>
    <n v="0"/>
    <n v="0"/>
    <n v="0"/>
    <n v="0"/>
  </r>
  <r>
    <x v="4"/>
    <x v="10"/>
    <x v="1"/>
    <x v="14"/>
    <s v="b"/>
    <n v="0"/>
    <n v="0"/>
    <n v="0"/>
    <n v="0"/>
    <n v="0"/>
    <n v="0"/>
    <n v="0"/>
    <n v="0"/>
    <n v="0"/>
    <n v="0"/>
    <n v="0"/>
    <n v="0"/>
  </r>
  <r>
    <x v="4"/>
    <x v="10"/>
    <x v="1"/>
    <x v="15"/>
    <s v="b"/>
    <n v="0"/>
    <n v="0"/>
    <n v="0"/>
    <n v="0"/>
    <n v="0"/>
    <n v="0"/>
    <n v="0"/>
    <n v="0"/>
    <n v="0"/>
    <n v="0"/>
    <n v="0"/>
    <n v="0"/>
  </r>
  <r>
    <x v="4"/>
    <x v="10"/>
    <x v="2"/>
    <x v="16"/>
    <s v="b"/>
    <n v="251.5924"/>
    <n v="62.898099999999999"/>
    <n v="157.24525"/>
    <n v="251.5924"/>
    <n v="0"/>
    <n v="157.24525"/>
    <n v="157.24525"/>
    <n v="188.6943"/>
    <n v="251.5924"/>
    <n v="251.5924"/>
    <n v="94.347149999999999"/>
    <n v="251.5924"/>
  </r>
  <r>
    <x v="4"/>
    <x v="10"/>
    <x v="2"/>
    <x v="17"/>
    <s v="b"/>
    <n v="220.14335"/>
    <n v="157.24525"/>
    <n v="220.14335"/>
    <n v="125.7962"/>
    <n v="188.6943"/>
    <n v="157.24525"/>
    <n v="188.6943"/>
    <n v="157.24525"/>
    <n v="157.24525"/>
    <n v="188.6943"/>
    <n v="157.24525"/>
    <n v="377.3886"/>
  </r>
  <r>
    <x v="4"/>
    <x v="10"/>
    <x v="2"/>
    <x v="18"/>
    <s v="b"/>
    <n v="8522.6925499999998"/>
    <n v="8585.5906500000001"/>
    <n v="4717.3575000000001"/>
    <n v="6478.5043000000005"/>
    <n v="3239.2521500000003"/>
    <n v="3742.4369500000003"/>
    <n v="3207.8031000000001"/>
    <n v="2528.50362"/>
    <n v="4560.1122500000001"/>
    <n v="3050.5578500000001"/>
    <n v="4182.7236499999999"/>
    <n v="8761.7053300000007"/>
  </r>
  <r>
    <x v="4"/>
    <x v="10"/>
    <x v="2"/>
    <x v="19"/>
    <s v="b"/>
    <n v="4465.7651000000005"/>
    <n v="4056.9274500000001"/>
    <n v="3196.4814419999998"/>
    <n v="6541.4023999999999"/>
    <n v="6465.9246800000001"/>
    <n v="6140.1125220000004"/>
    <n v="2253.0099420000001"/>
    <n v="1964.9366439999999"/>
    <n v="2654.2998200000002"/>
    <n v="1813.9812039999999"/>
    <n v="2078.1532239999997"/>
    <n v="5069.5868600000003"/>
  </r>
  <r>
    <x v="4"/>
    <x v="10"/>
    <x v="3"/>
    <x v="20"/>
    <s v="b"/>
    <n v="0"/>
    <n v="31.44905"/>
    <n v="62.898099999999999"/>
    <n v="62.898099999999999"/>
    <n v="31.44905"/>
    <n v="0"/>
    <n v="0"/>
    <n v="0"/>
    <n v="0"/>
    <n v="0"/>
    <n v="0"/>
    <n v="0"/>
  </r>
  <r>
    <x v="4"/>
    <x v="10"/>
    <x v="3"/>
    <x v="21"/>
    <s v="b"/>
    <n v="220.14335"/>
    <n v="220.14335"/>
    <n v="283.04145"/>
    <n v="220.14335"/>
    <n v="283.04145"/>
    <n v="0"/>
    <n v="125.7962"/>
    <n v="0"/>
    <n v="0"/>
    <n v="125.7962"/>
    <n v="125.7962"/>
    <n v="125.7962"/>
  </r>
  <r>
    <x v="4"/>
    <x v="10"/>
    <x v="3"/>
    <x v="22"/>
    <s v="b"/>
    <n v="352.22935999999999"/>
    <n v="440.2867"/>
    <n v="496.89499000000001"/>
    <n v="289.33125999999999"/>
    <n v="433.99689000000001"/>
    <n v="0"/>
    <n v="94.347149999999999"/>
    <n v="0"/>
    <n v="94.347149999999999"/>
    <n v="94.347149999999999"/>
    <n v="0"/>
    <n v="94.347149999999999"/>
  </r>
  <r>
    <x v="4"/>
    <x v="10"/>
    <x v="4"/>
    <x v="23"/>
    <s v="b"/>
    <n v="0"/>
    <n v="0"/>
    <n v="0"/>
    <n v="0"/>
    <n v="0"/>
    <n v="0"/>
    <n v="0"/>
    <n v="0"/>
    <n v="0"/>
    <n v="0"/>
    <n v="0"/>
    <n v="0"/>
  </r>
  <r>
    <x v="4"/>
    <x v="10"/>
    <x v="4"/>
    <x v="24"/>
    <s v="b"/>
    <n v="18.869430000000001"/>
    <n v="37.738860000000003"/>
    <n v="0"/>
    <n v="25.15924"/>
    <n v="56.608290000000004"/>
    <n v="0"/>
    <n v="0"/>
    <n v="0"/>
    <n v="0"/>
    <n v="0"/>
    <n v="0"/>
    <n v="0"/>
  </r>
  <r>
    <x v="4"/>
    <x v="10"/>
    <x v="4"/>
    <x v="25"/>
    <s v="b"/>
    <n v="0"/>
    <n v="0"/>
    <n v="0"/>
    <n v="0"/>
    <n v="0"/>
    <n v="0"/>
    <n v="0"/>
    <n v="0"/>
    <n v="94.347149999999999"/>
    <n v="0"/>
    <n v="0"/>
    <n v="0"/>
  </r>
  <r>
    <x v="4"/>
    <x v="10"/>
    <x v="4"/>
    <x v="26"/>
    <s v="b"/>
    <n v="0"/>
    <n v="125.7962"/>
    <n v="94.347149999999999"/>
    <n v="62.898099999999999"/>
    <n v="62.898099999999999"/>
    <n v="0"/>
    <n v="0"/>
    <n v="0"/>
    <n v="0"/>
    <n v="0"/>
    <n v="0"/>
    <n v="0"/>
  </r>
  <r>
    <x v="0"/>
    <x v="11"/>
    <x v="0"/>
    <x v="0"/>
    <s v="b"/>
    <n v="310809.53336313"/>
    <n v="305193.25508735998"/>
    <n v="325337.06349145999"/>
    <n v="328702.82887980004"/>
    <n v="350420.49870134"/>
    <n v="362827.68356019002"/>
    <n v="373773.67636813002"/>
    <n v="338688.03434081003"/>
    <n v="285304.05819206004"/>
    <n v="305088.44798333"/>
    <n v="293881.30855399999"/>
    <n v="286653.37339249998"/>
  </r>
  <r>
    <x v="0"/>
    <x v="11"/>
    <x v="0"/>
    <x v="1"/>
    <s v="b"/>
    <n v="27663.213361000002"/>
    <n v="24992.560035000002"/>
    <n v="30313.733005189999"/>
    <n v="33077.72082178"/>
    <n v="34216.566400000003"/>
    <n v="34983.923220000004"/>
    <n v="39412.578441000005"/>
    <n v="38933.923900000002"/>
    <n v="36962.068465000004"/>
    <n v="39321.376196000005"/>
    <n v="35673.286396000003"/>
    <n v="33361.152240000003"/>
  </r>
  <r>
    <x v="0"/>
    <x v="11"/>
    <x v="0"/>
    <x v="2"/>
    <s v="b"/>
    <n v="128285.02749851999"/>
    <n v="125802.94267632"/>
    <n v="133108.00977785001"/>
    <n v="142190.53944651998"/>
    <n v="141184.35854082002"/>
    <n v="146514.65173551001"/>
    <n v="161873.03431578999"/>
    <n v="177173.42484787002"/>
    <n v="166695.56372880001"/>
    <n v="193601.62234162001"/>
    <n v="176600.41686706"/>
    <n v="158088.3990305"/>
  </r>
  <r>
    <x v="0"/>
    <x v="11"/>
    <x v="0"/>
    <x v="3"/>
    <s v="b"/>
    <n v="38457.785283000005"/>
    <n v="40814.577089999999"/>
    <n v="42255.572561000001"/>
    <n v="47027.336917500004"/>
    <n v="42611.575807000001"/>
    <n v="36214.524546499997"/>
    <n v="40607.642341000006"/>
    <n v="50056.194923000003"/>
    <n v="47758.841820500005"/>
    <n v="50563.468099500002"/>
    <n v="49529.423335500003"/>
    <n v="44820.871569499999"/>
  </r>
  <r>
    <x v="0"/>
    <x v="11"/>
    <x v="0"/>
    <x v="4"/>
    <s v="b"/>
    <n v="866244.44546317996"/>
    <n v="913409.33423557004"/>
    <n v="931208.01843021996"/>
    <n v="959054.40992784989"/>
    <n v="1010799.68300787"/>
    <n v="1006347.75548987"/>
    <n v="1166594.6286180702"/>
    <n v="1161348.27922764"/>
    <n v="1062537.33283817"/>
    <n v="1084278.5894472101"/>
    <n v="976842.53982131998"/>
    <n v="881454.98605940992"/>
  </r>
  <r>
    <x v="0"/>
    <x v="11"/>
    <x v="0"/>
    <x v="5"/>
    <s v="b"/>
    <n v="25816.569173669999"/>
    <n v="24794.808408600002"/>
    <n v="25456.119031999999"/>
    <n v="27319.324289060001"/>
    <n v="28489.908248539999"/>
    <n v="27462.253931499999"/>
    <n v="33869.10471598"/>
    <n v="35033.109534199997"/>
    <n v="32941.38290022"/>
    <n v="34613.377933279997"/>
    <n v="31191.2306881"/>
    <n v="29647.283607020003"/>
  </r>
  <r>
    <x v="0"/>
    <x v="11"/>
    <x v="0"/>
    <x v="6"/>
    <s v="b"/>
    <n v="403909.58386499999"/>
    <n v="414714.33269958"/>
    <n v="471661.53024200001"/>
    <n v="468851.87211500003"/>
    <n v="484656.90668300004"/>
    <n v="478070.21765100007"/>
    <n v="532194.66168200003"/>
    <n v="517746.96811199997"/>
    <n v="489233.372439"/>
    <n v="523887.709615"/>
    <n v="475698.05354836007"/>
    <n v="394281.77169800003"/>
  </r>
  <r>
    <x v="0"/>
    <x v="11"/>
    <x v="1"/>
    <x v="7"/>
    <s v="b"/>
    <n v="482711.02816329995"/>
    <n v="447672.19490200002"/>
    <n v="534248.66203559993"/>
    <n v="515661.33630391007"/>
    <n v="582934.50234371005"/>
    <n v="580019.42071129999"/>
    <n v="657043.81128010992"/>
    <n v="668515.3491626"/>
    <n v="626323.30368260003"/>
    <n v="634722.31340876"/>
    <n v="579288.9850760001"/>
    <n v="549763.29607589997"/>
  </r>
  <r>
    <x v="0"/>
    <x v="11"/>
    <x v="1"/>
    <x v="8"/>
    <s v="b"/>
    <n v="235664.08515599999"/>
    <n v="214895.13253599999"/>
    <n v="274584.17147400003"/>
    <n v="279497.14206500002"/>
    <n v="280808.17748178"/>
    <n v="278027.213468"/>
    <n v="315015.699135"/>
    <n v="307998.15811800002"/>
    <n v="286034.14159800002"/>
    <n v="298830.131062"/>
    <n v="287301.538313"/>
    <n v="265539.42469399999"/>
  </r>
  <r>
    <x v="0"/>
    <x v="11"/>
    <x v="1"/>
    <x v="9"/>
    <s v="b"/>
    <n v="590781.09692699998"/>
    <n v="521594.55810558004"/>
    <n v="534045.12378399994"/>
    <n v="556940.03218400001"/>
    <n v="605960.02493816998"/>
    <n v="585562.44157000002"/>
    <n v="659459.53231699998"/>
    <n v="667175.24224399996"/>
    <n v="641649.3063210001"/>
    <n v="681030.43571200001"/>
    <n v="653620.70169399993"/>
    <n v="639929.04328600003"/>
  </r>
  <r>
    <x v="0"/>
    <x v="11"/>
    <x v="1"/>
    <x v="10"/>
    <s v="b"/>
    <n v="170853.25393500002"/>
    <n v="157849.07175999999"/>
    <n v="169242.35811628"/>
    <n v="178649.47343000001"/>
    <n v="180558.430765"/>
    <n v="167144.46746849999"/>
    <n v="195477.86008499999"/>
    <n v="208032.32084500001"/>
    <n v="208368.82568000001"/>
    <n v="222941.17699439003"/>
    <n v="208488.33207"/>
    <n v="209820.51382800002"/>
  </r>
  <r>
    <x v="0"/>
    <x v="11"/>
    <x v="1"/>
    <x v="11"/>
    <s v="b"/>
    <n v="195303.94683850001"/>
    <n v="188673.4178308"/>
    <n v="202643.08584079999"/>
    <n v="207041.17258519999"/>
    <n v="211044.66809925003"/>
    <n v="188304.83496480001"/>
    <n v="225242.37317080001"/>
    <n v="231639.73892179999"/>
    <n v="224377.52429580002"/>
    <n v="238879.18443560001"/>
    <n v="230752.18383269999"/>
    <n v="228104.48831320001"/>
  </r>
  <r>
    <x v="0"/>
    <x v="11"/>
    <x v="1"/>
    <x v="12"/>
    <s v="b"/>
    <n v="802638.57830311998"/>
    <n v="740401.15994552011"/>
    <n v="766865.58583899995"/>
    <n v="788651.50009903999"/>
    <n v="782025.41169720003"/>
    <n v="721550.69372267008"/>
    <n v="842723.73241723003"/>
    <n v="871966.36738770991"/>
    <n v="849769.53984036995"/>
    <n v="912936.75565103011"/>
    <n v="862226.96770149993"/>
    <n v="851480.17946606991"/>
  </r>
  <r>
    <x v="0"/>
    <x v="11"/>
    <x v="1"/>
    <x v="13"/>
    <s v="b"/>
    <n v="224269.46536"/>
    <n v="208601.54865000001"/>
    <n v="213076.74846500001"/>
    <n v="199286.34004000001"/>
    <n v="191508.989975"/>
    <n v="167330.96033500001"/>
    <n v="193194.659055"/>
    <n v="212702.50477"/>
    <n v="226769.664835"/>
    <n v="264744.39270999999"/>
    <n v="256691.54896699998"/>
    <n v="252793.25052519998"/>
  </r>
  <r>
    <x v="0"/>
    <x v="11"/>
    <x v="1"/>
    <x v="14"/>
    <s v="b"/>
    <n v="163330.641175"/>
    <n v="149533.94294000001"/>
    <n v="161338.47594351001"/>
    <n v="170073.317495"/>
    <n v="167577.14349839999"/>
    <n v="146282.11116999999"/>
    <n v="167614.001785"/>
    <n v="177039.28207000002"/>
    <n v="177591.52738799999"/>
    <n v="191883.23367000002"/>
    <n v="183583.829375"/>
    <n v="178139.91076266"/>
  </r>
  <r>
    <x v="0"/>
    <x v="11"/>
    <x v="1"/>
    <x v="15"/>
    <s v="b"/>
    <n v="1258448.36584806"/>
    <n v="1085698.4826056599"/>
    <n v="1376457.1961157301"/>
    <n v="1385613.79458696"/>
    <n v="1408787.04594889"/>
    <n v="1310109.6636747702"/>
    <n v="1454475.45843207"/>
    <n v="1512593.1707460599"/>
    <n v="1471754.8496233099"/>
    <n v="1548185.155058"/>
    <n v="1402610.2575447802"/>
    <n v="1304740.02771853"/>
  </r>
  <r>
    <x v="0"/>
    <x v="11"/>
    <x v="2"/>
    <x v="16"/>
    <s v="b"/>
    <n v="2473804.6081153098"/>
    <n v="2461358.38240579"/>
    <n v="2711371.4740128899"/>
    <n v="2964759.1744811898"/>
    <n v="3050325.3597529703"/>
    <n v="2942692.18119187"/>
    <n v="3278254.3372079302"/>
    <n v="3277539.9468779401"/>
    <n v="3107958.8447543001"/>
    <n v="3240742.5330591202"/>
    <n v="2903842.1004591701"/>
    <n v="2717950.0177409402"/>
  </r>
  <r>
    <x v="0"/>
    <x v="11"/>
    <x v="2"/>
    <x v="17"/>
    <s v="b"/>
    <n v="396117.76723699999"/>
    <n v="362726.61260330002"/>
    <n v="403916.50265600003"/>
    <n v="415805.42604028003"/>
    <n v="424063.04712745006"/>
    <n v="399602.32197699999"/>
    <n v="444948.07819100004"/>
    <n v="436398.51557267999"/>
    <n v="420215.28730899998"/>
    <n v="457612.61062600004"/>
    <n v="408710.59583800001"/>
    <n v="417054.65778399998"/>
  </r>
  <r>
    <x v="0"/>
    <x v="11"/>
    <x v="2"/>
    <x v="18"/>
    <s v="b"/>
    <n v="830742.80169227009"/>
    <n v="773090.78691068001"/>
    <n v="850118.9891043501"/>
    <n v="868915.46988797013"/>
    <n v="888731.25212095003"/>
    <n v="831391.01693124999"/>
    <n v="918942.67507668003"/>
    <n v="932239.92465881992"/>
    <n v="889739.55269261997"/>
    <n v="939021.89971170004"/>
    <n v="875526.09164701996"/>
    <n v="886132.90645071003"/>
  </r>
  <r>
    <x v="0"/>
    <x v="11"/>
    <x v="2"/>
    <x v="19"/>
    <s v="b"/>
    <n v="4286231.22267571"/>
    <n v="4358037.9516775003"/>
    <n v="4758009.8817595299"/>
    <n v="5199596.6477476703"/>
    <n v="5448007.2089833505"/>
    <n v="5375693.1942254398"/>
    <n v="5571196.0059867101"/>
    <n v="5695817.6783163603"/>
    <n v="5423361.8716195896"/>
    <n v="5774258.7416609004"/>
    <n v="5099650.0572932698"/>
    <n v="4539031.6184250703"/>
  </r>
  <r>
    <x v="0"/>
    <x v="11"/>
    <x v="3"/>
    <x v="20"/>
    <s v="b"/>
    <n v="1999204.4660616899"/>
    <n v="1982571.3151090902"/>
    <n v="2088111.04362827"/>
    <n v="2122820.9953042902"/>
    <n v="2233200.1916948101"/>
    <n v="2250360.9004611601"/>
    <n v="2286627.80654534"/>
    <n v="2360644.1332205101"/>
    <n v="2237052.8449854399"/>
    <n v="2371521.8815899501"/>
    <n v="2160657.58637207"/>
    <n v="1995528.5438524398"/>
  </r>
  <r>
    <x v="0"/>
    <x v="11"/>
    <x v="3"/>
    <x v="21"/>
    <s v="b"/>
    <n v="1101518.14727172"/>
    <n v="1106297.86823787"/>
    <n v="1136962.7927844101"/>
    <n v="1178595.9005885699"/>
    <n v="1139422.8444021801"/>
    <n v="1110290.14902069"/>
    <n v="1217457.1079951602"/>
    <n v="1248757.3788294201"/>
    <n v="1174225.82865791"/>
    <n v="1269354.17934972"/>
    <n v="1182924.7553943"/>
    <n v="1086340.3011078699"/>
  </r>
  <r>
    <x v="0"/>
    <x v="11"/>
    <x v="3"/>
    <x v="22"/>
    <s v="b"/>
    <n v="1178142.3612589"/>
    <n v="1130569.7984513601"/>
    <n v="1286863.24924292"/>
    <n v="1420844.2469099101"/>
    <n v="1100379.5532859"/>
    <n v="1224897.6135754201"/>
    <n v="1394473.55176505"/>
    <n v="1366461.18476114"/>
    <n v="1287879.0975865901"/>
    <n v="1569247.54618393"/>
    <n v="1491305.3025112501"/>
    <n v="1307812.2791232201"/>
  </r>
  <r>
    <x v="0"/>
    <x v="11"/>
    <x v="4"/>
    <x v="23"/>
    <s v="b"/>
    <n v="602836.35433672997"/>
    <n v="666503.01251044008"/>
    <n v="662360.82668588997"/>
    <n v="640135.76418146002"/>
    <n v="669969.64758175006"/>
    <n v="725684.89777833002"/>
    <n v="772489.95910024003"/>
    <n v="765878.16743653"/>
    <n v="706069.90514997998"/>
    <n v="757954.14529213996"/>
    <n v="690145.42080027005"/>
    <n v="561855.69481368002"/>
  </r>
  <r>
    <x v="0"/>
    <x v="11"/>
    <x v="4"/>
    <x v="24"/>
    <s v="b"/>
    <n v="1489059.70825524"/>
    <n v="1537983.5109450798"/>
    <n v="1269003.6671078498"/>
    <n v="1231936.7412203401"/>
    <n v="1417095.7654525"/>
    <n v="1592972.45791153"/>
    <n v="1625102.09051277"/>
    <n v="1668314.3305951501"/>
    <n v="1504622.6354567201"/>
    <n v="1709927.02796586"/>
    <n v="1367794.6999588599"/>
    <n v="1133556.4769910001"/>
  </r>
  <r>
    <x v="0"/>
    <x v="11"/>
    <x v="4"/>
    <x v="25"/>
    <s v="b"/>
    <n v="996187.84426630009"/>
    <n v="1098743.3221125"/>
    <n v="1131975.9232157201"/>
    <n v="1195855.1580979999"/>
    <n v="1251269.64216"/>
    <n v="1267932.71373877"/>
    <n v="1374883.4919435401"/>
    <n v="1326773.7290435201"/>
    <n v="1255038.3705158001"/>
    <n v="1360971.7279244"/>
    <n v="1134368.3027677001"/>
    <n v="1014044.7406525001"/>
  </r>
  <r>
    <x v="0"/>
    <x v="11"/>
    <x v="4"/>
    <x v="26"/>
    <s v="b"/>
    <n v="142162.28562000001"/>
    <n v="145187.68423000001"/>
    <n v="161154.36691499999"/>
    <n v="169828.01490499999"/>
    <n v="166656.06372200002"/>
    <n v="159541.03065"/>
    <n v="174091.87710400001"/>
    <n v="177108.46997999999"/>
    <n v="168175.052837"/>
    <n v="183783.21635200002"/>
    <n v="162280.24290499999"/>
    <n v="164846.48538500001"/>
  </r>
  <r>
    <x v="1"/>
    <x v="11"/>
    <x v="0"/>
    <x v="0"/>
    <s v="b"/>
    <n v="134722.88075648999"/>
    <n v="133335.44301764001"/>
    <n v="144582.59192837999"/>
    <n v="134787.66579949"/>
    <n v="143757.22419075001"/>
    <n v="154465.65087499001"/>
    <n v="163868.13688855001"/>
    <n v="145940.30402516999"/>
    <n v="134497.39106799001"/>
    <n v="149107.31141751001"/>
    <n v="141933.33653599999"/>
    <n v="127614.58407099999"/>
  </r>
  <r>
    <x v="1"/>
    <x v="11"/>
    <x v="0"/>
    <x v="1"/>
    <s v="b"/>
    <n v="48637.213787000001"/>
    <n v="41981.336844999998"/>
    <n v="47478.637074810002"/>
    <n v="68826.874905999997"/>
    <n v="56467.398256"/>
    <n v="49494.514889999999"/>
    <n v="56180.582920000001"/>
    <n v="59904.779421000007"/>
    <n v="56381.85684"/>
    <n v="59863.895656000001"/>
    <n v="48321.465324999997"/>
    <n v="34094.544086000002"/>
  </r>
  <r>
    <x v="1"/>
    <x v="11"/>
    <x v="0"/>
    <x v="2"/>
    <s v="b"/>
    <n v="77615.852852159995"/>
    <n v="114373.43959405999"/>
    <n v="99752.203876350002"/>
    <n v="102532.41940273999"/>
    <n v="215935.89481708"/>
    <n v="203901.87809572002"/>
    <n v="241316.62418642"/>
    <n v="349958.27314405999"/>
    <n v="328190.75657827"/>
    <n v="343940.61693294998"/>
    <n v="318664.34243828"/>
    <n v="285640.75801116996"/>
  </r>
  <r>
    <x v="1"/>
    <x v="11"/>
    <x v="0"/>
    <x v="3"/>
    <s v="b"/>
    <n v="57258.027372999997"/>
    <n v="54794.937777000006"/>
    <n v="58075.702673"/>
    <n v="55332.087551000004"/>
    <n v="53806.204804240006"/>
    <n v="48744.4550475"/>
    <n v="61562.094037520008"/>
    <n v="58424.787127999996"/>
    <n v="99267.353872499996"/>
    <n v="102021.8503658"/>
    <n v="105310.28883"/>
    <n v="86797.491057000007"/>
  </r>
  <r>
    <x v="1"/>
    <x v="11"/>
    <x v="0"/>
    <x v="4"/>
    <s v="b"/>
    <n v="432000.61752258003"/>
    <n v="417469.33866749"/>
    <n v="420720.56032592006"/>
    <n v="434117.61032332998"/>
    <n v="465995.26684616"/>
    <n v="456192.5602223"/>
    <n v="501453.5297975"/>
    <n v="507543.34899874002"/>
    <n v="473180.78981883003"/>
    <n v="513548.32495288999"/>
    <n v="481385.19911340001"/>
    <n v="435153.44139336998"/>
  </r>
  <r>
    <x v="1"/>
    <x v="11"/>
    <x v="0"/>
    <x v="5"/>
    <s v="b"/>
    <n v="21935.712374999999"/>
    <n v="20879.024294999999"/>
    <n v="19199.645025000002"/>
    <n v="23291.166430000001"/>
    <n v="21756.452789999999"/>
    <n v="20891.603915"/>
    <n v="22951.51669"/>
    <n v="26096.421689999999"/>
    <n v="23401.238105"/>
    <n v="24354.144319999999"/>
    <n v="25794.51081"/>
    <n v="22265.9274"/>
  </r>
  <r>
    <x v="1"/>
    <x v="11"/>
    <x v="0"/>
    <x v="6"/>
    <s v="b"/>
    <n v="171310.52312200001"/>
    <n v="177994.075228"/>
    <n v="204516.36108367002"/>
    <n v="191509.61895599999"/>
    <n v="179213.04040599999"/>
    <n v="174511.407431"/>
    <n v="186887.866568"/>
    <n v="191353.002687"/>
    <n v="186798.55126599999"/>
    <n v="209928.69855999999"/>
    <n v="203578.94667070001"/>
    <n v="166186.84389600001"/>
  </r>
  <r>
    <x v="1"/>
    <x v="11"/>
    <x v="1"/>
    <x v="7"/>
    <s v="b"/>
    <n v="305940.08825733"/>
    <n v="273888.02159300999"/>
    <n v="281240.95414863998"/>
    <n v="270776.27647133003"/>
    <n v="311583.50077344"/>
    <n v="322008.14381009998"/>
    <n v="360590.12139155"/>
    <n v="376502.42866909999"/>
    <n v="352178.05401983002"/>
    <n v="366054.08562835999"/>
    <n v="361118.86168958002"/>
    <n v="337990.37490542"/>
  </r>
  <r>
    <x v="1"/>
    <x v="11"/>
    <x v="1"/>
    <x v="8"/>
    <s v="b"/>
    <n v="81183.206651"/>
    <n v="65761.221512000004"/>
    <n v="92052.627312000011"/>
    <n v="90604.713050000006"/>
    <n v="84089.727852000011"/>
    <n v="80843.556911000007"/>
    <n v="92483.479297000013"/>
    <n v="87248.615099630013"/>
    <n v="83321.742051000008"/>
    <n v="92436.305722000005"/>
    <n v="98937.604293440003"/>
    <n v="88699.233979929995"/>
  </r>
  <r>
    <x v="1"/>
    <x v="11"/>
    <x v="1"/>
    <x v="9"/>
    <s v="b"/>
    <n v="32476.175973000001"/>
    <n v="24937.329213389999"/>
    <n v="22113.713998000003"/>
    <n v="21506.747333000003"/>
    <n v="23080.457795000002"/>
    <n v="22937.679108"/>
    <n v="26963.157508"/>
    <n v="26096.421689999999"/>
    <n v="24763.610950999999"/>
    <n v="26431.668563000003"/>
    <n v="24816.445355"/>
    <n v="25626.572883000001"/>
  </r>
  <r>
    <x v="1"/>
    <x v="11"/>
    <x v="1"/>
    <x v="10"/>
    <s v="b"/>
    <n v="79760.363571660011"/>
    <n v="67980.266480000006"/>
    <n v="67731.190004000004"/>
    <n v="66105.903099999996"/>
    <n v="66071.246246900002"/>
    <n v="62272.263905"/>
    <n v="73310.880455000006"/>
    <n v="69486.675975000006"/>
    <n v="63838.426595000004"/>
    <n v="71006.923052000013"/>
    <n v="64863.665625000001"/>
    <n v="65048.711835200003"/>
  </r>
  <r>
    <x v="1"/>
    <x v="11"/>
    <x v="1"/>
    <x v="11"/>
    <s v="b"/>
    <n v="67312.037065600001"/>
    <n v="58502.214689100008"/>
    <n v="55118.548501500001"/>
    <n v="55198.177496099997"/>
    <n v="57113.235946800007"/>
    <n v="50734.110644799999"/>
    <n v="60569.046255099995"/>
    <n v="64649.874983100002"/>
    <n v="63691.936920099994"/>
    <n v="67563.755261800005"/>
    <n v="63215.798303100004"/>
    <n v="63314.6112182"/>
  </r>
  <r>
    <x v="1"/>
    <x v="11"/>
    <x v="1"/>
    <x v="12"/>
    <s v="b"/>
    <n v="13966.523105"/>
    <n v="11371.976479999999"/>
    <n v="11037.358587999999"/>
    <n v="10874.7669995"/>
    <n v="12484.014888"/>
    <n v="10677.0782712"/>
    <n v="13005.440137"/>
    <n v="12812.34297"/>
    <n v="12156.315787000001"/>
    <n v="13426.228426"/>
    <n v="11784.588016"/>
    <n v="12099.078516"/>
  </r>
  <r>
    <x v="1"/>
    <x v="11"/>
    <x v="1"/>
    <x v="13"/>
    <s v="b"/>
    <n v="17535.990280000002"/>
    <n v="11129.818795000001"/>
    <n v="7761.62554"/>
    <n v="7730.1764899999998"/>
    <n v="7399.9614650000003"/>
    <n v="5925.0010199999997"/>
    <n v="6041.3625050000001"/>
    <n v="6881.0521399999998"/>
    <n v="6387.3020550000001"/>
    <n v="8686.2276099999999"/>
    <n v="8780.5747599999995"/>
    <n v="7830.8134500000006"/>
  </r>
  <r>
    <x v="1"/>
    <x v="11"/>
    <x v="1"/>
    <x v="14"/>
    <s v="b"/>
    <n v="32707.012000000002"/>
    <n v="28326.159335"/>
    <n v="31210.037220000002"/>
    <n v="47588.70246"/>
    <n v="50230.422660000004"/>
    <n v="28958.285240000001"/>
    <n v="31618.87487"/>
    <n v="38248.334609999998"/>
    <n v="35546.861214999997"/>
    <n v="44924.653434499996"/>
    <n v="37786.033575000001"/>
    <n v="33632.224181569996"/>
  </r>
  <r>
    <x v="1"/>
    <x v="11"/>
    <x v="1"/>
    <x v="15"/>
    <s v="b"/>
    <n v="483768.79180080997"/>
    <n v="413838.63390232995"/>
    <n v="550990.19270431006"/>
    <n v="559822.24955915997"/>
    <n v="544024.25328855007"/>
    <n v="501989.32726235001"/>
    <n v="563792.15119800007"/>
    <n v="585108.31728800002"/>
    <n v="559735.22374799999"/>
    <n v="586666.61771550006"/>
    <n v="548018.22603025998"/>
    <n v="484356.88274600002"/>
  </r>
  <r>
    <x v="1"/>
    <x v="11"/>
    <x v="2"/>
    <x v="16"/>
    <s v="b"/>
    <n v="1412542.4336176801"/>
    <n v="1332835.4768227299"/>
    <n v="1434051.7597727801"/>
    <n v="1555197.2868384002"/>
    <n v="1498229.1064898199"/>
    <n v="1472900.88445436"/>
    <n v="1679824.02875491"/>
    <n v="1621727.14200183"/>
    <n v="1532188.7278615099"/>
    <n v="1602497.75875515"/>
    <n v="1427789.31673609"/>
    <n v="1278586.02281798"/>
  </r>
  <r>
    <x v="1"/>
    <x v="11"/>
    <x v="2"/>
    <x v="17"/>
    <s v="b"/>
    <n v="240285.56079235999"/>
    <n v="227937.82092782002"/>
    <n v="262780.92788154003"/>
    <n v="278453.64371656999"/>
    <n v="283914.37499103998"/>
    <n v="270582.61951123999"/>
    <n v="293224.19323387003"/>
    <n v="291582.52137481997"/>
    <n v="271687.73283842998"/>
    <n v="275349.81746568001"/>
    <n v="246162.7215175"/>
    <n v="235752.08588771001"/>
  </r>
  <r>
    <x v="1"/>
    <x v="11"/>
    <x v="2"/>
    <x v="18"/>
    <s v="b"/>
    <n v="294100.79776376003"/>
    <n v="246600.36649730001"/>
    <n v="273775.18869142001"/>
    <n v="300351.05114866997"/>
    <n v="285090.32415845001"/>
    <n v="284853.58199986001"/>
    <n v="324242.56107374001"/>
    <n v="303190.54813431"/>
    <n v="302316.01924171997"/>
    <n v="280928.93554397003"/>
    <n v="253840.30261628001"/>
    <n v="262646.98637758999"/>
  </r>
  <r>
    <x v="1"/>
    <x v="11"/>
    <x v="2"/>
    <x v="19"/>
    <s v="b"/>
    <n v="1771206.4076234999"/>
    <n v="1842626.1246159901"/>
    <n v="2001558.1947312201"/>
    <n v="2168246.0345733399"/>
    <n v="2205842.8329246799"/>
    <n v="2192447.3931186297"/>
    <n v="2272265.5852034301"/>
    <n v="2288534.87693734"/>
    <n v="2131924.3694032999"/>
    <n v="2245782.62323988"/>
    <n v="1926825.0687288302"/>
    <n v="1555919.36331621"/>
  </r>
  <r>
    <x v="1"/>
    <x v="11"/>
    <x v="3"/>
    <x v="20"/>
    <s v="b"/>
    <n v="1294720.9013121899"/>
    <n v="1313464.2457809299"/>
    <n v="1253777.01830821"/>
    <n v="1183681.9667507699"/>
    <n v="1209052.3242234199"/>
    <n v="1334195.6104963699"/>
    <n v="1218852.0620569601"/>
    <n v="1263138.75893259"/>
    <n v="1278563.7002822901"/>
    <n v="1299811.65967265"/>
    <n v="1017764.57202536"/>
    <n v="907551.37001055002"/>
  </r>
  <r>
    <x v="1"/>
    <x v="11"/>
    <x v="3"/>
    <x v="21"/>
    <s v="b"/>
    <n v="438931.47237815999"/>
    <n v="444280.2261652"/>
    <n v="468104.66155642999"/>
    <n v="492772.23339854"/>
    <n v="430935.94138387998"/>
    <n v="438395.04593231005"/>
    <n v="445436.24921453005"/>
    <n v="485069.05277306004"/>
    <n v="446261.37164957001"/>
    <n v="484322.04977822007"/>
    <n v="428451.62996893999"/>
    <n v="380369.17742394004"/>
  </r>
  <r>
    <x v="1"/>
    <x v="11"/>
    <x v="3"/>
    <x v="22"/>
    <s v="b"/>
    <n v="756337.05401057005"/>
    <n v="678695.24311253999"/>
    <n v="911083.94744990009"/>
    <n v="1046147.14466625"/>
    <n v="663769.90766094998"/>
    <n v="716337.69919467007"/>
    <n v="760407.71840560995"/>
    <n v="728660.7955836301"/>
    <n v="694603.47459321003"/>
    <n v="1037414.5045482601"/>
    <n v="971377.88999522"/>
    <n v="719507.52442189003"/>
  </r>
  <r>
    <x v="1"/>
    <x v="11"/>
    <x v="4"/>
    <x v="23"/>
    <s v="b"/>
    <n v="325981.36646862002"/>
    <n v="443382.84639288008"/>
    <n v="386217.24148801999"/>
    <n v="335696.83342778002"/>
    <n v="310255.75962130004"/>
    <n v="372566.63038008002"/>
    <n v="380404.80290777999"/>
    <n v="347511.05902849999"/>
    <n v="335532.30457779998"/>
    <n v="378122.46358175005"/>
    <n v="306486.40228450001"/>
    <n v="244383.09525571999"/>
  </r>
  <r>
    <x v="1"/>
    <x v="11"/>
    <x v="4"/>
    <x v="24"/>
    <s v="b"/>
    <n v="729253.35229392"/>
    <n v="758376.77020566002"/>
    <n v="599686.78229770996"/>
    <n v="526454.65026391007"/>
    <n v="608182.98845780001"/>
    <n v="747953.86944636994"/>
    <n v="649924.80933800002"/>
    <n v="642417.14745636994"/>
    <n v="600193.79759199999"/>
    <n v="744557.83120250003"/>
    <n v="588113.27401549998"/>
    <n v="513987.63044253003"/>
  </r>
  <r>
    <x v="1"/>
    <x v="11"/>
    <x v="4"/>
    <x v="25"/>
    <s v="b"/>
    <n v="560636.66673757997"/>
    <n v="653191.08251176006"/>
    <n v="654928.49785863003"/>
    <n v="643362.45558088995"/>
    <n v="599100.89907583001"/>
    <n v="641097.4949998901"/>
    <n v="707516.41678434995"/>
    <n v="649680.59488512995"/>
    <n v="616633.09660039993"/>
    <n v="740726.70793149993"/>
    <n v="585804.19041735004"/>
    <n v="502841.96761614003"/>
  </r>
  <r>
    <x v="1"/>
    <x v="11"/>
    <x v="4"/>
    <x v="26"/>
    <s v="b"/>
    <n v="36348.811990000002"/>
    <n v="37226.240485000002"/>
    <n v="42670.071040000003"/>
    <n v="44497.260845000004"/>
    <n v="45544.514210000001"/>
    <n v="43673.295735"/>
    <n v="46749.012824999998"/>
    <n v="49456.776030000001"/>
    <n v="45079.231805060001"/>
    <n v="48903.272750000004"/>
    <n v="41449.847900000001"/>
    <n v="39639.558814470001"/>
  </r>
  <r>
    <x v="2"/>
    <x v="11"/>
    <x v="0"/>
    <x v="0"/>
    <s v="b"/>
    <n v="0"/>
    <n v="0"/>
    <n v="0"/>
    <n v="0"/>
    <n v="0"/>
    <n v="0"/>
    <n v="0"/>
    <n v="0"/>
    <n v="0"/>
    <n v="0"/>
    <n v="0"/>
    <n v="0"/>
  </r>
  <r>
    <x v="2"/>
    <x v="11"/>
    <x v="0"/>
    <x v="1"/>
    <s v="b"/>
    <n v="0"/>
    <n v="0"/>
    <n v="0"/>
    <n v="0"/>
    <n v="0"/>
    <n v="0"/>
    <n v="0"/>
    <n v="0"/>
    <n v="0"/>
    <n v="0"/>
    <n v="0"/>
    <n v="0"/>
  </r>
  <r>
    <x v="2"/>
    <x v="11"/>
    <x v="0"/>
    <x v="2"/>
    <s v="b"/>
    <n v="5408.9409789299998"/>
    <n v="164830.89294601002"/>
    <n v="169112.17791870999"/>
    <n v="170791.20495935"/>
    <n v="78419.382369469997"/>
    <n v="86445.091872130011"/>
    <n v="65528.033096060004"/>
    <n v="20870.86012162"/>
    <n v="0"/>
    <n v="0"/>
    <n v="0"/>
    <n v="0"/>
  </r>
  <r>
    <x v="2"/>
    <x v="11"/>
    <x v="0"/>
    <x v="3"/>
    <s v="b"/>
    <n v="26029.718254950003"/>
    <n v="33153.588510000001"/>
    <n v="40776.838230000001"/>
    <n v="61526.669827599995"/>
    <n v="11875.18643924"/>
    <n v="7176.6732099999999"/>
    <n v="0"/>
    <n v="17567.439330000001"/>
    <n v="5195.3830600000001"/>
    <n v="0"/>
    <n v="0"/>
    <n v="0"/>
  </r>
  <r>
    <x v="2"/>
    <x v="11"/>
    <x v="0"/>
    <x v="4"/>
    <s v="b"/>
    <n v="0"/>
    <n v="0"/>
    <n v="0"/>
    <n v="0"/>
    <n v="0"/>
    <n v="0"/>
    <n v="0"/>
    <n v="0"/>
    <n v="0"/>
    <n v="0"/>
    <n v="0"/>
    <n v="0"/>
  </r>
  <r>
    <x v="2"/>
    <x v="11"/>
    <x v="0"/>
    <x v="5"/>
    <s v="b"/>
    <n v="0"/>
    <n v="0"/>
    <n v="0"/>
    <n v="0"/>
    <n v="0"/>
    <n v="0"/>
    <n v="0"/>
    <n v="0"/>
    <n v="0"/>
    <n v="0"/>
    <n v="0"/>
    <n v="0"/>
  </r>
  <r>
    <x v="2"/>
    <x v="11"/>
    <x v="0"/>
    <x v="6"/>
    <s v="b"/>
    <n v="0"/>
    <n v="0"/>
    <n v="0"/>
    <n v="0"/>
    <n v="0"/>
    <n v="0"/>
    <n v="0"/>
    <n v="0"/>
    <n v="0"/>
    <n v="0"/>
    <n v="0"/>
    <n v="0"/>
  </r>
  <r>
    <x v="2"/>
    <x v="11"/>
    <x v="1"/>
    <x v="7"/>
    <s v="b"/>
    <n v="0"/>
    <n v="0"/>
    <n v="0"/>
    <n v="0"/>
    <n v="0"/>
    <n v="0"/>
    <n v="0"/>
    <n v="0"/>
    <n v="0"/>
    <n v="0"/>
    <n v="0"/>
    <n v="0"/>
  </r>
  <r>
    <x v="2"/>
    <x v="11"/>
    <x v="1"/>
    <x v="8"/>
    <s v="b"/>
    <n v="0"/>
    <n v="0"/>
    <n v="0"/>
    <n v="0"/>
    <n v="0"/>
    <n v="0"/>
    <n v="0"/>
    <n v="0"/>
    <n v="0"/>
    <n v="0"/>
    <n v="0"/>
    <n v="0"/>
  </r>
  <r>
    <x v="2"/>
    <x v="11"/>
    <x v="1"/>
    <x v="9"/>
    <s v="b"/>
    <n v="0"/>
    <n v="0"/>
    <n v="0"/>
    <n v="0"/>
    <n v="0"/>
    <n v="0"/>
    <n v="0"/>
    <n v="0"/>
    <n v="0"/>
    <n v="0"/>
    <n v="0"/>
    <n v="0"/>
  </r>
  <r>
    <x v="2"/>
    <x v="11"/>
    <x v="1"/>
    <x v="10"/>
    <s v="b"/>
    <n v="0"/>
    <n v="0"/>
    <n v="0"/>
    <n v="0"/>
    <n v="0"/>
    <n v="0"/>
    <n v="0"/>
    <n v="0"/>
    <n v="0"/>
    <n v="0"/>
    <n v="0"/>
    <n v="0"/>
  </r>
  <r>
    <x v="2"/>
    <x v="11"/>
    <x v="1"/>
    <x v="11"/>
    <s v="b"/>
    <n v="0"/>
    <n v="0"/>
    <n v="0"/>
    <n v="0"/>
    <n v="0"/>
    <n v="0"/>
    <n v="0"/>
    <n v="0"/>
    <n v="0"/>
    <n v="0"/>
    <n v="0"/>
    <n v="0"/>
  </r>
  <r>
    <x v="2"/>
    <x v="11"/>
    <x v="1"/>
    <x v="12"/>
    <s v="b"/>
    <n v="0"/>
    <n v="0"/>
    <n v="0"/>
    <n v="0"/>
    <n v="0"/>
    <n v="0"/>
    <n v="0"/>
    <n v="0"/>
    <n v="0"/>
    <n v="0"/>
    <n v="0"/>
    <n v="0"/>
  </r>
  <r>
    <x v="2"/>
    <x v="11"/>
    <x v="1"/>
    <x v="13"/>
    <s v="b"/>
    <n v="0"/>
    <n v="0"/>
    <n v="0"/>
    <n v="0"/>
    <n v="0"/>
    <n v="0"/>
    <n v="0"/>
    <n v="0"/>
    <n v="0"/>
    <n v="0"/>
    <n v="0"/>
    <n v="0"/>
  </r>
  <r>
    <x v="2"/>
    <x v="11"/>
    <x v="1"/>
    <x v="14"/>
    <s v="b"/>
    <n v="0"/>
    <n v="0"/>
    <n v="0"/>
    <n v="0"/>
    <n v="0"/>
    <n v="0"/>
    <n v="0"/>
    <n v="0"/>
    <n v="0"/>
    <n v="0"/>
    <n v="0"/>
    <n v="0"/>
  </r>
  <r>
    <x v="2"/>
    <x v="11"/>
    <x v="1"/>
    <x v="15"/>
    <s v="b"/>
    <n v="0"/>
    <n v="0"/>
    <n v="0"/>
    <n v="0"/>
    <n v="0"/>
    <n v="0"/>
    <n v="0"/>
    <n v="0"/>
    <n v="0"/>
    <n v="0"/>
    <n v="0"/>
    <n v="0"/>
  </r>
  <r>
    <x v="2"/>
    <x v="11"/>
    <x v="2"/>
    <x v="16"/>
    <s v="b"/>
    <n v="0"/>
    <n v="0"/>
    <n v="0"/>
    <n v="0"/>
    <n v="0"/>
    <n v="0"/>
    <n v="0"/>
    <n v="0"/>
    <n v="0"/>
    <n v="0"/>
    <n v="0"/>
    <n v="0"/>
  </r>
  <r>
    <x v="2"/>
    <x v="11"/>
    <x v="2"/>
    <x v="17"/>
    <s v="b"/>
    <n v="0"/>
    <n v="0"/>
    <n v="0"/>
    <n v="0"/>
    <n v="0"/>
    <n v="0"/>
    <n v="0"/>
    <n v="0"/>
    <n v="0"/>
    <n v="0"/>
    <n v="0"/>
    <n v="0"/>
  </r>
  <r>
    <x v="2"/>
    <x v="11"/>
    <x v="2"/>
    <x v="18"/>
    <s v="b"/>
    <n v="0"/>
    <n v="0"/>
    <n v="0"/>
    <n v="0"/>
    <n v="0"/>
    <n v="0"/>
    <n v="0"/>
    <n v="0"/>
    <n v="0"/>
    <n v="0"/>
    <n v="0"/>
    <n v="0"/>
  </r>
  <r>
    <x v="2"/>
    <x v="11"/>
    <x v="2"/>
    <x v="19"/>
    <s v="b"/>
    <n v="0"/>
    <n v="0"/>
    <n v="0"/>
    <n v="0"/>
    <n v="0"/>
    <n v="0"/>
    <n v="0"/>
    <n v="0"/>
    <n v="0"/>
    <n v="0"/>
    <n v="0"/>
    <n v="0"/>
  </r>
  <r>
    <x v="2"/>
    <x v="11"/>
    <x v="3"/>
    <x v="20"/>
    <s v="b"/>
    <n v="0"/>
    <n v="0"/>
    <n v="0"/>
    <n v="0"/>
    <n v="0"/>
    <n v="0"/>
    <n v="0"/>
    <n v="0"/>
    <n v="0"/>
    <n v="0"/>
    <n v="0"/>
    <n v="0"/>
  </r>
  <r>
    <x v="2"/>
    <x v="11"/>
    <x v="3"/>
    <x v="21"/>
    <s v="b"/>
    <n v="0"/>
    <n v="0"/>
    <n v="0"/>
    <n v="0"/>
    <n v="0"/>
    <n v="0"/>
    <n v="0"/>
    <n v="0"/>
    <n v="0"/>
    <n v="0"/>
    <n v="0"/>
    <n v="0"/>
  </r>
  <r>
    <x v="2"/>
    <x v="11"/>
    <x v="3"/>
    <x v="22"/>
    <s v="b"/>
    <n v="0"/>
    <n v="0"/>
    <n v="0"/>
    <n v="0"/>
    <n v="0"/>
    <n v="0"/>
    <n v="0"/>
    <n v="0"/>
    <n v="0"/>
    <n v="0"/>
    <n v="0"/>
    <n v="0"/>
  </r>
  <r>
    <x v="2"/>
    <x v="11"/>
    <x v="4"/>
    <x v="23"/>
    <s v="b"/>
    <n v="0"/>
    <n v="0"/>
    <n v="0"/>
    <n v="0"/>
    <n v="0"/>
    <n v="0"/>
    <n v="0"/>
    <n v="0"/>
    <n v="0"/>
    <n v="0"/>
    <n v="0"/>
    <n v="0"/>
  </r>
  <r>
    <x v="2"/>
    <x v="11"/>
    <x v="4"/>
    <x v="24"/>
    <s v="b"/>
    <n v="0"/>
    <n v="0"/>
    <n v="0"/>
    <n v="0"/>
    <n v="0"/>
    <n v="0"/>
    <n v="0"/>
    <n v="0"/>
    <n v="0"/>
    <n v="0"/>
    <n v="0"/>
    <n v="0"/>
  </r>
  <r>
    <x v="2"/>
    <x v="11"/>
    <x v="4"/>
    <x v="25"/>
    <s v="b"/>
    <n v="0"/>
    <n v="0"/>
    <n v="0"/>
    <n v="0"/>
    <n v="0"/>
    <n v="0"/>
    <n v="0"/>
    <n v="0"/>
    <n v="0"/>
    <n v="0"/>
    <n v="0"/>
    <n v="0"/>
  </r>
  <r>
    <x v="2"/>
    <x v="11"/>
    <x v="4"/>
    <x v="26"/>
    <s v="b"/>
    <n v="0"/>
    <n v="0"/>
    <n v="0"/>
    <n v="0"/>
    <n v="0"/>
    <n v="0"/>
    <n v="0"/>
    <n v="0"/>
    <n v="0"/>
    <n v="0"/>
    <n v="0"/>
    <n v="0"/>
  </r>
  <r>
    <x v="3"/>
    <x v="11"/>
    <x v="0"/>
    <x v="0"/>
    <s v="b"/>
    <n v="3269.4432379999998"/>
    <n v="3690.6906831300003"/>
    <n v="5341.7846775600001"/>
    <n v="8887.53297905"/>
    <n v="10289.82724912"/>
    <n v="7709.91701199"/>
    <n v="10897.095825"/>
    <n v="12648.80791"/>
    <n v="3560.0324599999999"/>
    <n v="1875.4326477000002"/>
    <n v="4311.3502645000008"/>
    <n v="2173.9470302999998"/>
  </r>
  <r>
    <x v="3"/>
    <x v="11"/>
    <x v="0"/>
    <x v="1"/>
    <s v="b"/>
    <n v="896.92690600000003"/>
    <n v="817.67529999999999"/>
    <n v="855.41416000000004"/>
    <n v="968.63074000000006"/>
    <n v="1541.0034499999999"/>
    <n v="685.58929000000001"/>
    <n v="1015.804315"/>
    <n v="798.80587000000003"/>
    <n v="761.06700999999998"/>
    <n v="836.94098802999997"/>
    <n v="996.93488500000001"/>
    <n v="1135.3107050000001"/>
  </r>
  <r>
    <x v="3"/>
    <x v="11"/>
    <x v="0"/>
    <x v="2"/>
    <s v="b"/>
    <n v="117954.78193033999"/>
    <n v="92182.694292990011"/>
    <n v="101526.96182519"/>
    <n v="117326.12800046001"/>
    <n v="123182.43800545001"/>
    <n v="131102.98817472"/>
    <n v="104946.66862408999"/>
    <n v="96471.350923010003"/>
    <n v="71381.254804340002"/>
    <n v="77505.183645210011"/>
    <n v="75196.244712689993"/>
    <n v="100143.05895956"/>
  </r>
  <r>
    <x v="3"/>
    <x v="11"/>
    <x v="0"/>
    <x v="3"/>
    <s v="b"/>
    <n v="0"/>
    <n v="0"/>
    <n v="0"/>
    <n v="0"/>
    <n v="0"/>
    <n v="0"/>
    <n v="62.898099999999999"/>
    <n v="0"/>
    <n v="31.44905"/>
    <n v="62.898099999999999"/>
    <n v="125.7962"/>
    <n v="0"/>
  </r>
  <r>
    <x v="3"/>
    <x v="11"/>
    <x v="0"/>
    <x v="4"/>
    <s v="b"/>
    <n v="98289.439372940004"/>
    <n v="102392.05600278001"/>
    <n v="103637.67110575001"/>
    <n v="132875.80886208001"/>
    <n v="115293.0349753"/>
    <n v="112928.94069889"/>
    <n v="130226.75474362"/>
    <n v="130003.93193455999"/>
    <n v="130219.44598440001"/>
    <n v="129112.33878743999"/>
    <n v="118772.21821756002"/>
    <n v="103534.24147011001"/>
  </r>
  <r>
    <x v="3"/>
    <x v="11"/>
    <x v="0"/>
    <x v="5"/>
    <s v="b"/>
    <n v="1334.81718839"/>
    <n v="1660.31485589"/>
    <n v="1003.39451987"/>
    <n v="902.97770322000008"/>
    <n v="1776.1102579900003"/>
    <n v="1032.98807592"/>
    <n v="1309.9975981299999"/>
    <n v="1096.7038512199999"/>
    <n v="393.26408043999999"/>
    <n v="345.66279836000001"/>
    <n v="1289.1594576"/>
    <n v="1808.320375"/>
  </r>
  <r>
    <x v="3"/>
    <x v="11"/>
    <x v="0"/>
    <x v="6"/>
    <s v="b"/>
    <n v="830.25491999999997"/>
    <n v="289.33125999999999"/>
    <n v="289.33125999999999"/>
    <n v="2239.17236"/>
    <n v="566.0829"/>
    <n v="289.33125999999999"/>
    <n v="2729.77754"/>
    <n v="1849.2041400000001"/>
    <n v="3220.3827200000001"/>
    <n v="4604.1409199999998"/>
    <n v="4855.7333200000003"/>
    <n v="3516.0037900000002"/>
  </r>
  <r>
    <x v="3"/>
    <x v="11"/>
    <x v="1"/>
    <x v="7"/>
    <s v="b"/>
    <n v="3365.04835"/>
    <n v="4906.0518000000002"/>
    <n v="2295.7806500000002"/>
    <n v="7170.3833999999997"/>
    <n v="3179.1530154500001"/>
    <n v="6038.2175999999999"/>
    <n v="5912.4214000000002"/>
    <n v="6610.5903100000005"/>
    <n v="4025.4784"/>
    <n v="8239.651100000001"/>
    <n v="5143.7437198999996"/>
    <n v="7290.0155862000001"/>
  </r>
  <r>
    <x v="3"/>
    <x v="11"/>
    <x v="1"/>
    <x v="8"/>
    <s v="b"/>
    <n v="283.04145"/>
    <n v="723.32815000000005"/>
    <n v="754.77719999999999"/>
    <n v="1132.1658"/>
    <n v="1289.4110499999999"/>
    <n v="1132.1658"/>
    <n v="1320.8601000000001"/>
    <n v="1352.30915"/>
    <n v="1006.3696"/>
    <n v="849.12435000000005"/>
    <n v="723.32815000000005"/>
    <n v="1446.6563000000001"/>
  </r>
  <r>
    <x v="3"/>
    <x v="11"/>
    <x v="1"/>
    <x v="9"/>
    <s v="b"/>
    <n v="9283.7595600000004"/>
    <n v="6692.3578400000006"/>
    <n v="9975.6386600000005"/>
    <n v="11711.62622"/>
    <n v="10214.65144"/>
    <n v="15384.875260000001"/>
    <n v="8799.4441900000002"/>
    <n v="9510.1927200000009"/>
    <n v="8585.5906500000001"/>
    <n v="9988.218280000001"/>
    <n v="9346.6576600000008"/>
    <n v="8076.1160399999999"/>
  </r>
  <r>
    <x v="3"/>
    <x v="11"/>
    <x v="1"/>
    <x v="10"/>
    <s v="b"/>
    <n v="3997.1742549999999"/>
    <n v="5016.1234750000003"/>
    <n v="5346.3384999999998"/>
    <n v="4654.4593999999997"/>
    <n v="6321.2590500000006"/>
    <n v="4780.2556000000004"/>
    <n v="6132.5647500000005"/>
    <n v="6509.9533499999998"/>
    <n v="4151.2745999999997"/>
    <n v="6855.8928999999998"/>
    <n v="7076.0362500000001"/>
    <n v="6950.2400500000003"/>
  </r>
  <r>
    <x v="3"/>
    <x v="11"/>
    <x v="1"/>
    <x v="11"/>
    <s v="b"/>
    <n v="433.99689000000001"/>
    <n v="220.14335"/>
    <n v="1509.5544"/>
    <n v="283.04145"/>
    <n v="188.6943"/>
    <n v="94.347149999999999"/>
    <n v="0"/>
    <n v="31.44905"/>
    <n v="62.898099999999999"/>
    <n v="169.82487"/>
    <n v="204.418825"/>
    <n v="220.14335"/>
  </r>
  <r>
    <x v="3"/>
    <x v="11"/>
    <x v="1"/>
    <x v="12"/>
    <s v="b"/>
    <n v="2349.2440350000002"/>
    <n v="2270.6214100000002"/>
    <n v="3780.1758100000002"/>
    <n v="6098.2852855000001"/>
    <n v="2295.7806500000002"/>
    <n v="1025.23903"/>
    <n v="2151.1150200000002"/>
    <n v="3126.03557"/>
    <n v="2245.4621700000002"/>
    <n v="2621.2783175"/>
    <n v="2525.3587149999998"/>
    <n v="2050.4780599999999"/>
  </r>
  <r>
    <x v="3"/>
    <x v="11"/>
    <x v="1"/>
    <x v="13"/>
    <s v="b"/>
    <n v="5054.4032586600006"/>
    <n v="345.93955"/>
    <n v="408.83765"/>
    <n v="1089.8479583199999"/>
    <n v="534.63385000000005"/>
    <n v="1537.2924621"/>
    <n v="1478.10535"/>
    <n v="912.02245000000005"/>
    <n v="2162.51844553"/>
    <n v="7289.9841371500006"/>
    <n v="2586.2629452299998"/>
    <n v="2401.1915757900001"/>
  </r>
  <r>
    <x v="3"/>
    <x v="11"/>
    <x v="1"/>
    <x v="14"/>
    <s v="b"/>
    <n v="283.04145"/>
    <n v="251.5924"/>
    <n v="559.79309000000001"/>
    <n v="220.14335"/>
    <n v="377.3886"/>
    <n v="377.3886"/>
    <n v="597.53195000000005"/>
    <n v="566.0829"/>
    <n v="377.3886"/>
    <n v="534.63385000000005"/>
    <n v="314.4905"/>
    <n v="1226.51295"/>
  </r>
  <r>
    <x v="3"/>
    <x v="11"/>
    <x v="1"/>
    <x v="15"/>
    <s v="b"/>
    <n v="15555.241053659998"/>
    <n v="12920.540281620002"/>
    <n v="20104.302107490003"/>
    <n v="13472.609484940001"/>
    <n v="20621.789935430003"/>
    <n v="8867.3615583800001"/>
    <n v="8767.3095507100006"/>
    <n v="14374.970786780001"/>
    <n v="6771.3578535999995"/>
    <n v="8572.4638165300003"/>
    <n v="7146.2305296000004"/>
    <n v="15927.465719649999"/>
  </r>
  <r>
    <x v="3"/>
    <x v="11"/>
    <x v="2"/>
    <x v="16"/>
    <s v="b"/>
    <n v="0"/>
    <n v="0"/>
    <n v="0"/>
    <n v="62.898099999999999"/>
    <n v="0"/>
    <n v="0"/>
    <n v="0"/>
    <n v="0"/>
    <n v="0"/>
    <n v="0"/>
    <n v="0"/>
    <n v="0"/>
  </r>
  <r>
    <x v="3"/>
    <x v="11"/>
    <x v="2"/>
    <x v="17"/>
    <s v="b"/>
    <n v="31518.23791"/>
    <n v="29933.20579"/>
    <n v="30310.594390000002"/>
    <n v="42192.045480000001"/>
    <n v="31420.1797721"/>
    <n v="35248.095240000002"/>
    <n v="33090.690410000003"/>
    <n v="38235.754990000001"/>
    <n v="35826.75776"/>
    <n v="40619.592980000001"/>
    <n v="34084.480390000004"/>
    <n v="27203.428250000001"/>
  </r>
  <r>
    <x v="3"/>
    <x v="11"/>
    <x v="2"/>
    <x v="18"/>
    <s v="b"/>
    <n v="321374.47061184002"/>
    <n v="269350.96778647002"/>
    <n v="326361.69869970001"/>
    <n v="321686.75338852999"/>
    <n v="330820.85949920001"/>
    <n v="307309.51198034"/>
    <n v="349053.93055206997"/>
    <n v="315441.89037078997"/>
    <n v="315549.97446583002"/>
    <n v="370245.44518748997"/>
    <n v="383451.26609147002"/>
    <n v="370976.88090258004"/>
  </r>
  <r>
    <x v="3"/>
    <x v="11"/>
    <x v="2"/>
    <x v="19"/>
    <s v="b"/>
    <n v="17540.776825410001"/>
    <n v="13573.35337171"/>
    <n v="16838.790000739999"/>
    <n v="20760.67523004"/>
    <n v="12818.66422905"/>
    <n v="11292.951307159999"/>
    <n v="18595.760366899998"/>
    <n v="14215.637319860001"/>
    <n v="23209.876925560002"/>
    <n v="35541.577774600002"/>
    <n v="36182.04396766"/>
    <n v="21758.270545090003"/>
  </r>
  <r>
    <x v="3"/>
    <x v="11"/>
    <x v="3"/>
    <x v="20"/>
    <s v="b"/>
    <n v="6711.2272700000003"/>
    <n v="4792.8352199999999"/>
    <n v="5029.0804835999998"/>
    <n v="5406.8653416300003"/>
    <n v="5602.1073338400001"/>
    <n v="4302.2300400000004"/>
    <n v="5437.5407450000002"/>
    <n v="3289.5706300000002"/>
    <n v="4623.0103500000005"/>
    <n v="5258.2811600000005"/>
    <n v="4365.1281399999998"/>
    <n v="4751.9514550000004"/>
  </r>
  <r>
    <x v="3"/>
    <x v="11"/>
    <x v="3"/>
    <x v="21"/>
    <s v="b"/>
    <n v="32791.377221529998"/>
    <n v="32772.01089654"/>
    <n v="27787.191805909999"/>
    <n v="46940.512380259999"/>
    <n v="35068.156355519997"/>
    <n v="44499.103759329999"/>
    <n v="44666.26174989"/>
    <n v="41180.29180264"/>
    <n v="35739.536964730003"/>
    <n v="34966.066449409998"/>
    <n v="30598.648818569996"/>
    <n v="35856.011666309998"/>
  </r>
  <r>
    <x v="3"/>
    <x v="11"/>
    <x v="3"/>
    <x v="22"/>
    <s v="b"/>
    <n v="11674.3276467"/>
    <n v="12149.969368710001"/>
    <n v="11055.83175997"/>
    <n v="11947.556993100001"/>
    <n v="5805.4946300000001"/>
    <n v="10365.047086910001"/>
    <n v="12151.912920000001"/>
    <n v="11037.157314080001"/>
    <n v="12268.92854524"/>
    <n v="11551.638612840001"/>
    <n v="12925.55955"/>
    <n v="8794.4878197199996"/>
  </r>
  <r>
    <x v="3"/>
    <x v="11"/>
    <x v="4"/>
    <x v="23"/>
    <s v="b"/>
    <n v="264.17202000000003"/>
    <n v="1028.3839350000001"/>
    <n v="371.09879000000001"/>
    <n v="1084.992225"/>
    <n v="1396.33782"/>
    <n v="861.70397000000003"/>
    <n v="779.93644000000006"/>
    <n v="1119.58618"/>
    <n v="754.77719999999999"/>
    <n v="459.15613000000002"/>
    <n v="106.92677"/>
    <n v="31.44905"/>
  </r>
  <r>
    <x v="3"/>
    <x v="11"/>
    <x v="4"/>
    <x v="24"/>
    <s v="b"/>
    <n v="0"/>
    <n v="0"/>
    <n v="0"/>
    <n v="0"/>
    <n v="0"/>
    <n v="0"/>
    <n v="0"/>
    <n v="0"/>
    <n v="0"/>
    <n v="0"/>
    <n v="0"/>
    <n v="0"/>
  </r>
  <r>
    <x v="3"/>
    <x v="11"/>
    <x v="4"/>
    <x v="25"/>
    <s v="b"/>
    <n v="0"/>
    <n v="0"/>
    <n v="0"/>
    <n v="0"/>
    <n v="0"/>
    <n v="0"/>
    <n v="0"/>
    <n v="0"/>
    <n v="0"/>
    <n v="0"/>
    <n v="0"/>
    <n v="0"/>
  </r>
  <r>
    <x v="3"/>
    <x v="11"/>
    <x v="4"/>
    <x v="26"/>
    <s v="b"/>
    <n v="0"/>
    <n v="0"/>
    <n v="0"/>
    <n v="0"/>
    <n v="0"/>
    <n v="0"/>
    <n v="0"/>
    <n v="0"/>
    <n v="0"/>
    <n v="0"/>
    <n v="0"/>
    <n v="0"/>
  </r>
  <r>
    <x v="4"/>
    <x v="11"/>
    <x v="0"/>
    <x v="0"/>
    <s v="b"/>
    <n v="0"/>
    <n v="0"/>
    <n v="0"/>
    <n v="0"/>
    <n v="0"/>
    <n v="0"/>
    <n v="0"/>
    <n v="0"/>
    <n v="0"/>
    <n v="0"/>
    <n v="0"/>
    <n v="0"/>
  </r>
  <r>
    <x v="4"/>
    <x v="11"/>
    <x v="0"/>
    <x v="1"/>
    <s v="b"/>
    <n v="0"/>
    <n v="0"/>
    <n v="0"/>
    <n v="0"/>
    <n v="0"/>
    <n v="0"/>
    <n v="0"/>
    <n v="0"/>
    <n v="0"/>
    <n v="0"/>
    <n v="0"/>
    <n v="0"/>
  </r>
  <r>
    <x v="4"/>
    <x v="11"/>
    <x v="0"/>
    <x v="2"/>
    <s v="b"/>
    <n v="0"/>
    <n v="0"/>
    <n v="0"/>
    <n v="0"/>
    <n v="0"/>
    <n v="0"/>
    <n v="0"/>
    <n v="0"/>
    <n v="0"/>
    <n v="0"/>
    <n v="0"/>
    <n v="0"/>
  </r>
  <r>
    <x v="4"/>
    <x v="11"/>
    <x v="0"/>
    <x v="3"/>
    <s v="b"/>
    <n v="0"/>
    <n v="0"/>
    <n v="0"/>
    <n v="0"/>
    <n v="0"/>
    <n v="0"/>
    <n v="0"/>
    <n v="0"/>
    <n v="0"/>
    <n v="0"/>
    <n v="0"/>
    <n v="0"/>
  </r>
  <r>
    <x v="4"/>
    <x v="11"/>
    <x v="0"/>
    <x v="4"/>
    <s v="b"/>
    <n v="0"/>
    <n v="0"/>
    <n v="0"/>
    <n v="0"/>
    <n v="0"/>
    <n v="0"/>
    <n v="0"/>
    <n v="0"/>
    <n v="0"/>
    <n v="0"/>
    <n v="0"/>
    <n v="0"/>
  </r>
  <r>
    <x v="4"/>
    <x v="11"/>
    <x v="0"/>
    <x v="5"/>
    <s v="b"/>
    <n v="0"/>
    <n v="0"/>
    <n v="0"/>
    <n v="0"/>
    <n v="0"/>
    <n v="0"/>
    <n v="0"/>
    <n v="0"/>
    <n v="0"/>
    <n v="0"/>
    <n v="0"/>
    <n v="0"/>
  </r>
  <r>
    <x v="4"/>
    <x v="11"/>
    <x v="0"/>
    <x v="6"/>
    <s v="b"/>
    <n v="0"/>
    <n v="0"/>
    <n v="0"/>
    <n v="0"/>
    <n v="0"/>
    <n v="0"/>
    <n v="0"/>
    <n v="0"/>
    <n v="0"/>
    <n v="0"/>
    <n v="0"/>
    <n v="0"/>
  </r>
  <r>
    <x v="4"/>
    <x v="11"/>
    <x v="1"/>
    <x v="7"/>
    <s v="b"/>
    <n v="0"/>
    <n v="0"/>
    <n v="0"/>
    <n v="0"/>
    <n v="0"/>
    <n v="0"/>
    <n v="0"/>
    <n v="0"/>
    <n v="0"/>
    <n v="0"/>
    <n v="0"/>
    <n v="0"/>
  </r>
  <r>
    <x v="4"/>
    <x v="11"/>
    <x v="1"/>
    <x v="8"/>
    <s v="b"/>
    <n v="0"/>
    <n v="0"/>
    <n v="0"/>
    <n v="0"/>
    <n v="0"/>
    <n v="0"/>
    <n v="0"/>
    <n v="0"/>
    <n v="0"/>
    <n v="0"/>
    <n v="0"/>
    <n v="0"/>
  </r>
  <r>
    <x v="4"/>
    <x v="11"/>
    <x v="1"/>
    <x v="9"/>
    <s v="b"/>
    <n v="0"/>
    <n v="0"/>
    <n v="0"/>
    <n v="0"/>
    <n v="0"/>
    <n v="0"/>
    <n v="0"/>
    <n v="0"/>
    <n v="0"/>
    <n v="0"/>
    <n v="0"/>
    <n v="0"/>
  </r>
  <r>
    <x v="4"/>
    <x v="11"/>
    <x v="1"/>
    <x v="10"/>
    <s v="b"/>
    <n v="0"/>
    <n v="0"/>
    <n v="0"/>
    <n v="0"/>
    <n v="0"/>
    <n v="0"/>
    <n v="0"/>
    <n v="0"/>
    <n v="0"/>
    <n v="0"/>
    <n v="0"/>
    <n v="0"/>
  </r>
  <r>
    <x v="4"/>
    <x v="11"/>
    <x v="1"/>
    <x v="11"/>
    <s v="b"/>
    <n v="0"/>
    <n v="0"/>
    <n v="0"/>
    <n v="0"/>
    <n v="0"/>
    <n v="0"/>
    <n v="0"/>
    <n v="0"/>
    <n v="0"/>
    <n v="0"/>
    <n v="0"/>
    <n v="0"/>
  </r>
  <r>
    <x v="4"/>
    <x v="11"/>
    <x v="1"/>
    <x v="12"/>
    <s v="b"/>
    <n v="0"/>
    <n v="0"/>
    <n v="0"/>
    <n v="0"/>
    <n v="0"/>
    <n v="0"/>
    <n v="0"/>
    <n v="0"/>
    <n v="0"/>
    <n v="0"/>
    <n v="0"/>
    <n v="0"/>
  </r>
  <r>
    <x v="4"/>
    <x v="11"/>
    <x v="1"/>
    <x v="13"/>
    <s v="b"/>
    <n v="0"/>
    <n v="0"/>
    <n v="0"/>
    <n v="0"/>
    <n v="0"/>
    <n v="0"/>
    <n v="0"/>
    <n v="0"/>
    <n v="0"/>
    <n v="0"/>
    <n v="0"/>
    <n v="0"/>
  </r>
  <r>
    <x v="4"/>
    <x v="11"/>
    <x v="1"/>
    <x v="14"/>
    <s v="b"/>
    <n v="0"/>
    <n v="0"/>
    <n v="0"/>
    <n v="0"/>
    <n v="0"/>
    <n v="0"/>
    <n v="0"/>
    <n v="0"/>
    <n v="0"/>
    <n v="0"/>
    <n v="0"/>
    <n v="0"/>
  </r>
  <r>
    <x v="4"/>
    <x v="11"/>
    <x v="1"/>
    <x v="15"/>
    <s v="b"/>
    <n v="0"/>
    <n v="0"/>
    <n v="0"/>
    <n v="0"/>
    <n v="0"/>
    <n v="0"/>
    <n v="0"/>
    <n v="0"/>
    <n v="0"/>
    <n v="0"/>
    <n v="0"/>
    <n v="0"/>
  </r>
  <r>
    <x v="4"/>
    <x v="11"/>
    <x v="2"/>
    <x v="16"/>
    <s v="b"/>
    <n v="283.04145"/>
    <n v="220.14335"/>
    <n v="125.7962"/>
    <n v="125.7962"/>
    <n v="283.04145"/>
    <n v="0"/>
    <n v="157.24525"/>
    <n v="125.7962"/>
    <n v="94.347149999999999"/>
    <n v="314.4905"/>
    <n v="94.347149999999999"/>
    <n v="220.14335"/>
  </r>
  <r>
    <x v="4"/>
    <x v="11"/>
    <x v="2"/>
    <x v="17"/>
    <s v="b"/>
    <n v="188.6943"/>
    <n v="283.04145"/>
    <n v="188.6943"/>
    <n v="188.6943"/>
    <n v="125.7962"/>
    <n v="220.14335"/>
    <n v="188.6943"/>
    <n v="188.6943"/>
    <n v="251.5924"/>
    <n v="157.24525"/>
    <n v="283.04145"/>
    <n v="408.83765"/>
  </r>
  <r>
    <x v="4"/>
    <x v="11"/>
    <x v="2"/>
    <x v="18"/>
    <s v="b"/>
    <n v="6912.50119"/>
    <n v="6447.0552500000003"/>
    <n v="3975.1599200000001"/>
    <n v="3553.7426500000001"/>
    <n v="3742.4369500000003"/>
    <n v="2968.7903200000001"/>
    <n v="2453.0259000000001"/>
    <n v="2547.3730500000001"/>
    <n v="2283.2010300000002"/>
    <n v="2786.3858300000002"/>
    <n v="3490.8445500000003"/>
    <n v="8120.1447100000005"/>
  </r>
  <r>
    <x v="4"/>
    <x v="11"/>
    <x v="2"/>
    <x v="19"/>
    <s v="b"/>
    <n v="3415.3668299999999"/>
    <n v="2553.6628599999999"/>
    <n v="2358.67875"/>
    <n v="1388.7900480000001"/>
    <n v="1982.5481119999999"/>
    <n v="1647.93022"/>
    <n v="1607.675436"/>
    <n v="974.92055000000005"/>
    <n v="1037.8186499999999"/>
    <n v="1611.4493219999999"/>
    <n v="1811.4652800000001"/>
    <n v="4239.33194"/>
  </r>
  <r>
    <x v="4"/>
    <x v="11"/>
    <x v="3"/>
    <x v="20"/>
    <s v="b"/>
    <n v="0"/>
    <n v="0"/>
    <n v="0"/>
    <n v="0"/>
    <n v="0"/>
    <n v="0"/>
    <n v="0"/>
    <n v="0"/>
    <n v="0"/>
    <n v="0"/>
    <n v="0"/>
    <n v="0"/>
  </r>
  <r>
    <x v="4"/>
    <x v="11"/>
    <x v="3"/>
    <x v="21"/>
    <s v="b"/>
    <n v="251.5924"/>
    <n v="125.7962"/>
    <n v="0"/>
    <n v="125.7962"/>
    <n v="0"/>
    <n v="0"/>
    <n v="125.7962"/>
    <n v="0"/>
    <n v="125.7962"/>
    <n v="0"/>
    <n v="125.7962"/>
    <n v="125.7962"/>
  </r>
  <r>
    <x v="4"/>
    <x v="11"/>
    <x v="3"/>
    <x v="22"/>
    <s v="b"/>
    <n v="0"/>
    <n v="94.347149999999999"/>
    <n v="0"/>
    <n v="94.347149999999999"/>
    <n v="0"/>
    <n v="0"/>
    <n v="94.347149999999999"/>
    <n v="0"/>
    <n v="94.347149999999999"/>
    <n v="0"/>
    <n v="94.347149999999999"/>
    <n v="0"/>
  </r>
  <r>
    <x v="4"/>
    <x v="11"/>
    <x v="4"/>
    <x v="23"/>
    <s v="b"/>
    <n v="0"/>
    <n v="0"/>
    <n v="0"/>
    <n v="0"/>
    <n v="0"/>
    <n v="0"/>
    <n v="0"/>
    <n v="0"/>
    <n v="0"/>
    <n v="0"/>
    <n v="0"/>
    <n v="0"/>
  </r>
  <r>
    <x v="4"/>
    <x v="11"/>
    <x v="4"/>
    <x v="24"/>
    <s v="b"/>
    <n v="0"/>
    <n v="0"/>
    <n v="0"/>
    <n v="0"/>
    <n v="0"/>
    <n v="0"/>
    <n v="0"/>
    <n v="0"/>
    <n v="0"/>
    <n v="0"/>
    <n v="0"/>
    <n v="0"/>
  </r>
  <r>
    <x v="4"/>
    <x v="11"/>
    <x v="4"/>
    <x v="25"/>
    <s v="b"/>
    <n v="0"/>
    <n v="0"/>
    <n v="0"/>
    <n v="0"/>
    <n v="0"/>
    <n v="0"/>
    <n v="0"/>
    <n v="0"/>
    <n v="0"/>
    <n v="0"/>
    <n v="0"/>
    <n v="0"/>
  </r>
  <r>
    <x v="4"/>
    <x v="11"/>
    <x v="4"/>
    <x v="26"/>
    <s v="b"/>
    <n v="0"/>
    <n v="0"/>
    <n v="0"/>
    <n v="0"/>
    <n v="0"/>
    <n v="0"/>
    <n v="0"/>
    <n v="0"/>
    <n v="0"/>
    <n v="0"/>
    <n v="0"/>
    <n v="0"/>
  </r>
  <r>
    <x v="0"/>
    <x v="12"/>
    <x v="0"/>
    <x v="0"/>
    <s v="b"/>
    <n v="287213.34259718005"/>
    <n v="346051.99922318006"/>
    <n v="353474.74238000001"/>
    <n v="360852.38759912003"/>
    <n v="407594.15456300002"/>
    <n v="395165.17551249999"/>
    <n v="423183.1341575"/>
    <n v="386533.2918609"/>
    <n v="365711.25324450003"/>
    <n v="377239.12266535003"/>
    <n v="357319.38874249998"/>
    <m/>
  </r>
  <r>
    <x v="0"/>
    <x v="12"/>
    <x v="0"/>
    <x v="1"/>
    <s v="b"/>
    <n v="29404.232768999998"/>
    <n v="26024.088875000001"/>
    <n v="29794.829969999999"/>
    <n v="32109.480050000002"/>
    <n v="36392.840660000002"/>
    <n v="38540.810774999998"/>
    <n v="41264.298504999999"/>
    <n v="39801.917679999999"/>
    <n v="42241.105997999999"/>
    <n v="43585.238395"/>
    <n v="37040.69109"/>
    <m/>
  </r>
  <r>
    <x v="0"/>
    <x v="12"/>
    <x v="0"/>
    <x v="2"/>
    <s v="b"/>
    <n v="162136.69686118001"/>
    <n v="140186.25375115997"/>
    <n v="152168.26632344001"/>
    <n v="161545.37295365002"/>
    <n v="173203.29048606"/>
    <n v="167407.26202011001"/>
    <n v="184476.15842989"/>
    <n v="186879.4382226"/>
    <n v="190855.15793568999"/>
    <n v="192917.46083848999"/>
    <n v="177478.45547363002"/>
    <m/>
  </r>
  <r>
    <x v="0"/>
    <x v="12"/>
    <x v="0"/>
    <x v="3"/>
    <s v="b"/>
    <n v="43637.758308500001"/>
    <n v="43399.689000000006"/>
    <n v="48225.860213"/>
    <n v="48492.233666499997"/>
    <n v="45023.485219030001"/>
    <n v="40867.097003499999"/>
    <n v="41822.833633000002"/>
    <n v="47643.109316499998"/>
    <n v="56610.176943000006"/>
    <n v="54515.670212999998"/>
    <n v="48360.147656499998"/>
    <m/>
  </r>
  <r>
    <x v="0"/>
    <x v="12"/>
    <x v="0"/>
    <x v="4"/>
    <s v="b"/>
    <n v="869964.20764813013"/>
    <n v="994339.69681438012"/>
    <n v="1026887.4067965102"/>
    <n v="1041665.91292346"/>
    <n v="1080445.8434052295"/>
    <n v="1073731.1127110596"/>
    <n v="1210381.2981783198"/>
    <n v="1176448.8613654501"/>
    <n v="1222626.8223405499"/>
    <n v="1184190.6236854696"/>
    <n v="1139336.1142120901"/>
    <m/>
  </r>
  <r>
    <x v="0"/>
    <x v="12"/>
    <x v="0"/>
    <x v="5"/>
    <s v="b"/>
    <n v="28990.061360119998"/>
    <n v="24523.51632368"/>
    <n v="27515.151233599998"/>
    <n v="28551.988673240005"/>
    <n v="29393.867162120005"/>
    <n v="29317.19437822"/>
    <n v="33065.656966200004"/>
    <n v="35307.842145189999"/>
    <n v="37835.767102670005"/>
    <n v="40483.682765520003"/>
    <n v="37143.988639630006"/>
    <m/>
  </r>
  <r>
    <x v="0"/>
    <x v="12"/>
    <x v="0"/>
    <x v="6"/>
    <s v="b"/>
    <n v="387880.00307999999"/>
    <n v="434985.01915100007"/>
    <n v="489256.015755"/>
    <n v="452150.53962200001"/>
    <n v="492393.37298299995"/>
    <n v="476559.40528899996"/>
    <n v="521034.65179900004"/>
    <n v="492045.54649000004"/>
    <n v="512654.108955"/>
    <n v="532112.89415199996"/>
    <n v="448409.98961500003"/>
    <m/>
  </r>
  <r>
    <x v="0"/>
    <x v="12"/>
    <x v="1"/>
    <x v="7"/>
    <s v="b"/>
    <n v="530187.77200530015"/>
    <n v="511992.16935060004"/>
    <n v="561459.63805760001"/>
    <n v="589305.06721430004"/>
    <n v="630856.16847567994"/>
    <n v="619232.22849688993"/>
    <n v="678707.35099678999"/>
    <n v="640719.86109730008"/>
    <n v="656396.77223560004"/>
    <n v="678978.63679190003"/>
    <n v="593406.21202860004"/>
    <m/>
  </r>
  <r>
    <x v="0"/>
    <x v="12"/>
    <x v="1"/>
    <x v="8"/>
    <s v="b"/>
    <n v="249398.75328477999"/>
    <n v="238704.57931"/>
    <n v="291117.56604000001"/>
    <n v="280264.49888500001"/>
    <n v="302280.72082800005"/>
    <n v="299302.49579299998"/>
    <n v="336770.89396300004"/>
    <n v="323457.25313600001"/>
    <n v="326334.83492118999"/>
    <n v="349015.26708999998"/>
    <n v="302682.01070599997"/>
    <m/>
  </r>
  <r>
    <x v="0"/>
    <x v="12"/>
    <x v="1"/>
    <x v="9"/>
    <s v="b"/>
    <n v="641880.77132900001"/>
    <n v="556188.39988900011"/>
    <n v="562574.26157750993"/>
    <n v="598787.39607600006"/>
    <n v="648764.21359679999"/>
    <n v="633790.94350320008"/>
    <n v="699274.53280180006"/>
    <n v="675448.05322232004"/>
    <n v="712344.41204225004"/>
    <n v="754216.58923470008"/>
    <n v="695234.71363500005"/>
    <m/>
  </r>
  <r>
    <x v="0"/>
    <x v="12"/>
    <x v="1"/>
    <x v="10"/>
    <s v="b"/>
    <n v="210318.66678"/>
    <n v="185813.56702000002"/>
    <n v="178855.15021700005"/>
    <n v="193015.39947000003"/>
    <n v="194635.02554500001"/>
    <n v="184074.95660922999"/>
    <n v="206863.045166"/>
    <n v="197382.93031741999"/>
    <n v="209611.06315500001"/>
    <n v="226810.55488980998"/>
    <n v="202018.63350400003"/>
    <m/>
  </r>
  <r>
    <x v="0"/>
    <x v="12"/>
    <x v="1"/>
    <x v="11"/>
    <s v="b"/>
    <n v="227061.7007133"/>
    <n v="201885.7927168"/>
    <n v="215131.18910530003"/>
    <n v="219198.18025129999"/>
    <n v="221047.38439129997"/>
    <n v="206923.93052679999"/>
    <n v="232372.18729629999"/>
    <n v="226867.03109380003"/>
    <n v="243483.45115179999"/>
    <n v="261123.34909300003"/>
    <n v="239631.25701730003"/>
    <m/>
  </r>
  <r>
    <x v="0"/>
    <x v="12"/>
    <x v="1"/>
    <x v="12"/>
    <s v="b"/>
    <n v="844082.74650469015"/>
    <n v="733936.22905550001"/>
    <n v="758279.71214754984"/>
    <n v="799988.30396152008"/>
    <n v="841880.56451729999"/>
    <n v="775981.34457389999"/>
    <n v="844833.46677724004"/>
    <n v="808393.45883204974"/>
    <n v="883815.69012823002"/>
    <n v="952310.46935603989"/>
    <n v="866949.7973361999"/>
    <m/>
  </r>
  <r>
    <x v="0"/>
    <x v="12"/>
    <x v="1"/>
    <x v="13"/>
    <s v="b"/>
    <n v="252513.85716499999"/>
    <n v="210404.52268650001"/>
    <n v="199088.211025"/>
    <n v="197663.56906000001"/>
    <n v="194175.86941499999"/>
    <n v="169409.74254000001"/>
    <n v="191906.3801708"/>
    <n v="195078.45715"/>
    <n v="223700.237555"/>
    <n v="279845.38368545996"/>
    <n v="269807.68975999998"/>
    <m/>
  </r>
  <r>
    <x v="0"/>
    <x v="12"/>
    <x v="1"/>
    <x v="14"/>
    <s v="b"/>
    <n v="182127.73836000002"/>
    <n v="159893.26001"/>
    <n v="163472.16190000001"/>
    <n v="172753.40553600001"/>
    <n v="170235.59459299999"/>
    <n v="153279.524795"/>
    <n v="168258.70731"/>
    <n v="172988.36138854999"/>
    <n v="183414.00450499999"/>
    <n v="202510.49664599999"/>
    <n v="190729.05353500001"/>
    <m/>
  </r>
  <r>
    <x v="0"/>
    <x v="12"/>
    <x v="1"/>
    <x v="15"/>
    <s v="b"/>
    <n v="1309743.3702996096"/>
    <n v="1290266.4327109498"/>
    <n v="1481950.84548685"/>
    <n v="1457996.9532261998"/>
    <n v="1532619.50436879"/>
    <n v="1427781.0959544203"/>
    <n v="1606666.90270536"/>
    <n v="1545751.75965501"/>
    <n v="1587479.6108671997"/>
    <n v="1613927.9851655602"/>
    <n v="1399225.6793347299"/>
    <m/>
  </r>
  <r>
    <x v="0"/>
    <x v="12"/>
    <x v="2"/>
    <x v="16"/>
    <s v="b"/>
    <n v="2746501.71708292"/>
    <n v="2704376.5008341698"/>
    <n v="2963689.8250136604"/>
    <n v="2981287.27302717"/>
    <n v="3219454.4635503893"/>
    <n v="3114152.7540212306"/>
    <n v="3438545.0251525901"/>
    <n v="3354894.1310544801"/>
    <n v="3438718.617618782"/>
    <n v="3523880.066196681"/>
    <n v="3017442.6544902408"/>
    <m/>
  </r>
  <r>
    <x v="0"/>
    <x v="12"/>
    <x v="2"/>
    <x v="17"/>
    <s v="b"/>
    <n v="428829.48401487997"/>
    <n v="384068.34048114001"/>
    <n v="403664.38820176997"/>
    <n v="412334.78435999999"/>
    <n v="420178.80641100003"/>
    <n v="412199.55344499997"/>
    <n v="455828.82050999999"/>
    <n v="436553.69776499993"/>
    <n v="453350.07557690988"/>
    <n v="477272.0407619999"/>
    <n v="434868.02868500003"/>
    <m/>
  </r>
  <r>
    <x v="0"/>
    <x v="12"/>
    <x v="2"/>
    <x v="18"/>
    <s v="b"/>
    <n v="900131.73401987005"/>
    <n v="833932.35176364984"/>
    <n v="845500.20550667006"/>
    <n v="852079.34676667"/>
    <n v="908264.70365246001"/>
    <n v="849992.97905081022"/>
    <n v="930475.04800148983"/>
    <n v="892066.68804547004"/>
    <n v="939308.36281834007"/>
    <n v="969526.55989944004"/>
    <n v="884495.29151910974"/>
    <m/>
  </r>
  <r>
    <x v="0"/>
    <x v="12"/>
    <x v="2"/>
    <x v="19"/>
    <s v="b"/>
    <n v="4740729.213736861"/>
    <n v="4542996.8027064102"/>
    <n v="5141435.4602669599"/>
    <n v="5200641.8946632827"/>
    <n v="5812365.46119875"/>
    <n v="5420977.39835878"/>
    <n v="6041679.763016399"/>
    <n v="5835013.2303842278"/>
    <n v="5996969.8625647295"/>
    <n v="6083492.5266635921"/>
    <n v="5247359.3011930287"/>
    <m/>
  </r>
  <r>
    <x v="0"/>
    <x v="12"/>
    <x v="3"/>
    <x v="20"/>
    <s v="b"/>
    <n v="2219298.9064991297"/>
    <n v="2058688.9415090599"/>
    <n v="2306214.5076083103"/>
    <n v="2230473.2760183602"/>
    <n v="2374540.6821892601"/>
    <n v="2205312.7403174997"/>
    <n v="2552240.2685130597"/>
    <n v="2381246.8210029695"/>
    <n v="2412747.3845468699"/>
    <n v="2459650.6801213608"/>
    <n v="2183831.1836735504"/>
    <m/>
  </r>
  <r>
    <x v="0"/>
    <x v="12"/>
    <x v="3"/>
    <x v="21"/>
    <s v="b"/>
    <n v="1234829.6890113601"/>
    <n v="1145682.46331418"/>
    <n v="1258191.9680332197"/>
    <n v="1197800.4076367004"/>
    <n v="1236616.5359750201"/>
    <n v="1140700.6255934897"/>
    <n v="1326330.6307984502"/>
    <n v="1220904.5276969201"/>
    <n v="1297397.7060723698"/>
    <n v="1333385.9672837402"/>
    <n v="1231270.6755005796"/>
    <m/>
  </r>
  <r>
    <x v="0"/>
    <x v="12"/>
    <x v="3"/>
    <x v="22"/>
    <s v="b"/>
    <n v="1397909.8888215898"/>
    <n v="1240677.06119634"/>
    <n v="1443309.1964779298"/>
    <n v="1455266.7228198799"/>
    <n v="1353239.6833608297"/>
    <n v="1244231.5208846799"/>
    <n v="1442910.9068392999"/>
    <n v="1348289.4141965287"/>
    <n v="1423446.2280903291"/>
    <n v="1541436.9437051993"/>
    <n v="1434384.1951007091"/>
    <m/>
  </r>
  <r>
    <x v="0"/>
    <x v="12"/>
    <x v="4"/>
    <x v="23"/>
    <s v="b"/>
    <n v="677188.54428627994"/>
    <n v="668495.71866559028"/>
    <n v="738075.89266623987"/>
    <n v="613180.67649969016"/>
    <n v="736423.86149011995"/>
    <n v="750142.22643138003"/>
    <n v="899504.49529724009"/>
    <n v="845131.60377123998"/>
    <n v="840512.93339014007"/>
    <n v="826072.83162080997"/>
    <n v="701632.48193384008"/>
    <m/>
  </r>
  <r>
    <x v="0"/>
    <x v="12"/>
    <x v="4"/>
    <x v="24"/>
    <s v="b"/>
    <n v="1476069.3385029999"/>
    <n v="1822459.1822907096"/>
    <n v="1478565.6571652303"/>
    <n v="1281285.2444609997"/>
    <n v="1458344.6539230002"/>
    <n v="1728082.8412824997"/>
    <n v="1904153.4926125"/>
    <n v="1758343.4316829999"/>
    <n v="1820105.9630957898"/>
    <n v="1755483.1405855003"/>
    <n v="1396444.5392062697"/>
    <m/>
  </r>
  <r>
    <x v="0"/>
    <x v="12"/>
    <x v="4"/>
    <x v="25"/>
    <s v="b"/>
    <n v="1060967.1006411"/>
    <n v="1228971.0580664799"/>
    <n v="1315751.5163179997"/>
    <n v="1214512.9359915"/>
    <n v="1402706.9759531501"/>
    <n v="1378618.8780165298"/>
    <n v="1540145.8344064998"/>
    <n v="1457682.7772167001"/>
    <n v="1482262.8766711403"/>
    <n v="1543659.9952821699"/>
    <n v="1254593.01422894"/>
    <m/>
  </r>
  <r>
    <x v="0"/>
    <x v="12"/>
    <x v="4"/>
    <x v="26"/>
    <s v="b"/>
    <n v="160835.47354800001"/>
    <n v="157414.44588900002"/>
    <n v="165292.432914"/>
    <n v="167942.32986700002"/>
    <n v="174212.012475"/>
    <n v="169195.889"/>
    <n v="179827.95110103002"/>
    <n v="175497.02065800002"/>
    <n v="184426.66391500001"/>
    <n v="190262.97861400002"/>
    <n v="167607.71197500001"/>
    <m/>
  </r>
  <r>
    <x v="1"/>
    <x v="12"/>
    <x v="0"/>
    <x v="0"/>
    <s v="b"/>
    <n v="125661.2835755"/>
    <n v="137957.547635"/>
    <n v="136744.55777650001"/>
    <n v="129019.727625"/>
    <n v="141117.54817899998"/>
    <n v="143929.72223000001"/>
    <n v="158881.85856200001"/>
    <n v="141272.5919955"/>
    <n v="146753.21793900002"/>
    <n v="156942.08115799999"/>
    <n v="136595.17478899998"/>
    <m/>
  </r>
  <r>
    <x v="1"/>
    <x v="12"/>
    <x v="0"/>
    <x v="1"/>
    <s v="b"/>
    <n v="19401.547925999999"/>
    <n v="17791.991836810001"/>
    <n v="18797.097184999999"/>
    <n v="21118.666055999998"/>
    <n v="24269.231885000001"/>
    <n v="23523.8894"/>
    <n v="28810.474705000001"/>
    <n v="26731.692500000001"/>
    <n v="28914.256570000001"/>
    <n v="29345.108554999999"/>
    <n v="25093.196995000002"/>
    <m/>
  </r>
  <r>
    <x v="1"/>
    <x v="12"/>
    <x v="0"/>
    <x v="2"/>
    <s v="b"/>
    <n v="246405.75977589999"/>
    <n v="237689.83797289"/>
    <n v="270992.22451805999"/>
    <n v="270061.24458071997"/>
    <n v="306582.63008768996"/>
    <n v="302776.21319037001"/>
    <n v="309976.18385661003"/>
    <n v="319163.33822481998"/>
    <n v="327567.58736270998"/>
    <n v="321768.19384840998"/>
    <n v="276993.22531228996"/>
    <m/>
  </r>
  <r>
    <x v="1"/>
    <x v="12"/>
    <x v="0"/>
    <x v="3"/>
    <s v="b"/>
    <n v="75355.320297400001"/>
    <n v="70477.006559500005"/>
    <n v="65366.221444000003"/>
    <n v="64496.655211500001"/>
    <n v="47519.52083981"/>
    <n v="38490.177804500003"/>
    <n v="54482.994650050001"/>
    <n v="61271.077108439997"/>
    <n v="48845.406497999997"/>
    <n v="30573.508447999997"/>
    <n v="36792.105219179997"/>
    <m/>
  </r>
  <r>
    <x v="1"/>
    <x v="12"/>
    <x v="0"/>
    <x v="4"/>
    <s v="b"/>
    <n v="416003.62424318999"/>
    <n v="399812.57774567994"/>
    <n v="444882.43144403002"/>
    <n v="441180.73988321004"/>
    <n v="453461.90210890002"/>
    <n v="452753.58144556003"/>
    <n v="482177.44471157005"/>
    <n v="475460.16035453993"/>
    <n v="516771.99095371005"/>
    <n v="532977.65496965998"/>
    <n v="487622.25647693011"/>
    <m/>
  </r>
  <r>
    <x v="1"/>
    <x v="12"/>
    <x v="0"/>
    <x v="5"/>
    <s v="b"/>
    <n v="20743.793379999999"/>
    <n v="18831.691139999999"/>
    <n v="20454.46212"/>
    <n v="21838.22032"/>
    <n v="21498.57058"/>
    <n v="21548.889060000001"/>
    <n v="22398.01341"/>
    <n v="21511.1502"/>
    <n v="27234.8773"/>
    <n v="27700.323240000002"/>
    <n v="22457.766605000001"/>
    <m/>
  </r>
  <r>
    <x v="1"/>
    <x v="12"/>
    <x v="0"/>
    <x v="6"/>
    <s v="b"/>
    <n v="166373.65125299999"/>
    <n v="182719.60948099999"/>
    <n v="216638.03888699997"/>
    <n v="165105.62555700002"/>
    <n v="176032.91247000001"/>
    <n v="172016.23980400001"/>
    <n v="177727.38728400003"/>
    <n v="168932.974942"/>
    <n v="180393.00876200001"/>
    <n v="204119.43004400001"/>
    <n v="178089.3658495"/>
    <m/>
  </r>
  <r>
    <x v="1"/>
    <x v="12"/>
    <x v="1"/>
    <x v="7"/>
    <s v="b"/>
    <n v="287006.26318255003"/>
    <n v="259533.90781619001"/>
    <n v="285447.83695884998"/>
    <n v="294523.35977918003"/>
    <n v="328598.24820893002"/>
    <n v="318544.96813429001"/>
    <n v="336502.37568428996"/>
    <n v="347029.86340426002"/>
    <n v="329487.63363274001"/>
    <n v="371185.45729198999"/>
    <n v="328929.79667365004"/>
    <m/>
  </r>
  <r>
    <x v="1"/>
    <x v="12"/>
    <x v="1"/>
    <x v="8"/>
    <s v="b"/>
    <n v="82675.778564000007"/>
    <n v="72227.146192"/>
    <n v="102845.94127200001"/>
    <n v="86853.470366000009"/>
    <n v="87127.077101000003"/>
    <n v="84069.600460000001"/>
    <n v="93000.501678999994"/>
    <n v="80988.851521999997"/>
    <n v="86813.844562999991"/>
    <n v="88307.045457"/>
    <n v="86134.545083000005"/>
    <m/>
  </r>
  <r>
    <x v="1"/>
    <x v="12"/>
    <x v="1"/>
    <x v="9"/>
    <s v="b"/>
    <n v="27890.904483000002"/>
    <n v="22539.534135000002"/>
    <n v="21970.935311000001"/>
    <n v="19374.501743000001"/>
    <n v="22148.307953000003"/>
    <n v="23150.274686000004"/>
    <n v="24387.480313"/>
    <n v="23442.121869999999"/>
    <n v="26837.361308000003"/>
    <n v="28080.856745000001"/>
    <n v="21570.903395000001"/>
    <m/>
  </r>
  <r>
    <x v="1"/>
    <x v="12"/>
    <x v="1"/>
    <x v="10"/>
    <s v="b"/>
    <n v="65988.912633999993"/>
    <n v="56842.899912999994"/>
    <n v="56237.820191000006"/>
    <n v="57890.153277999998"/>
    <n v="59344.357349999998"/>
    <n v="55366.052524999999"/>
    <n v="60243.800179999998"/>
    <n v="54604.042043500005"/>
    <n v="59360.081875000003"/>
    <n v="62196.786185000004"/>
    <n v="52599.165106"/>
    <m/>
  </r>
  <r>
    <x v="1"/>
    <x v="12"/>
    <x v="1"/>
    <x v="11"/>
    <s v="b"/>
    <n v="64606.412395999992"/>
    <n v="50985.401133920001"/>
    <n v="52021.320261299996"/>
    <n v="49659.182115799995"/>
    <n v="50621.837536300001"/>
    <n v="47117.9730796"/>
    <n v="52986.491605800002"/>
    <n v="52261.779697599995"/>
    <n v="59893.97981723"/>
    <n v="68286.328634599995"/>
    <n v="57260.543297000004"/>
    <m/>
  </r>
  <r>
    <x v="1"/>
    <x v="12"/>
    <x v="1"/>
    <x v="12"/>
    <s v="b"/>
    <n v="13446.355818000002"/>
    <n v="10887.661110000001"/>
    <n v="10617.199280000001"/>
    <n v="11292.724874000001"/>
    <n v="11697.788638"/>
    <n v="10977.605393"/>
    <n v="12922.414645000001"/>
    <n v="11881.45109"/>
    <n v="12724.914611"/>
    <n v="14676.642654000001"/>
    <n v="13270.241138000001"/>
    <m/>
  </r>
  <r>
    <x v="1"/>
    <x v="12"/>
    <x v="1"/>
    <x v="13"/>
    <s v="b"/>
    <n v="6409.31639"/>
    <n v="5066.4419550000002"/>
    <n v="4849.4435100000001"/>
    <n v="5522.4531800000004"/>
    <n v="7009.9932450000006"/>
    <n v="4698.4880700000003"/>
    <n v="5421.8162199999997"/>
    <n v="6091.680985"/>
    <n v="5522.4531800000004"/>
    <n v="5981.6093099999998"/>
    <n v="5991.0440250000001"/>
    <m/>
  </r>
  <r>
    <x v="1"/>
    <x v="12"/>
    <x v="1"/>
    <x v="14"/>
    <s v="b"/>
    <n v="35704.106464999997"/>
    <n v="32788.77953"/>
    <n v="36568.95534"/>
    <n v="47754.124463"/>
    <n v="57444.834730000002"/>
    <n v="32367.362260000002"/>
    <n v="32996.343260000001"/>
    <n v="39154.06725"/>
    <n v="37663.382279999998"/>
    <n v="42825.429346999998"/>
    <n v="42976.384787000003"/>
    <m/>
  </r>
  <r>
    <x v="1"/>
    <x v="12"/>
    <x v="1"/>
    <x v="15"/>
    <s v="b"/>
    <n v="473232.09579899994"/>
    <n v="472310.01594280999"/>
    <n v="559799.76977821998"/>
    <n v="510282.57383336005"/>
    <n v="550977.292304"/>
    <n v="498412.05443314003"/>
    <n v="571212.86903600011"/>
    <n v="541143.18065880996"/>
    <n v="556064.10066378"/>
    <n v="579588.38003200013"/>
    <n v="506727.07632636989"/>
    <m/>
  </r>
  <r>
    <x v="1"/>
    <x v="12"/>
    <x v="2"/>
    <x v="16"/>
    <s v="b"/>
    <n v="1331182.19397442"/>
    <n v="1377813.3860785"/>
    <n v="1490512.0128046197"/>
    <n v="1363431.0247649702"/>
    <n v="1456045.3698488306"/>
    <n v="1408447.85536502"/>
    <n v="1574464.4907126103"/>
    <n v="1511217.2748085596"/>
    <n v="1555383.42747554"/>
    <n v="1608159.3802712103"/>
    <n v="1372003.9854764906"/>
    <m/>
  </r>
  <r>
    <x v="1"/>
    <x v="12"/>
    <x v="2"/>
    <x v="17"/>
    <s v="b"/>
    <n v="242788.56552262002"/>
    <n v="232700.70407259994"/>
    <n v="244217.23296602003"/>
    <n v="244718.39244720002"/>
    <n v="270074.22045875003"/>
    <n v="259062.86394529001"/>
    <n v="282078.59330557997"/>
    <n v="267809.03344458999"/>
    <n v="270319.86898830003"/>
    <n v="284393.70883151999"/>
    <n v="250970.71517959997"/>
    <m/>
  </r>
  <r>
    <x v="1"/>
    <x v="12"/>
    <x v="2"/>
    <x v="18"/>
    <s v="b"/>
    <n v="257419.81461785"/>
    <n v="248724.99512738999"/>
    <n v="266933.35351677"/>
    <n v="248919.37541563"/>
    <n v="270032.54417769"/>
    <n v="279153.88826386997"/>
    <n v="276263.46897647"/>
    <n v="264482.43470311997"/>
    <n v="284880.35143122001"/>
    <n v="264134.63965917"/>
    <n v="248216.18094744001"/>
    <m/>
  </r>
  <r>
    <x v="1"/>
    <x v="12"/>
    <x v="2"/>
    <x v="19"/>
    <s v="b"/>
    <n v="1670905.3800857901"/>
    <n v="1636360.8692822002"/>
    <n v="1951547.6009307203"/>
    <n v="1832544.7102212203"/>
    <n v="2060547.0645996407"/>
    <n v="1872437.1068180699"/>
    <n v="2138162.3513688999"/>
    <n v="2043526.7884211598"/>
    <n v="2073197.3820640405"/>
    <n v="2079968.2996309397"/>
    <n v="1773334.2063178306"/>
    <m/>
  </r>
  <r>
    <x v="1"/>
    <x v="12"/>
    <x v="3"/>
    <x v="20"/>
    <s v="b"/>
    <n v="1311315.6026562604"/>
    <n v="1210637.8029199301"/>
    <n v="1257439.0777762204"/>
    <n v="1027831.4695386505"/>
    <n v="1150974.4515659697"/>
    <n v="1110912.7647329697"/>
    <n v="1353603.39162408"/>
    <n v="1183668.5002675601"/>
    <n v="1301265.8700344597"/>
    <n v="1219995.27905313"/>
    <n v="995199.0609750601"/>
    <m/>
  </r>
  <r>
    <x v="1"/>
    <x v="12"/>
    <x v="3"/>
    <x v="21"/>
    <s v="b"/>
    <n v="470085.29756618995"/>
    <n v="408656.84941154992"/>
    <n v="478103.16996558994"/>
    <n v="446003.24413698004"/>
    <n v="449929.87188301986"/>
    <n v="379331.56633766997"/>
    <n v="451284.82275321992"/>
    <n v="400940.24004171992"/>
    <n v="435952.32274109009"/>
    <n v="454277.58353912993"/>
    <n v="415119.54112920986"/>
    <m/>
  </r>
  <r>
    <x v="1"/>
    <x v="12"/>
    <x v="3"/>
    <x v="22"/>
    <s v="b"/>
    <n v="798685.4201385004"/>
    <n v="643365.31115463004"/>
    <n v="949840.07729062974"/>
    <n v="943425.61583605013"/>
    <n v="702056.10692715005"/>
    <n v="607897.02224615007"/>
    <n v="681800.62294649985"/>
    <n v="641050.34658412985"/>
    <n v="690552.44698499003"/>
    <n v="909727.36122909992"/>
    <n v="894597.61324231979"/>
    <m/>
  </r>
  <r>
    <x v="1"/>
    <x v="12"/>
    <x v="4"/>
    <x v="23"/>
    <s v="b"/>
    <n v="353944.44652137003"/>
    <n v="374510.35778475995"/>
    <n v="395613.95974581002"/>
    <n v="256431.27662919994"/>
    <n v="295989.05533404992"/>
    <n v="316186.10697979998"/>
    <n v="408763.99003509001"/>
    <n v="365829.60859927"/>
    <n v="341305.90358129004"/>
    <n v="372216.05524010985"/>
    <n v="286390.45933449996"/>
    <m/>
  </r>
  <r>
    <x v="1"/>
    <x v="12"/>
    <x v="4"/>
    <x v="24"/>
    <s v="b"/>
    <n v="655153.21390049998"/>
    <n v="805459.23101800005"/>
    <n v="617445.17396950012"/>
    <n v="479130.36512649996"/>
    <n v="545884.26332212996"/>
    <n v="690193.74541049998"/>
    <n v="736718.96679569979"/>
    <n v="584968.05452500016"/>
    <n v="641885.13645714009"/>
    <n v="685561.96706536005"/>
    <n v="554950.91751036001"/>
    <m/>
  </r>
  <r>
    <x v="1"/>
    <x v="12"/>
    <x v="4"/>
    <x v="25"/>
    <s v="b"/>
    <n v="559915.89225044008"/>
    <n v="718181.10412985005"/>
    <n v="698552.39971570007"/>
    <n v="533824.49611863005"/>
    <n v="579981.76990863995"/>
    <n v="597124.37031200004"/>
    <n v="715377.52824911999"/>
    <n v="640191.26546489983"/>
    <n v="638623.2787299999"/>
    <n v="687500.07137989998"/>
    <n v="569715.33446290996"/>
    <m/>
  </r>
  <r>
    <x v="1"/>
    <x v="12"/>
    <x v="4"/>
    <x v="26"/>
    <s v="b"/>
    <n v="39040.85067"/>
    <n v="37984.16259"/>
    <n v="40314.537194999997"/>
    <n v="39493.716990000001"/>
    <n v="42893.359295000002"/>
    <n v="39575.484519999998"/>
    <n v="42451.99074768"/>
    <n v="39990.611980000001"/>
    <n v="41909.004030000004"/>
    <n v="43047.459640000001"/>
    <n v="37729.425284999998"/>
    <m/>
  </r>
  <r>
    <x v="2"/>
    <x v="12"/>
    <x v="0"/>
    <x v="0"/>
    <s v="b"/>
    <n v="0"/>
    <n v="0"/>
    <n v="0"/>
    <n v="0"/>
    <n v="0"/>
    <n v="0"/>
    <n v="0"/>
    <n v="0"/>
    <n v="0"/>
    <n v="0"/>
    <n v="0"/>
    <m/>
  </r>
  <r>
    <x v="2"/>
    <x v="12"/>
    <x v="0"/>
    <x v="1"/>
    <s v="b"/>
    <n v="0"/>
    <n v="0"/>
    <n v="0"/>
    <n v="0"/>
    <n v="0"/>
    <n v="0"/>
    <n v="0"/>
    <n v="0"/>
    <n v="0"/>
    <n v="0"/>
    <n v="0"/>
    <m/>
  </r>
  <r>
    <x v="2"/>
    <x v="12"/>
    <x v="0"/>
    <x v="2"/>
    <s v="b"/>
    <n v="0"/>
    <n v="0"/>
    <n v="0"/>
    <n v="0"/>
    <n v="0"/>
    <n v="0"/>
    <n v="0"/>
    <n v="0"/>
    <n v="0"/>
    <n v="0"/>
    <n v="0"/>
    <m/>
  </r>
  <r>
    <x v="2"/>
    <x v="12"/>
    <x v="0"/>
    <x v="3"/>
    <s v="b"/>
    <n v="0"/>
    <n v="0"/>
    <n v="0"/>
    <n v="0"/>
    <n v="0"/>
    <n v="0"/>
    <n v="0"/>
    <n v="0"/>
    <n v="0"/>
    <n v="0"/>
    <n v="0"/>
    <m/>
  </r>
  <r>
    <x v="2"/>
    <x v="12"/>
    <x v="0"/>
    <x v="4"/>
    <s v="b"/>
    <n v="0"/>
    <n v="0"/>
    <n v="0"/>
    <n v="0"/>
    <n v="0"/>
    <n v="0"/>
    <n v="0"/>
    <n v="0"/>
    <n v="0"/>
    <n v="0"/>
    <n v="0"/>
    <m/>
  </r>
  <r>
    <x v="2"/>
    <x v="12"/>
    <x v="0"/>
    <x v="5"/>
    <s v="b"/>
    <n v="0"/>
    <n v="0"/>
    <n v="0"/>
    <n v="0"/>
    <n v="0"/>
    <n v="0"/>
    <n v="0"/>
    <n v="0"/>
    <n v="0"/>
    <n v="0"/>
    <n v="0"/>
    <m/>
  </r>
  <r>
    <x v="2"/>
    <x v="12"/>
    <x v="0"/>
    <x v="6"/>
    <s v="b"/>
    <n v="0"/>
    <n v="0"/>
    <n v="0"/>
    <n v="0"/>
    <n v="0"/>
    <n v="0"/>
    <n v="0"/>
    <n v="0"/>
    <n v="0"/>
    <n v="0"/>
    <n v="0"/>
    <m/>
  </r>
  <r>
    <x v="2"/>
    <x v="12"/>
    <x v="1"/>
    <x v="7"/>
    <s v="b"/>
    <n v="0"/>
    <n v="0"/>
    <n v="0"/>
    <n v="0"/>
    <n v="0"/>
    <n v="0"/>
    <n v="0"/>
    <n v="0"/>
    <n v="0"/>
    <n v="0"/>
    <n v="0"/>
    <m/>
  </r>
  <r>
    <x v="2"/>
    <x v="12"/>
    <x v="1"/>
    <x v="8"/>
    <s v="b"/>
    <n v="0"/>
    <n v="0"/>
    <n v="0"/>
    <n v="0"/>
    <n v="0"/>
    <n v="0"/>
    <n v="0"/>
    <n v="0"/>
    <n v="0"/>
    <n v="0"/>
    <n v="0"/>
    <m/>
  </r>
  <r>
    <x v="2"/>
    <x v="12"/>
    <x v="1"/>
    <x v="9"/>
    <s v="b"/>
    <n v="0"/>
    <n v="0"/>
    <n v="0"/>
    <n v="0"/>
    <n v="0"/>
    <n v="0"/>
    <n v="0"/>
    <n v="0"/>
    <n v="0"/>
    <n v="0"/>
    <n v="0"/>
    <m/>
  </r>
  <r>
    <x v="2"/>
    <x v="12"/>
    <x v="1"/>
    <x v="10"/>
    <s v="b"/>
    <n v="0"/>
    <n v="0"/>
    <n v="0"/>
    <n v="0"/>
    <n v="0"/>
    <n v="0"/>
    <n v="0"/>
    <n v="0"/>
    <n v="0"/>
    <n v="0"/>
    <n v="0"/>
    <m/>
  </r>
  <r>
    <x v="2"/>
    <x v="12"/>
    <x v="1"/>
    <x v="11"/>
    <s v="b"/>
    <n v="0"/>
    <n v="0"/>
    <n v="0"/>
    <n v="0"/>
    <n v="0"/>
    <n v="0"/>
    <n v="0"/>
    <n v="0"/>
    <n v="0"/>
    <n v="0"/>
    <n v="0"/>
    <m/>
  </r>
  <r>
    <x v="2"/>
    <x v="12"/>
    <x v="1"/>
    <x v="12"/>
    <s v="b"/>
    <n v="0"/>
    <n v="0"/>
    <n v="0"/>
    <n v="0"/>
    <n v="0"/>
    <n v="0"/>
    <n v="0"/>
    <n v="0"/>
    <n v="0"/>
    <n v="0"/>
    <n v="0"/>
    <m/>
  </r>
  <r>
    <x v="2"/>
    <x v="12"/>
    <x v="1"/>
    <x v="13"/>
    <s v="b"/>
    <n v="0"/>
    <n v="0"/>
    <n v="0"/>
    <n v="0"/>
    <n v="0"/>
    <n v="0"/>
    <n v="0"/>
    <n v="0"/>
    <n v="0"/>
    <n v="0"/>
    <n v="0"/>
    <m/>
  </r>
  <r>
    <x v="2"/>
    <x v="12"/>
    <x v="1"/>
    <x v="14"/>
    <s v="b"/>
    <n v="0"/>
    <n v="0"/>
    <n v="0"/>
    <n v="0"/>
    <n v="0"/>
    <n v="0"/>
    <n v="0"/>
    <n v="0"/>
    <n v="0"/>
    <n v="0"/>
    <n v="0"/>
    <m/>
  </r>
  <r>
    <x v="2"/>
    <x v="12"/>
    <x v="1"/>
    <x v="15"/>
    <s v="b"/>
    <n v="0"/>
    <n v="0"/>
    <n v="0"/>
    <n v="0"/>
    <n v="0"/>
    <n v="0"/>
    <n v="0"/>
    <n v="0"/>
    <n v="0"/>
    <n v="0"/>
    <n v="0"/>
    <m/>
  </r>
  <r>
    <x v="2"/>
    <x v="12"/>
    <x v="2"/>
    <x v="16"/>
    <s v="b"/>
    <n v="0"/>
    <n v="0"/>
    <n v="0"/>
    <n v="0"/>
    <n v="0"/>
    <n v="0"/>
    <n v="0"/>
    <n v="0"/>
    <n v="0"/>
    <n v="0"/>
    <n v="0"/>
    <m/>
  </r>
  <r>
    <x v="2"/>
    <x v="12"/>
    <x v="2"/>
    <x v="17"/>
    <s v="b"/>
    <n v="0"/>
    <n v="0"/>
    <n v="0"/>
    <n v="0"/>
    <n v="0"/>
    <n v="0"/>
    <n v="0"/>
    <n v="0"/>
    <n v="0"/>
    <n v="0"/>
    <n v="0"/>
    <m/>
  </r>
  <r>
    <x v="2"/>
    <x v="12"/>
    <x v="2"/>
    <x v="18"/>
    <s v="b"/>
    <n v="0"/>
    <n v="0"/>
    <n v="0"/>
    <n v="0"/>
    <n v="0"/>
    <n v="0"/>
    <n v="0"/>
    <n v="0"/>
    <n v="0"/>
    <n v="0"/>
    <n v="0"/>
    <m/>
  </r>
  <r>
    <x v="2"/>
    <x v="12"/>
    <x v="2"/>
    <x v="19"/>
    <s v="b"/>
    <n v="0"/>
    <n v="0"/>
    <n v="0"/>
    <n v="0"/>
    <n v="0"/>
    <n v="0"/>
    <n v="0"/>
    <n v="0"/>
    <n v="0"/>
    <n v="0"/>
    <n v="0"/>
    <m/>
  </r>
  <r>
    <x v="2"/>
    <x v="12"/>
    <x v="3"/>
    <x v="20"/>
    <s v="b"/>
    <n v="0"/>
    <n v="0"/>
    <n v="0"/>
    <n v="0"/>
    <n v="0"/>
    <n v="0"/>
    <n v="0"/>
    <n v="0"/>
    <n v="0"/>
    <n v="0"/>
    <n v="0"/>
    <m/>
  </r>
  <r>
    <x v="2"/>
    <x v="12"/>
    <x v="3"/>
    <x v="21"/>
    <s v="b"/>
    <n v="0"/>
    <n v="0"/>
    <n v="0"/>
    <n v="0"/>
    <n v="0"/>
    <n v="0"/>
    <n v="0"/>
    <n v="0"/>
    <n v="0"/>
    <n v="0"/>
    <n v="0"/>
    <m/>
  </r>
  <r>
    <x v="2"/>
    <x v="12"/>
    <x v="3"/>
    <x v="22"/>
    <s v="b"/>
    <n v="0"/>
    <n v="0"/>
    <n v="0"/>
    <n v="0"/>
    <n v="0"/>
    <n v="0"/>
    <n v="0"/>
    <n v="0"/>
    <n v="0"/>
    <n v="0"/>
    <n v="0"/>
    <m/>
  </r>
  <r>
    <x v="2"/>
    <x v="12"/>
    <x v="4"/>
    <x v="23"/>
    <s v="b"/>
    <n v="0"/>
    <n v="0"/>
    <n v="0"/>
    <n v="0"/>
    <n v="0"/>
    <n v="0"/>
    <n v="0"/>
    <n v="0"/>
    <n v="0"/>
    <n v="0"/>
    <n v="0"/>
    <m/>
  </r>
  <r>
    <x v="2"/>
    <x v="12"/>
    <x v="4"/>
    <x v="24"/>
    <s v="b"/>
    <n v="0"/>
    <n v="0"/>
    <n v="0"/>
    <n v="0"/>
    <n v="0"/>
    <n v="0"/>
    <n v="0"/>
    <n v="0"/>
    <n v="0"/>
    <n v="0"/>
    <n v="0"/>
    <m/>
  </r>
  <r>
    <x v="2"/>
    <x v="12"/>
    <x v="4"/>
    <x v="25"/>
    <s v="b"/>
    <n v="0"/>
    <n v="0"/>
    <n v="0"/>
    <n v="0"/>
    <n v="0"/>
    <n v="0"/>
    <n v="0"/>
    <n v="0"/>
    <n v="0"/>
    <n v="0"/>
    <n v="0"/>
    <m/>
  </r>
  <r>
    <x v="2"/>
    <x v="12"/>
    <x v="4"/>
    <x v="26"/>
    <s v="b"/>
    <n v="0"/>
    <n v="0"/>
    <n v="0"/>
    <n v="0"/>
    <n v="0"/>
    <n v="0"/>
    <n v="0"/>
    <n v="0"/>
    <n v="0"/>
    <n v="0"/>
    <n v="0"/>
    <m/>
  </r>
  <r>
    <x v="3"/>
    <x v="12"/>
    <x v="0"/>
    <x v="0"/>
    <s v="b"/>
    <n v="3182.6438600000001"/>
    <n v="4659.8057385000002"/>
    <n v="5566.4818500000001"/>
    <n v="5436.2827829999997"/>
    <n v="10402.716759000001"/>
    <n v="8595.0253649999995"/>
    <n v="3510.3429610000003"/>
    <n v="5859.586996"/>
    <n v="9580.6385920000012"/>
    <n v="5761.4659600000005"/>
    <n v="6744.563263"/>
    <m/>
  </r>
  <r>
    <x v="3"/>
    <x v="12"/>
    <x v="0"/>
    <x v="1"/>
    <s v="b"/>
    <n v="1465.5257300000001"/>
    <n v="1286.2661450000001"/>
    <n v="1528.42383"/>
    <n v="1509.5544"/>
    <n v="1307.6263397600001"/>
    <n v="1062.55647273"/>
    <n v="760.57011500999999"/>
    <n v="937.89872834000005"/>
    <n v="844.24974724999993"/>
    <n v="833.28660841999999"/>
    <n v="709.54717629000004"/>
    <m/>
  </r>
  <r>
    <x v="3"/>
    <x v="12"/>
    <x v="0"/>
    <x v="2"/>
    <s v="b"/>
    <n v="98523.219031020009"/>
    <n v="92408.429284080019"/>
    <n v="100144.71946939999"/>
    <n v="115408.68571177"/>
    <n v="101371.71044496"/>
    <n v="107190.57721101995"/>
    <n v="112186.20848504001"/>
    <n v="98270.26803205999"/>
    <n v="96232.96712401"/>
    <n v="96645.660427540002"/>
    <n v="82018.669533679989"/>
    <m/>
  </r>
  <r>
    <x v="3"/>
    <x v="12"/>
    <x v="0"/>
    <x v="3"/>
    <s v="b"/>
    <n v="94.347149999999999"/>
    <n v="31.44905"/>
    <n v="0"/>
    <n v="31.44905"/>
    <n v="62.898099999999999"/>
    <n v="0"/>
    <n v="31.44905"/>
    <n v="0"/>
    <n v="113.21658000000001"/>
    <n v="100.63696"/>
    <n v="138.37582"/>
    <m/>
  </r>
  <r>
    <x v="3"/>
    <x v="12"/>
    <x v="0"/>
    <x v="4"/>
    <s v="b"/>
    <n v="109626.53256668002"/>
    <n v="115307.89779633001"/>
    <n v="117458.01273654001"/>
    <n v="135327.04845604001"/>
    <n v="133352.01037718001"/>
    <n v="122493.62833273"/>
    <n v="148112.80439917004"/>
    <n v="136364.51487667998"/>
    <n v="129805.21167741998"/>
    <n v="146988.96630760995"/>
    <n v="128086.83558542001"/>
    <m/>
  </r>
  <r>
    <x v="3"/>
    <x v="12"/>
    <x v="0"/>
    <x v="5"/>
    <s v="b"/>
    <n v="1446.6563000000001"/>
    <n v="1112.8686629199999"/>
    <n v="1068.78967444"/>
    <n v="1559.3696952"/>
    <n v="1521.6559944400001"/>
    <n v="1066.4876039799999"/>
    <n v="2474.4049641900001"/>
    <n v="2053.57264652"/>
    <n v="1349.3026208200001"/>
    <n v="2407.9405419200002"/>
    <n v="1288.8009384300001"/>
    <m/>
  </r>
  <r>
    <x v="3"/>
    <x v="12"/>
    <x v="0"/>
    <x v="6"/>
    <s v="b"/>
    <n v="2868.1533600000002"/>
    <n v="5333.7588800000003"/>
    <n v="1792.5958499999999"/>
    <n v="0"/>
    <n v="0"/>
    <n v="956.05111999999997"/>
    <n v="1509.5544"/>
    <n v="2088.2169199999998"/>
    <n v="930.89188000000001"/>
    <n v="2773.8062100000002"/>
    <n v="5472.1347000000005"/>
    <m/>
  </r>
  <r>
    <x v="3"/>
    <x v="12"/>
    <x v="1"/>
    <x v="7"/>
    <s v="b"/>
    <n v="8738.8733197000001"/>
    <n v="9085.8821373999999"/>
    <n v="3514.1797451000002"/>
    <n v="10941.438985499999"/>
    <n v="6327.5488599999999"/>
    <n v="3843.0739100000001"/>
    <n v="16752.594444499999"/>
    <n v="9453.5844300000008"/>
    <n v="8003.7832250000001"/>
    <n v="10849.92225"/>
    <n v="6258.3609500000002"/>
    <m/>
  </r>
  <r>
    <x v="3"/>
    <x v="12"/>
    <x v="1"/>
    <x v="8"/>
    <s v="b"/>
    <n v="377.3886"/>
    <n v="723.32815000000005"/>
    <n v="1226.51295"/>
    <n v="1320.8601000000001"/>
    <n v="1037.8186499999999"/>
    <n v="1257.962"/>
    <n v="754.77719999999999"/>
    <n v="1069.2677000000001"/>
    <n v="1257.962"/>
    <n v="786.22625000000005"/>
    <n v="943.47149999999999"/>
    <m/>
  </r>
  <r>
    <x v="3"/>
    <x v="12"/>
    <x v="1"/>
    <x v="9"/>
    <s v="b"/>
    <n v="9051.0365899999997"/>
    <n v="6887.34195"/>
    <n v="8145.3039500000004"/>
    <n v="10327.86802"/>
    <n v="10827.907915"/>
    <n v="9151.6735499999995"/>
    <n v="8654.7785600000007"/>
    <n v="10120.30429"/>
    <n v="9591.9602500000001"/>
    <n v="8598.1702700000005"/>
    <n v="9378.10671"/>
    <m/>
  </r>
  <r>
    <x v="3"/>
    <x v="12"/>
    <x v="1"/>
    <x v="10"/>
    <s v="b"/>
    <n v="6038.2175999999999"/>
    <n v="5440.6856500000004"/>
    <n v="5692.2780499999999"/>
    <n v="6635.7495500000005"/>
    <n v="4277.0708000000004"/>
    <n v="3553.7426500000001"/>
    <n v="3616.64075"/>
    <n v="5424.9611249999998"/>
    <n v="3254.9766749999999"/>
    <n v="4245.6217500000002"/>
    <n v="5031.848"/>
    <m/>
  </r>
  <r>
    <x v="3"/>
    <x v="12"/>
    <x v="1"/>
    <x v="11"/>
    <s v="b"/>
    <n v="880.57339999999999"/>
    <n v="157.24525"/>
    <n v="440.2867"/>
    <n v="0"/>
    <n v="0"/>
    <n v="0"/>
    <n v="754.77719999999999"/>
    <n v="0"/>
    <n v="0"/>
    <n v="912.02245000000005"/>
    <n v="880.57339999999999"/>
    <m/>
  </r>
  <r>
    <x v="3"/>
    <x v="12"/>
    <x v="1"/>
    <x v="12"/>
    <s v="b"/>
    <n v="6022.4930750000003"/>
    <n v="2320.9398900000001"/>
    <n v="3516.0037900000002"/>
    <n v="2675.1379605299999"/>
    <n v="2069.3474900000001"/>
    <n v="3541.1630300000002"/>
    <n v="3276.9910100000002"/>
    <n v="1541.0034499999999"/>
    <n v="2147.0895416000003"/>
    <n v="3225.1000775000002"/>
    <n v="4838.6879349000001"/>
    <m/>
  </r>
  <r>
    <x v="3"/>
    <x v="12"/>
    <x v="1"/>
    <x v="13"/>
    <s v="b"/>
    <n v="4258.92469815"/>
    <n v="1835.5929911600001"/>
    <n v="1310.9976779199999"/>
    <n v="314.4905"/>
    <n v="5892.6588169799998"/>
    <n v="2610.27115"/>
    <n v="817.67529999999999"/>
    <n v="1163.6148499999999"/>
    <n v="4013.0497354399999"/>
    <n v="1226.51295"/>
    <n v="1193.2838837699999"/>
    <m/>
  </r>
  <r>
    <x v="3"/>
    <x v="12"/>
    <x v="1"/>
    <x v="14"/>
    <s v="b"/>
    <n v="94.347149999999999"/>
    <n v="283.04145"/>
    <n v="779.93644000000006"/>
    <n v="157.24525"/>
    <n v="584.95232999999996"/>
    <n v="283.04145"/>
    <n v="345.93955"/>
    <n v="534.63385000000005"/>
    <n v="842.83454000000006"/>
    <n v="345.93955"/>
    <n v="7076.0362500000001"/>
    <m/>
  </r>
  <r>
    <x v="3"/>
    <x v="12"/>
    <x v="1"/>
    <x v="15"/>
    <s v="b"/>
    <n v="9386.5350553999997"/>
    <n v="14278.403333850001"/>
    <n v="8102.2187514999996"/>
    <n v="5289.7302099999997"/>
    <n v="4283.3606099999997"/>
    <n v="4485.9365206700004"/>
    <n v="4805.4148400000004"/>
    <n v="4780.2556000000004"/>
    <n v="5189.0932499999999"/>
    <n v="6899.9215700000004"/>
    <n v="5038.1378100000002"/>
    <m/>
  </r>
  <r>
    <x v="3"/>
    <x v="12"/>
    <x v="2"/>
    <x v="16"/>
    <s v="b"/>
    <n v="0"/>
    <n v="0"/>
    <n v="0"/>
    <n v="0"/>
    <n v="157.24525"/>
    <n v="0"/>
    <n v="0"/>
    <n v="0"/>
    <n v="0"/>
    <n v="125.7962"/>
    <n v="0"/>
    <m/>
  </r>
  <r>
    <x v="3"/>
    <x v="12"/>
    <x v="2"/>
    <x v="17"/>
    <s v="b"/>
    <n v="40298.812669999999"/>
    <n v="10428.50498"/>
    <n v="16359.79581"/>
    <n v="40934.083480000001"/>
    <n v="28587.249348100002"/>
    <n v="27109.081099999999"/>
    <n v="16498.3603243"/>
    <n v="22008.045190000001"/>
    <n v="17841.4234536"/>
    <n v="18064.799765940003"/>
    <n v="15718.235189999999"/>
    <m/>
  </r>
  <r>
    <x v="3"/>
    <x v="12"/>
    <x v="2"/>
    <x v="18"/>
    <s v="b"/>
    <n v="315005.25176059001"/>
    <n v="256095.89138038"/>
    <n v="196744.04286666997"/>
    <n v="177978.80985913004"/>
    <n v="183580.59641266003"/>
    <n v="202738.79787957002"/>
    <n v="438410.00939030002"/>
    <n v="366246.22045442997"/>
    <n v="347093.73642480996"/>
    <n v="343992.60850241012"/>
    <n v="342780.88918553002"/>
    <m/>
  </r>
  <r>
    <x v="3"/>
    <x v="12"/>
    <x v="2"/>
    <x v="19"/>
    <s v="b"/>
    <n v="24354.056262660004"/>
    <n v="21133.604354750001"/>
    <n v="21886.280758209999"/>
    <n v="19694.313422260002"/>
    <n v="23286.5119706"/>
    <n v="26083.798041330003"/>
    <n v="46662.068781369999"/>
    <n v="71700.827470820004"/>
    <n v="62515.453118840007"/>
    <n v="30231.393102480004"/>
    <n v="38553.132512790005"/>
    <m/>
  </r>
  <r>
    <x v="3"/>
    <x v="12"/>
    <x v="3"/>
    <x v="20"/>
    <s v="b"/>
    <n v="4830.5740800000003"/>
    <n v="2616.5609600000003"/>
    <n v="3144.9050000000002"/>
    <n v="2971.9352250000002"/>
    <n v="2528.50362"/>
    <n v="2603.9813400000003"/>
    <n v="3883.9576750000001"/>
    <n v="3434.2362600000001"/>
    <n v="3201.5132899999999"/>
    <n v="3569.4671750000002"/>
    <n v="2462.460615"/>
    <m/>
  </r>
  <r>
    <x v="3"/>
    <x v="12"/>
    <x v="3"/>
    <x v="21"/>
    <s v="b"/>
    <n v="25902.362182069999"/>
    <n v="32702.766378250006"/>
    <n v="29881.258249210001"/>
    <n v="42981.69338664"/>
    <n v="31628.536018160008"/>
    <n v="38153.949721140001"/>
    <n v="37767.478635500003"/>
    <n v="36003.476261759999"/>
    <n v="33602.454510839998"/>
    <n v="36819.673456409997"/>
    <n v="29684.846352340002"/>
    <m/>
  </r>
  <r>
    <x v="3"/>
    <x v="12"/>
    <x v="3"/>
    <x v="22"/>
    <s v="b"/>
    <n v="13027.5173701"/>
    <n v="9338.8582956000009"/>
    <n v="12047.816564500001"/>
    <n v="7739.6112050000002"/>
    <n v="9394.9319517500007"/>
    <n v="9208.0365374100002"/>
    <n v="8332.8346351500004"/>
    <n v="8998.8185873800012"/>
    <n v="7819.3093875099994"/>
    <n v="11098.94840752"/>
    <n v="13176.02607401"/>
    <m/>
  </r>
  <r>
    <x v="3"/>
    <x v="12"/>
    <x v="4"/>
    <x v="23"/>
    <s v="b"/>
    <n v="578.66251999999997"/>
    <n v="257.88220999999999"/>
    <n v="698.16890999999998"/>
    <n v="572.37270999999998"/>
    <n v="679.29948000000002"/>
    <n v="691.87909999999999"/>
    <n v="867.99378000000002"/>
    <n v="691.87909999999999"/>
    <n v="817.67529999999999"/>
    <n v="1245.38238"/>
    <n v="270.46183000000002"/>
    <m/>
  </r>
  <r>
    <x v="3"/>
    <x v="12"/>
    <x v="4"/>
    <x v="24"/>
    <s v="b"/>
    <n v="0"/>
    <n v="0"/>
    <n v="0"/>
    <n v="0"/>
    <n v="0"/>
    <n v="0"/>
    <n v="0"/>
    <n v="1339.7295300000001"/>
    <n v="3239.2521500000003"/>
    <n v="0"/>
    <n v="0"/>
    <m/>
  </r>
  <r>
    <x v="3"/>
    <x v="12"/>
    <x v="4"/>
    <x v="25"/>
    <s v="b"/>
    <n v="0"/>
    <n v="0"/>
    <n v="0"/>
    <n v="0"/>
    <n v="0"/>
    <n v="0"/>
    <n v="0"/>
    <n v="0"/>
    <n v="0"/>
    <n v="0"/>
    <n v="0"/>
    <m/>
  </r>
  <r>
    <x v="3"/>
    <x v="12"/>
    <x v="4"/>
    <x v="26"/>
    <s v="b"/>
    <n v="0"/>
    <n v="0"/>
    <n v="0"/>
    <n v="0"/>
    <n v="0"/>
    <n v="0"/>
    <n v="0"/>
    <n v="0"/>
    <n v="0"/>
    <n v="0"/>
    <n v="0"/>
    <m/>
  </r>
  <r>
    <x v="4"/>
    <x v="12"/>
    <x v="0"/>
    <x v="0"/>
    <s v="b"/>
    <n v="0"/>
    <n v="0"/>
    <n v="0"/>
    <n v="0"/>
    <n v="0"/>
    <n v="0"/>
    <n v="0"/>
    <n v="0"/>
    <n v="0"/>
    <n v="0"/>
    <n v="0"/>
    <m/>
  </r>
  <r>
    <x v="4"/>
    <x v="12"/>
    <x v="0"/>
    <x v="1"/>
    <s v="b"/>
    <n v="0"/>
    <n v="0"/>
    <n v="0"/>
    <n v="0"/>
    <n v="0"/>
    <n v="0"/>
    <n v="0"/>
    <n v="0"/>
    <n v="0"/>
    <n v="0"/>
    <n v="0"/>
    <m/>
  </r>
  <r>
    <x v="4"/>
    <x v="12"/>
    <x v="0"/>
    <x v="2"/>
    <s v="b"/>
    <n v="0"/>
    <n v="0"/>
    <n v="0"/>
    <n v="0"/>
    <n v="0"/>
    <n v="0"/>
    <n v="0"/>
    <n v="0"/>
    <n v="0"/>
    <n v="0"/>
    <n v="0"/>
    <m/>
  </r>
  <r>
    <x v="4"/>
    <x v="12"/>
    <x v="0"/>
    <x v="3"/>
    <s v="b"/>
    <n v="0"/>
    <n v="0"/>
    <n v="0"/>
    <n v="0"/>
    <n v="0"/>
    <n v="0"/>
    <n v="0"/>
    <n v="0"/>
    <n v="0"/>
    <n v="0"/>
    <n v="0"/>
    <m/>
  </r>
  <r>
    <x v="4"/>
    <x v="12"/>
    <x v="0"/>
    <x v="4"/>
    <s v="b"/>
    <n v="0"/>
    <n v="0"/>
    <n v="0"/>
    <n v="0"/>
    <n v="0"/>
    <n v="0"/>
    <n v="0"/>
    <n v="0"/>
    <n v="0"/>
    <n v="0"/>
    <n v="0"/>
    <m/>
  </r>
  <r>
    <x v="4"/>
    <x v="12"/>
    <x v="0"/>
    <x v="5"/>
    <s v="b"/>
    <n v="0"/>
    <n v="0"/>
    <n v="0"/>
    <n v="0"/>
    <n v="0"/>
    <n v="0"/>
    <n v="0"/>
    <n v="0"/>
    <n v="0"/>
    <n v="0"/>
    <n v="0"/>
    <m/>
  </r>
  <r>
    <x v="4"/>
    <x v="12"/>
    <x v="0"/>
    <x v="6"/>
    <s v="b"/>
    <n v="0"/>
    <n v="0"/>
    <n v="0"/>
    <n v="0"/>
    <n v="0"/>
    <n v="0"/>
    <n v="0"/>
    <n v="0"/>
    <n v="0"/>
    <n v="0"/>
    <n v="0"/>
    <m/>
  </r>
  <r>
    <x v="4"/>
    <x v="12"/>
    <x v="1"/>
    <x v="7"/>
    <s v="b"/>
    <n v="0"/>
    <n v="0"/>
    <n v="0"/>
    <n v="0"/>
    <n v="0"/>
    <n v="0"/>
    <n v="0"/>
    <n v="0"/>
    <n v="0"/>
    <n v="0"/>
    <n v="0"/>
    <m/>
  </r>
  <r>
    <x v="4"/>
    <x v="12"/>
    <x v="1"/>
    <x v="8"/>
    <s v="b"/>
    <n v="0"/>
    <n v="0"/>
    <n v="0"/>
    <n v="0"/>
    <n v="0"/>
    <n v="0"/>
    <n v="0"/>
    <n v="0"/>
    <n v="0"/>
    <n v="0"/>
    <n v="0"/>
    <m/>
  </r>
  <r>
    <x v="4"/>
    <x v="12"/>
    <x v="1"/>
    <x v="9"/>
    <s v="b"/>
    <n v="0"/>
    <n v="0"/>
    <n v="0"/>
    <n v="0"/>
    <n v="0"/>
    <n v="0"/>
    <n v="0"/>
    <n v="0"/>
    <n v="0"/>
    <n v="0"/>
    <n v="0"/>
    <m/>
  </r>
  <r>
    <x v="4"/>
    <x v="12"/>
    <x v="1"/>
    <x v="10"/>
    <s v="b"/>
    <n v="0"/>
    <n v="0"/>
    <n v="0"/>
    <n v="0"/>
    <n v="0"/>
    <n v="0"/>
    <n v="0"/>
    <n v="0"/>
    <n v="0"/>
    <n v="0"/>
    <n v="0"/>
    <m/>
  </r>
  <r>
    <x v="4"/>
    <x v="12"/>
    <x v="1"/>
    <x v="11"/>
    <s v="b"/>
    <n v="0"/>
    <n v="0"/>
    <n v="0"/>
    <n v="0"/>
    <n v="0"/>
    <n v="0"/>
    <n v="0"/>
    <n v="0"/>
    <n v="0"/>
    <n v="0"/>
    <n v="0"/>
    <m/>
  </r>
  <r>
    <x v="4"/>
    <x v="12"/>
    <x v="1"/>
    <x v="12"/>
    <s v="b"/>
    <n v="0"/>
    <n v="0"/>
    <n v="0"/>
    <n v="0"/>
    <n v="0"/>
    <n v="0"/>
    <n v="0"/>
    <n v="0"/>
    <n v="0"/>
    <n v="0"/>
    <n v="0"/>
    <m/>
  </r>
  <r>
    <x v="4"/>
    <x v="12"/>
    <x v="1"/>
    <x v="13"/>
    <s v="b"/>
    <n v="0"/>
    <n v="0"/>
    <n v="0"/>
    <n v="0"/>
    <n v="0"/>
    <n v="0"/>
    <n v="0"/>
    <n v="0"/>
    <n v="0"/>
    <n v="0"/>
    <n v="0"/>
    <m/>
  </r>
  <r>
    <x v="4"/>
    <x v="12"/>
    <x v="1"/>
    <x v="14"/>
    <s v="b"/>
    <n v="0"/>
    <n v="0"/>
    <n v="0"/>
    <n v="0"/>
    <n v="0"/>
    <n v="0"/>
    <n v="0"/>
    <n v="0"/>
    <n v="0"/>
    <n v="0"/>
    <n v="0"/>
    <m/>
  </r>
  <r>
    <x v="4"/>
    <x v="12"/>
    <x v="1"/>
    <x v="15"/>
    <s v="b"/>
    <n v="0"/>
    <n v="0"/>
    <n v="0"/>
    <n v="0"/>
    <n v="0"/>
    <n v="0"/>
    <n v="0"/>
    <n v="0"/>
    <n v="0"/>
    <n v="0"/>
    <n v="0"/>
    <m/>
  </r>
  <r>
    <x v="4"/>
    <x v="12"/>
    <x v="2"/>
    <x v="16"/>
    <s v="b"/>
    <n v="283.04145"/>
    <n v="220.14335"/>
    <n v="125.7962"/>
    <n v="345.93955"/>
    <n v="0"/>
    <n v="220.14335"/>
    <n v="251.5924"/>
    <n v="31.44905"/>
    <n v="157.24525"/>
    <n v="251.5924"/>
    <n v="81.767530000000008"/>
    <m/>
  </r>
  <r>
    <x v="4"/>
    <x v="12"/>
    <x v="2"/>
    <x v="17"/>
    <s v="b"/>
    <n v="251.5924"/>
    <n v="157.24525"/>
    <n v="157.24525"/>
    <n v="125.7962"/>
    <n v="220.14335"/>
    <n v="125.7962"/>
    <n v="251.5924"/>
    <n v="157.24525"/>
    <n v="251.5924"/>
    <n v="3445.7780613500004"/>
    <n v="251.5924"/>
    <m/>
  </r>
  <r>
    <x v="4"/>
    <x v="12"/>
    <x v="2"/>
    <x v="18"/>
    <s v="b"/>
    <n v="9302.6289900000011"/>
    <n v="5610.5105199999998"/>
    <n v="5868.3927300000005"/>
    <n v="4736.2269299999998"/>
    <n v="3037.9782300000002"/>
    <n v="3459.3955000000001"/>
    <n v="2484.4749500000003"/>
    <n v="50882.657087569998"/>
    <n v="49578.446114639999"/>
    <n v="65934.335952630005"/>
    <n v="16330.328050150001"/>
    <m/>
  </r>
  <r>
    <x v="4"/>
    <x v="12"/>
    <x v="2"/>
    <x v="19"/>
    <s v="b"/>
    <n v="3682.0547739999997"/>
    <n v="2868.1533600000002"/>
    <n v="2008.9653139999998"/>
    <n v="1624.0289419999999"/>
    <n v="1167.3887359999999"/>
    <n v="1195.0639000000001"/>
    <n v="1466.783692"/>
    <n v="3416.6247920000005"/>
    <n v="11561.991640100001"/>
    <n v="3297.2441982"/>
    <n v="6165.2717620000003"/>
    <m/>
  </r>
  <r>
    <x v="4"/>
    <x v="12"/>
    <x v="3"/>
    <x v="20"/>
    <s v="b"/>
    <n v="0"/>
    <n v="0"/>
    <n v="0"/>
    <n v="0"/>
    <n v="0"/>
    <n v="0"/>
    <n v="0"/>
    <n v="94.347149999999999"/>
    <n v="0"/>
    <n v="0"/>
    <n v="0"/>
    <m/>
  </r>
  <r>
    <x v="4"/>
    <x v="12"/>
    <x v="3"/>
    <x v="21"/>
    <s v="b"/>
    <n v="125.7962"/>
    <n v="125.7962"/>
    <n v="125.7962"/>
    <n v="0"/>
    <n v="125.7962"/>
    <n v="0"/>
    <n v="125.7962"/>
    <n v="125.7962"/>
    <n v="0"/>
    <n v="125.7962"/>
    <n v="125.7962"/>
    <m/>
  </r>
  <r>
    <x v="4"/>
    <x v="12"/>
    <x v="3"/>
    <x v="22"/>
    <s v="b"/>
    <n v="0"/>
    <n v="0"/>
    <n v="94.347149999999999"/>
    <n v="0"/>
    <n v="0"/>
    <n v="94.347149999999999"/>
    <n v="0"/>
    <n v="62.898099999999999"/>
    <n v="0"/>
    <n v="0"/>
    <n v="0"/>
    <m/>
  </r>
  <r>
    <x v="4"/>
    <x v="12"/>
    <x v="4"/>
    <x v="23"/>
    <s v="b"/>
    <n v="0"/>
    <n v="0"/>
    <n v="0"/>
    <n v="0"/>
    <n v="0"/>
    <n v="0"/>
    <n v="0"/>
    <n v="0"/>
    <n v="0"/>
    <n v="0"/>
    <n v="0"/>
    <m/>
  </r>
  <r>
    <x v="4"/>
    <x v="12"/>
    <x v="4"/>
    <x v="24"/>
    <s v="b"/>
    <n v="0"/>
    <n v="0"/>
    <n v="0"/>
    <n v="0"/>
    <n v="0"/>
    <n v="0"/>
    <n v="0"/>
    <n v="0"/>
    <n v="0"/>
    <n v="0"/>
    <n v="0"/>
    <m/>
  </r>
  <r>
    <x v="4"/>
    <x v="12"/>
    <x v="4"/>
    <x v="25"/>
    <s v="b"/>
    <n v="0"/>
    <n v="0"/>
    <n v="0"/>
    <n v="0"/>
    <n v="0"/>
    <n v="0"/>
    <n v="0"/>
    <n v="0"/>
    <n v="0"/>
    <n v="0"/>
    <n v="0"/>
    <m/>
  </r>
  <r>
    <x v="4"/>
    <x v="12"/>
    <x v="4"/>
    <x v="26"/>
    <s v="b"/>
    <n v="0"/>
    <n v="0"/>
    <n v="0"/>
    <n v="0"/>
    <n v="0"/>
    <n v="0"/>
    <n v="0"/>
    <n v="0"/>
    <n v="0"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B07054-54BD-49F0-ACB6-7C75665DEC49}" name="Tabela dinâmica7" cacheId="3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454:P467" firstHeaderRow="1" firstDataRow="2" firstDataCol="1" rowPageCount="2" colPageCount="1"/>
  <pivotFields count="17">
    <pivotField name="PRODUTO" compact="0" outline="0" subtotalTop="0" showAll="0" includeNewItemsInFilter="1" sortType="ascending" rankBy="0"/>
    <pivotField axis="axisCol" compact="0" outline="0" subtotalTop="0" showAll="0" includeNewItemsInFilter="1">
      <items count="15">
        <item x="0"/>
        <item x="1"/>
        <item x="2"/>
        <item x="3"/>
        <item n="2016"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compact="0" outline="0" subtotalTop="0" multipleItemSelectionAllowed="1" showAll="0" includeNewItemsInFilter="1" defaultSubtotal="0">
      <items count="3">
        <item x="1"/>
        <item x="0"/>
        <item x="2"/>
      </items>
    </pivotField>
    <pivotField name="UN. DA FEDERAÇÃO" axis="axisPage" compact="0" outline="0" subtotalTop="0" showAll="0" includeNewItemsInFilter="1" sortType="ascending" rankBy="0">
      <items count="28">
        <item x="1"/>
        <item x="13"/>
        <item x="5"/>
        <item x="2"/>
        <item x="15"/>
        <item x="9"/>
        <item x="26"/>
        <item x="17"/>
        <item x="25"/>
        <item x="7"/>
        <item x="24"/>
        <item x="23"/>
        <item x="16"/>
        <item x="4"/>
        <item x="11"/>
        <item x="20"/>
        <item x="12"/>
        <item x="8"/>
        <item x="18"/>
        <item x="10"/>
        <item x="22"/>
        <item x="0"/>
        <item x="3"/>
        <item x="21"/>
        <item x="19"/>
        <item x="14"/>
        <item x="6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pageFields count="2">
    <pageField fld="3" hier="0"/>
    <pageField fld="2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4">
    <format dxfId="41">
      <pivotArea outline="0" fieldPosition="0"/>
    </format>
    <format dxfId="4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30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9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8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1"/>
          </reference>
        </references>
      </pivotArea>
    </format>
    <format dxfId="26">
      <pivotArea dataOnly="0" labelOnly="1" outline="0" fieldPosition="0">
        <references count="1">
          <reference field="1" count="1">
            <x v="2"/>
          </reference>
        </references>
      </pivotArea>
    </format>
    <format>
      <pivotArea outline="0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>
      <pivotArea dataOnly="0" labelOnly="1" outline="0" fieldPosition="0">
        <references count="1">
          <reference field="1" count="0"/>
        </references>
      </pivotArea>
    </format>
    <format dxfId="25">
      <pivotArea dataOnly="0" labelOnly="1" outline="0" fieldPosition="0">
        <references count="1">
          <reference field="1" count="1">
            <x v="3"/>
          </reference>
        </references>
      </pivotArea>
    </format>
    <format dxfId="24">
      <pivotArea dataOnly="0" labelOnly="1" outline="0" fieldPosition="0">
        <references count="1">
          <reference field="1" count="1">
            <x v="4"/>
          </reference>
        </references>
      </pivotArea>
    </format>
    <format dxfId="23">
      <pivotArea dataOnly="0" labelOnly="1" outline="0" fieldPosition="0">
        <references count="1">
          <reference field="1" count="1">
            <x v="4"/>
          </reference>
        </references>
      </pivotArea>
    </format>
    <format dxfId="22">
      <pivotArea dataOnly="0" labelOnly="1" outline="0" fieldPosition="0">
        <references count="1">
          <reference field="1" count="1">
            <x v="5"/>
          </reference>
        </references>
      </pivotArea>
    </format>
    <format dxfId="21">
      <pivotArea dataOnly="0" labelOnly="1" outline="0" fieldPosition="0">
        <references count="1">
          <reference field="1" count="1">
            <x v="6"/>
          </reference>
        </references>
      </pivotArea>
    </format>
    <format dxfId="20">
      <pivotArea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format>
    <format dxfId="19">
      <pivotArea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format>
    <format dxfId="18">
      <pivotArea dataOnly="0" labelOnly="1" outline="0" fieldPosition="0">
        <references count="1">
          <reference field="1" count="1">
            <x v="7"/>
          </reference>
        </references>
      </pivotArea>
    </format>
    <format dxfId="17">
      <pivotArea dataOnly="0" labelOnly="1" outline="0" fieldPosition="0">
        <references count="1">
          <reference field="1" count="1">
            <x v="0"/>
          </reference>
        </references>
      </pivotArea>
    </format>
    <format dxfId="16">
      <pivotArea dataOnly="0" labelOnly="1" outline="0" fieldPosition="0">
        <references count="1">
          <reference field="1" count="1">
            <x v="8"/>
          </reference>
        </references>
      </pivotArea>
    </format>
    <format dxfId="15">
      <pivotArea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format>
    <format dxfId="14">
      <pivotArea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format>
    <format dxfId="13">
      <pivotArea dataOnly="0" labelOnly="1" outline="0" fieldPosition="0">
        <references count="1">
          <reference field="1" count="1">
            <x v="9"/>
          </reference>
        </references>
      </pivotArea>
    </format>
    <format dxfId="12">
      <pivotArea dataOnly="0" labelOnly="1" outline="0" fieldPosition="0">
        <references count="1">
          <reference field="4294967294" count="0"/>
        </references>
      </pivotArea>
    </format>
    <format dxfId="11">
      <pivotArea type="origin" dataOnly="0" labelOnly="1" outline="0" fieldPosition="0"/>
    </format>
    <format dxfId="10">
      <pivotArea field="1" type="button" dataOnly="0" labelOnly="1" outline="0" axis="axisCol" fieldPosition="0"/>
    </format>
    <format dxfId="9">
      <pivotArea type="topRight" dataOnly="0" labelOnly="1" outline="0" fieldPosition="0"/>
    </format>
    <format dxfId="8">
      <pivotArea field="-2" type="button" dataOnly="0" labelOnly="1" outline="0" axis="axisRow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dataOnly="0" labelOnly="1" outline="0" fieldPosition="0">
        <references count="1">
          <reference field="1" count="1">
            <x v="10"/>
          </reference>
        </references>
      </pivotArea>
    </format>
    <format dxfId="5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outline="0" fieldPosition="0"/>
    </format>
    <format dxfId="3">
      <pivotArea dataOnly="0" labelOnly="1" outline="0" fieldPosition="0">
        <references count="1">
          <reference field="1" count="0"/>
        </references>
      </pivotArea>
    </format>
    <format dxfId="2">
      <pivotArea dataOnly="0" labelOnly="1" outline="0" fieldPosition="0">
        <references count="1">
          <reference field="1" count="1">
            <x v="11"/>
          </reference>
        </references>
      </pivotArea>
    </format>
    <format dxfId="1">
      <pivotArea dataOnly="0" labelOnly="1" outline="0" fieldPosition="0">
        <references count="1">
          <reference field="1" count="1">
            <x v="12"/>
          </reference>
        </references>
      </pivotArea>
    </format>
    <format dxfId="0">
      <pivotArea dataOnly="0" labelOnly="1" outline="0" fieldPosition="0">
        <references count="1">
          <reference field="1" count="1">
            <x v="13"/>
          </reference>
        </references>
      </pivotArea>
    </format>
  </formats>
  <chartFormats count="14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D08B50-0C00-4DBE-B9A6-76F5E23E3970}" name="Tabela dinâmica1" cacheId="0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52:AB65" firstHeaderRow="1" firstDataRow="2" firstDataCol="1" rowPageCount="2" colPageCount="1"/>
  <pivotFields count="18">
    <pivotField name="PRODUTO" axis="axisPage" compact="0" outline="0" subtotalTop="0" multipleItemSelectionAllowed="1" showAll="0" includeNewItemsInFilter="1" sortType="ascending" rankBy="0">
      <items count="9">
        <item x="6"/>
        <item x="0"/>
        <item x="1"/>
        <item x="7"/>
        <item x="5"/>
        <item x="4"/>
        <item x="3"/>
        <item x="2"/>
        <item t="default"/>
      </items>
    </pivotField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n="2016" x="16"/>
        <item x="17"/>
        <item x="18"/>
        <item x="19"/>
        <item x="20"/>
        <item n="2021" x="21"/>
        <item x="22"/>
        <item x="23"/>
        <item x="24"/>
        <item x="25"/>
        <item t="default"/>
      </items>
    </pivotField>
    <pivotField compact="0" outline="0" subtotalTop="0" showAll="0" includeNewItemsInFilter="1"/>
    <pivotField name="UN. DA FEDERAÇÃO" axis="axisPage" compact="0" outline="0" subtotalTop="0" showAll="0" includeNewItemsInFilter="1" sortType="ascending" rankBy="0">
      <items count="28">
        <item x="1"/>
        <item x="13"/>
        <item x="5"/>
        <item x="2"/>
        <item x="15"/>
        <item x="9"/>
        <item x="26"/>
        <item x="17"/>
        <item x="25"/>
        <item x="7"/>
        <item x="24"/>
        <item x="23"/>
        <item x="16"/>
        <item x="4"/>
        <item x="11"/>
        <item x="20"/>
        <item x="12"/>
        <item x="8"/>
        <item x="18"/>
        <item x="10"/>
        <item x="22"/>
        <item x="0"/>
        <item x="3"/>
        <item x="21"/>
        <item x="19"/>
        <item x="14"/>
        <item x="6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167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3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69">
    <format dxfId="107">
      <pivotArea outline="0" fieldPosition="0"/>
    </format>
    <format dxfId="10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0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0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0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00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9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9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97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96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95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9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93">
      <pivotArea dataOnly="0" outline="0" fieldPosition="0">
        <references count="1">
          <reference field="1" count="1">
            <x v="3"/>
          </reference>
        </references>
      </pivotArea>
    </format>
    <format dxfId="92">
      <pivotArea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format>
    <format dxfId="91">
      <pivotArea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format>
    <format dxfId="90">
      <pivotArea outline="0" fieldPosition="0">
        <references count="1">
          <reference field="1" count="1" selected="0">
            <x v="3"/>
          </reference>
        </references>
      </pivotArea>
    </format>
    <format dxfId="89">
      <pivotArea outline="0" fieldPosition="0">
        <references count="1">
          <reference field="1" count="9" selected="0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8">
      <pivotArea outline="0" fieldPosition="0">
        <references count="1">
          <reference field="1" count="1" selected="0">
            <x v="0"/>
          </reference>
        </references>
      </pivotArea>
    </format>
    <format dxfId="87">
      <pivotArea dataOnly="0" labelOnly="1" outline="0" fieldPosition="0">
        <references count="1">
          <reference field="1" count="1">
            <x v="0"/>
          </reference>
        </references>
      </pivotArea>
    </format>
    <format dxfId="86">
      <pivotArea dataOnly="0" labelOnly="1" outline="0" fieldPosition="0">
        <references count="1">
          <reference field="1" count="1">
            <x v="1"/>
          </reference>
        </references>
      </pivotArea>
    </format>
    <format dxfId="85">
      <pivotArea dataOnly="0" labelOnly="1" outline="0" fieldPosition="0">
        <references count="1">
          <reference field="1" count="1">
            <x v="2"/>
          </reference>
        </references>
      </pivotArea>
    </format>
    <format dxfId="84">
      <pivotArea dataOnly="0" labelOnly="1" outline="0" fieldPosition="0">
        <references count="1">
          <reference field="1" count="1">
            <x v="4"/>
          </reference>
        </references>
      </pivotArea>
    </format>
    <format dxfId="83">
      <pivotArea dataOnly="0" labelOnly="1" outline="0" fieldPosition="0">
        <references count="1">
          <reference field="1" count="1">
            <x v="5"/>
          </reference>
        </references>
      </pivotArea>
    </format>
    <format dxfId="82">
      <pivotArea dataOnly="0" labelOnly="1" outline="0" fieldPosition="0">
        <references count="1">
          <reference field="1" count="1">
            <x v="6"/>
          </reference>
        </references>
      </pivotArea>
    </format>
    <format dxfId="81">
      <pivotArea dataOnly="0" labelOnly="1" outline="0" fieldPosition="0">
        <references count="1">
          <reference field="1" count="1">
            <x v="7"/>
          </reference>
        </references>
      </pivotArea>
    </format>
    <format dxfId="80">
      <pivotArea dataOnly="0" labelOnly="1" outline="0" fieldPosition="0">
        <references count="1">
          <reference field="1" count="1">
            <x v="2"/>
          </reference>
        </references>
      </pivotArea>
    </format>
    <format dxfId="79">
      <pivotArea dataOnly="0" labelOnly="1" outline="0" fieldPosition="0">
        <references count="1">
          <reference field="1" count="1">
            <x v="3"/>
          </reference>
        </references>
      </pivotArea>
    </format>
    <format dxfId="78">
      <pivotArea dataOnly="0" labelOnly="1" outline="0" fieldPosition="0">
        <references count="1">
          <reference field="1" count="1">
            <x v="4"/>
          </reference>
        </references>
      </pivotArea>
    </format>
    <format dxfId="77">
      <pivotArea dataOnly="0" labelOnly="1" outline="0" fieldPosition="0">
        <references count="1">
          <reference field="1" count="1">
            <x v="6"/>
          </reference>
        </references>
      </pivotArea>
    </format>
    <format dxfId="76">
      <pivotArea dataOnly="0" labelOnly="1" outline="0" fieldPosition="0">
        <references count="1">
          <reference field="1" count="1">
            <x v="7"/>
          </reference>
        </references>
      </pivotArea>
    </format>
    <format dxfId="75">
      <pivotArea dataOnly="0" labelOnly="1" outline="0" fieldPosition="0">
        <references count="1">
          <reference field="1" count="1">
            <x v="8"/>
          </reference>
        </references>
      </pivotArea>
    </format>
    <format dxfId="74">
      <pivotArea dataOnly="0" labelOnly="1" outline="0" fieldPosition="0">
        <references count="1">
          <reference field="1" count="1">
            <x v="9"/>
          </reference>
        </references>
      </pivotArea>
    </format>
    <format dxfId="73">
      <pivotArea dataOnly="0" labelOnly="1" outline="0" fieldPosition="0">
        <references count="1">
          <reference field="1" count="1">
            <x v="10"/>
          </reference>
        </references>
      </pivotArea>
    </format>
    <format dxfId="72">
      <pivotArea dataOnly="0" labelOnly="1" outline="0" fieldPosition="0">
        <references count="1">
          <reference field="1" count="1">
            <x v="11"/>
          </reference>
        </references>
      </pivotArea>
    </format>
    <format dxfId="71">
      <pivotArea dataOnly="0" labelOnly="1" outline="0" fieldPosition="0">
        <references count="1">
          <reference field="1" count="1">
            <x v="12"/>
          </reference>
        </references>
      </pivotArea>
    </format>
    <format dxfId="70">
      <pivotArea dataOnly="0" labelOnly="1" outline="0" fieldPosition="0">
        <references count="1">
          <reference field="1" count="1">
            <x v="13"/>
          </reference>
        </references>
      </pivotArea>
    </format>
    <format dxfId="69">
      <pivotArea dataOnly="0" labelOnly="1" outline="0" fieldPosition="0">
        <references count="1">
          <reference field="1" count="1">
            <x v="14"/>
          </reference>
        </references>
      </pivotArea>
    </format>
    <format>
      <pivotArea outline="0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>
      <pivotArea dataOnly="0" labelOnly="1" outline="0" fieldPosition="0">
        <references count="1">
          <reference field="1" count="0"/>
        </references>
      </pivotArea>
    </format>
    <format dxfId="68">
      <pivotArea dataOnly="0" labelOnly="1" outline="0" fieldPosition="0">
        <references count="1">
          <reference field="1" count="1">
            <x v="15"/>
          </reference>
        </references>
      </pivotArea>
    </format>
    <format dxfId="67">
      <pivotArea dataOnly="0" labelOnly="1" outline="0" fieldPosition="0">
        <references count="1">
          <reference field="1" count="1">
            <x v="16"/>
          </reference>
        </references>
      </pivotArea>
    </format>
    <format dxfId="66">
      <pivotArea dataOnly="0" labelOnly="1" outline="0" fieldPosition="0">
        <references count="1">
          <reference field="1" count="1">
            <x v="16"/>
          </reference>
        </references>
      </pivotArea>
    </format>
    <format dxfId="65">
      <pivotArea dataOnly="0" labelOnly="1" outline="0" fieldPosition="0">
        <references count="1">
          <reference field="1" count="1">
            <x v="17"/>
          </reference>
        </references>
      </pivotArea>
    </format>
    <format dxfId="64">
      <pivotArea dataOnly="0" labelOnly="1" outline="0" fieldPosition="0">
        <references count="1">
          <reference field="1" count="1">
            <x v="18"/>
          </reference>
        </references>
      </pivotArea>
    </format>
    <format dxfId="63">
      <pivotArea dataOnly="0" labelOnly="1" outline="0" fieldPosition="0">
        <references count="1">
          <reference field="1" count="1">
            <x v="19"/>
          </reference>
        </references>
      </pivotArea>
    </format>
    <format dxfId="62">
      <pivotArea dataOnly="0" labelOnly="1" outline="0" fieldPosition="0">
        <references count="1">
          <reference field="1" count="1">
            <x v="20"/>
          </reference>
        </references>
      </pivotArea>
    </format>
    <format dxfId="61">
      <pivotArea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format>
    <format dxfId="60">
      <pivotArea dataOnly="0" labelOnly="1" outline="0" fieldPosition="0">
        <references count="1">
          <reference field="1" count="1">
            <x v="21"/>
          </reference>
        </references>
      </pivotArea>
    </format>
    <format dxfId="59">
      <pivotArea dataOnly="0" labelOnly="1" outline="0" fieldPosition="0">
        <references count="1">
          <reference field="1" count="0"/>
        </references>
      </pivotArea>
    </format>
    <format>
      <pivotArea outline="0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8">
      <pivotArea outline="0" fieldPosition="0">
        <references count="1">
          <reference field="4294967294" count="1" selected="0">
            <x v="0"/>
          </reference>
        </references>
      </pivotArea>
    </format>
    <format dxfId="57">
      <pivotArea type="origin" dataOnly="0" labelOnly="1" outline="0" fieldPosition="0"/>
    </format>
    <format dxfId="56">
      <pivotArea field="1" type="button" dataOnly="0" labelOnly="1" outline="0" axis="axisCol" fieldPosition="0"/>
    </format>
    <format dxfId="55">
      <pivotArea type="topRight" dataOnly="0" labelOnly="1" outline="0" fieldPosition="0"/>
    </format>
    <format dxfId="54">
      <pivotArea field="-2" type="button" dataOnly="0" labelOnly="1" outline="0" axis="axisRow" fieldPosition="0"/>
    </format>
    <format dxfId="53">
      <pivotArea dataOnly="0" labelOnly="1" outline="0" fieldPosition="0">
        <references count="1">
          <reference field="1" count="0"/>
        </references>
      </pivotArea>
    </format>
    <format dxfId="52">
      <pivotArea dataOnly="0" labelOnly="1" outline="0" fieldPosition="0">
        <references count="1">
          <reference field="1" count="1">
            <x v="22"/>
          </reference>
        </references>
      </pivotArea>
    </format>
    <format dxfId="5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0">
      <pivotArea outline="0" collapsedLevelsAreSubtotals="1" fieldPosition="0"/>
    </format>
    <format dxfId="49">
      <pivotArea dataOnly="0" labelOnly="1" outline="0" fieldPosition="0">
        <references count="1">
          <reference field="1" count="0"/>
        </references>
      </pivotArea>
    </format>
    <format dxfId="48">
      <pivotArea dataOnly="0" labelOnly="1" outline="0" fieldPosition="0">
        <references count="1">
          <reference field="1" count="1">
            <x v="23"/>
          </reference>
        </references>
      </pivotArea>
    </format>
    <format dxfId="47">
      <pivotArea outline="0" fieldPosition="0">
        <references count="1">
          <reference field="1" count="23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4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5">
      <pivotArea field="-2" type="button" dataOnly="0" labelOnly="1" outline="0" axis="axisRow" fieldPosition="0"/>
    </format>
    <format dxfId="44">
      <pivotArea field="-2" type="button" dataOnly="0" labelOnly="1" outline="0" axis="axisRow" fieldPosition="0"/>
    </format>
    <format dxfId="43">
      <pivotArea dataOnly="0" labelOnly="1" outline="0" fieldPosition="0">
        <references count="1">
          <reference field="1" count="1">
            <x v="24"/>
          </reference>
        </references>
      </pivotArea>
    </format>
    <format dxfId="42">
      <pivotArea dataOnly="0" labelOnly="1" outline="0" fieldPosition="0">
        <references count="1">
          <reference field="1" count="1">
            <x v="25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2E97F6-E5A8-4F10-81F3-9D60A024A8A4}" name="Tabela dinâmica9" cacheId="1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580:P593" firstHeaderRow="1" firstDataRow="2" firstDataCol="1" rowPageCount="2" colPageCount="1"/>
  <pivotFields count="17">
    <pivotField name="PRODUTO" compact="0" outline="0" subtotalTop="0" showAll="0" includeNewItemsInFilter="1" sortType="ascending" rankBy="0"/>
    <pivotField axis="axisCol" compact="0" outline="0" subtotalTop="0" showAll="0" includeNewItemsInFilter="1">
      <items count="15">
        <item x="0"/>
        <item x="1"/>
        <item x="2"/>
        <item x="3"/>
        <item n="2016"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compact="0" outline="0" subtotalTop="0" multipleItemSelectionAllowed="1" showAll="0" includeNewItemsInFilter="1" defaultSubtotal="0">
      <items count="3">
        <item x="1"/>
        <item x="0"/>
        <item x="2"/>
      </items>
    </pivotField>
    <pivotField name="UN. DA FEDERAÇÃO" axis="axisPage" compact="0" outline="0" subtotalTop="0" showAll="0" includeNewItemsInFilter="1" sortType="ascending" rankBy="0">
      <items count="28">
        <item x="1"/>
        <item x="13"/>
        <item x="5"/>
        <item x="2"/>
        <item x="15"/>
        <item x="9"/>
        <item x="26"/>
        <item x="17"/>
        <item x="25"/>
        <item x="7"/>
        <item x="24"/>
        <item x="23"/>
        <item x="16"/>
        <item x="4"/>
        <item x="11"/>
        <item x="20"/>
        <item x="12"/>
        <item x="8"/>
        <item x="18"/>
        <item x="10"/>
        <item x="22"/>
        <item x="0"/>
        <item x="3"/>
        <item x="21"/>
        <item x="19"/>
        <item x="14"/>
        <item x="6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pageFields count="2">
    <pageField fld="3" hier="0"/>
    <pageField fld="2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3">
    <format dxfId="148">
      <pivotArea outline="0" fieldPosition="0"/>
    </format>
    <format dxfId="14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4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4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4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4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4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3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38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37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36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35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34">
      <pivotArea dataOnly="0" labelOnly="1" outline="0" fieldPosition="0">
        <references count="1">
          <reference field="1" count="1">
            <x v="1"/>
          </reference>
        </references>
      </pivotArea>
    </format>
    <format dxfId="133">
      <pivotArea dataOnly="0" labelOnly="1" outline="0" fieldPosition="0">
        <references count="1">
          <reference field="1" count="1">
            <x v="2"/>
          </reference>
        </references>
      </pivotArea>
    </format>
    <format>
      <pivotArea outline="0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>
      <pivotArea dataOnly="0" labelOnly="1" outline="0" fieldPosition="0">
        <references count="1">
          <reference field="1" count="0"/>
        </references>
      </pivotArea>
    </format>
    <format dxfId="132">
      <pivotArea dataOnly="0" labelOnly="1" outline="0" fieldPosition="0">
        <references count="1">
          <reference field="1" count="1">
            <x v="3"/>
          </reference>
        </references>
      </pivotArea>
    </format>
    <format dxfId="131">
      <pivotArea dataOnly="0" labelOnly="1" outline="0" fieldPosition="0">
        <references count="1">
          <reference field="1" count="1">
            <x v="4"/>
          </reference>
        </references>
      </pivotArea>
    </format>
    <format dxfId="130">
      <pivotArea dataOnly="0" labelOnly="1" outline="0" fieldPosition="0">
        <references count="1">
          <reference field="1" count="1">
            <x v="4"/>
          </reference>
        </references>
      </pivotArea>
    </format>
    <format dxfId="129">
      <pivotArea dataOnly="0" labelOnly="1" outline="0" fieldPosition="0">
        <references count="1">
          <reference field="1" count="1">
            <x v="5"/>
          </reference>
        </references>
      </pivotArea>
    </format>
    <format dxfId="128">
      <pivotArea dataOnly="0" labelOnly="1" outline="0" fieldPosition="0">
        <references count="1">
          <reference field="1" count="1">
            <x v="6"/>
          </reference>
        </references>
      </pivotArea>
    </format>
    <format dxfId="127">
      <pivotArea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format>
    <format dxfId="126">
      <pivotArea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format>
    <format dxfId="125">
      <pivotArea dataOnly="0" labelOnly="1" outline="0" fieldPosition="0">
        <references count="1">
          <reference field="1" count="1">
            <x v="7"/>
          </reference>
        </references>
      </pivotArea>
    </format>
    <format dxfId="124">
      <pivotArea dataOnly="0" labelOnly="1" outline="0" fieldPosition="0">
        <references count="1">
          <reference field="1" count="1">
            <x v="0"/>
          </reference>
        </references>
      </pivotArea>
    </format>
    <format dxfId="123">
      <pivotArea dataOnly="0" labelOnly="1" outline="0" fieldPosition="0">
        <references count="1">
          <reference field="1" count="1">
            <x v="8"/>
          </reference>
        </references>
      </pivotArea>
    </format>
    <format dxfId="122">
      <pivotArea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format>
    <format dxfId="121">
      <pivotArea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format>
    <format dxfId="120">
      <pivotArea dataOnly="0" labelOnly="1" outline="0" fieldPosition="0">
        <references count="1">
          <reference field="1" count="1">
            <x v="9"/>
          </reference>
        </references>
      </pivotArea>
    </format>
    <format dxfId="119">
      <pivotArea dataOnly="0" labelOnly="1" outline="0" fieldPosition="0">
        <references count="1">
          <reference field="1" count="1">
            <x v="10"/>
          </reference>
        </references>
      </pivotArea>
    </format>
    <format dxfId="118">
      <pivotArea type="origin" dataOnly="0" labelOnly="1" outline="0" fieldPosition="0"/>
    </format>
    <format dxfId="117">
      <pivotArea field="1" type="button" dataOnly="0" labelOnly="1" outline="0" axis="axisCol" fieldPosition="0"/>
    </format>
    <format dxfId="116">
      <pivotArea type="topRight" dataOnly="0" labelOnly="1" outline="0" fieldPosition="0"/>
    </format>
    <format dxfId="115">
      <pivotArea field="-2" type="button" dataOnly="0" labelOnly="1" outline="0" axis="axisRow" fieldPosition="0"/>
    </format>
    <format dxfId="114">
      <pivotArea dataOnly="0" labelOnly="1" outline="0" fieldPosition="0">
        <references count="1">
          <reference field="1" count="0"/>
        </references>
      </pivotArea>
    </format>
    <format dxfId="11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2">
      <pivotArea outline="0" fieldPosition="0"/>
    </format>
    <format dxfId="111">
      <pivotArea dataOnly="0" labelOnly="1" outline="0" fieldPosition="0">
        <references count="1">
          <reference field="1" count="0"/>
        </references>
      </pivotArea>
    </format>
    <format dxfId="110">
      <pivotArea dataOnly="0" labelOnly="1" outline="0" fieldPosition="0">
        <references count="1">
          <reference field="1" count="1">
            <x v="11"/>
          </reference>
        </references>
      </pivotArea>
    </format>
    <format dxfId="109">
      <pivotArea dataOnly="0" labelOnly="1" outline="0" fieldPosition="0">
        <references count="1">
          <reference field="1" count="1">
            <x v="12"/>
          </reference>
        </references>
      </pivotArea>
    </format>
    <format dxfId="108">
      <pivotArea dataOnly="0" labelOnly="1" outline="0" fieldPosition="0">
        <references count="1">
          <reference field="1" count="1">
            <x v="13"/>
          </reference>
        </references>
      </pivotArea>
    </format>
  </formats>
  <chartFormats count="14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43DA02-899C-4B7D-A371-937B2FFB765D}" name="Tabela dinâmica3" cacheId="5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190:O203" firstHeaderRow="1" firstDataRow="2" firstDataCol="1" rowPageCount="2" colPageCount="1"/>
  <pivotFields count="17">
    <pivotField name="PRODUTO" axis="axisPage" compact="0" outline="0" subtotalTop="0" multipleItemSelectionAllowed="1" showAll="0" includeNewItemsInFilter="1" sortType="ascending" rankBy="0">
      <items count="6">
        <item x="4"/>
        <item x="3"/>
        <item x="0"/>
        <item x="2"/>
        <item x="1"/>
        <item t="default"/>
      </items>
    </pivotField>
    <pivotField axis="axisCol" compact="0" outline="0" subtotalTop="0" showAll="0" includeNewItemsInFilter="1">
      <items count="14">
        <item x="0"/>
        <item x="1"/>
        <item x="2"/>
        <item n="2016"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name="UN. DA FEDERAÇÃO" axis="axisPage" compact="0" outline="0" subtotalTop="0" showAll="0" includeNewItemsInFilter="1" sortType="ascending" rankBy="0">
      <items count="28">
        <item x="1"/>
        <item x="13"/>
        <item x="5"/>
        <item x="2"/>
        <item x="15"/>
        <item x="9"/>
        <item x="26"/>
        <item x="17"/>
        <item x="25"/>
        <item x="7"/>
        <item x="24"/>
        <item x="23"/>
        <item x="16"/>
        <item x="4"/>
        <item x="11"/>
        <item x="20"/>
        <item x="12"/>
        <item x="8"/>
        <item x="18"/>
        <item x="10"/>
        <item x="22"/>
        <item x="0"/>
        <item x="3"/>
        <item x="21"/>
        <item x="19"/>
        <item x="14"/>
        <item x="6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colItems>
  <pageFields count="2">
    <pageField fld="3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39">
    <format dxfId="185">
      <pivotArea outline="0" fieldPosition="0"/>
    </format>
    <format dxfId="18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8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8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8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8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7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78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7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75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74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73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7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71">
      <pivotArea dataOnly="0" labelOnly="1" outline="0" fieldPosition="0">
        <references count="1">
          <reference field="1" count="1">
            <x v="0"/>
          </reference>
        </references>
      </pivotArea>
    </format>
    <format dxfId="170">
      <pivotArea dataOnly="0" labelOnly="1" outline="0" fieldPosition="0">
        <references count="1">
          <reference field="1" count="1">
            <x v="1"/>
          </reference>
        </references>
      </pivotArea>
    </format>
    <format>
      <pivotArea outline="0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>
      <pivotArea dataOnly="0" labelOnly="1" outline="0" fieldPosition="0">
        <references count="1">
          <reference field="1" count="0"/>
        </references>
      </pivotArea>
    </format>
    <format dxfId="169">
      <pivotArea dataOnly="0" labelOnly="1" outline="0" fieldPosition="0">
        <references count="1">
          <reference field="1" count="1">
            <x v="2"/>
          </reference>
        </references>
      </pivotArea>
    </format>
    <format dxfId="168">
      <pivotArea dataOnly="0" labelOnly="1" outline="0" fieldPosition="0">
        <references count="1">
          <reference field="1" count="1">
            <x v="3"/>
          </reference>
        </references>
      </pivotArea>
    </format>
    <format dxfId="167">
      <pivotArea dataOnly="0" labelOnly="1" outline="0" fieldPosition="0">
        <references count="1">
          <reference field="1" count="1">
            <x v="3"/>
          </reference>
        </references>
      </pivotArea>
    </format>
    <format dxfId="166">
      <pivotArea dataOnly="0" labelOnly="1" outline="0" fieldPosition="0">
        <references count="1">
          <reference field="1" count="1">
            <x v="4"/>
          </reference>
        </references>
      </pivotArea>
    </format>
    <format dxfId="165">
      <pivotArea dataOnly="0" labelOnly="1" outline="0" fieldPosition="0">
        <references count="1">
          <reference field="1" count="1">
            <x v="5"/>
          </reference>
        </references>
      </pivotArea>
    </format>
    <format dxfId="164">
      <pivotArea dataOnly="0" labelOnly="1" outline="0" fieldPosition="0">
        <references count="1">
          <reference field="1" count="1">
            <x v="6"/>
          </reference>
        </references>
      </pivotArea>
    </format>
    <format dxfId="163">
      <pivotArea dataOnly="0" labelOnly="1" outline="0" fieldPosition="0">
        <references count="1">
          <reference field="1" count="1">
            <x v="7"/>
          </reference>
        </references>
      </pivotArea>
    </format>
    <format dxfId="162">
      <pivotArea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format>
    <format dxfId="161">
      <pivotArea dataOnly="0" labelOnly="1" outline="0" fieldPosition="0">
        <references count="1">
          <reference field="1" count="1">
            <x v="8"/>
          </reference>
        </references>
      </pivotArea>
    </format>
    <format dxfId="160">
      <pivotArea type="origin" dataOnly="0" labelOnly="1" outline="0" fieldPosition="0"/>
    </format>
    <format dxfId="159">
      <pivotArea field="1" type="button" dataOnly="0" labelOnly="1" outline="0" axis="axisCol" fieldPosition="0"/>
    </format>
    <format dxfId="158">
      <pivotArea type="topRight" dataOnly="0" labelOnly="1" outline="0" fieldPosition="0"/>
    </format>
    <format dxfId="157">
      <pivotArea field="-2" type="button" dataOnly="0" labelOnly="1" outline="0" axis="axisRow" fieldPosition="0"/>
    </format>
    <format dxfId="156">
      <pivotArea dataOnly="0" labelOnly="1" outline="0" fieldPosition="0">
        <references count="1">
          <reference field="1" count="0"/>
        </references>
      </pivotArea>
    </format>
    <format dxfId="155">
      <pivotArea dataOnly="0" labelOnly="1" outline="0" fieldPosition="0">
        <references count="1">
          <reference field="1" count="1">
            <x v="9"/>
          </reference>
        </references>
      </pivotArea>
    </format>
    <format dxfId="154">
      <pivotArea outline="0" fieldPosition="0"/>
    </format>
    <format dxfId="153">
      <pivotArea dataOnly="0" labelOnly="1" outline="0" fieldPosition="0">
        <references count="1">
          <reference field="1" count="0"/>
        </references>
      </pivotArea>
    </format>
    <format dxfId="15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1">
      <pivotArea dataOnly="0" labelOnly="1" outline="0" fieldPosition="0">
        <references count="1">
          <reference field="1" count="1">
            <x v="10"/>
          </reference>
        </references>
      </pivotArea>
    </format>
    <format dxfId="150">
      <pivotArea dataOnly="0" labelOnly="1" outline="0" fieldPosition="0">
        <references count="1">
          <reference field="1" count="1">
            <x v="11"/>
          </reference>
        </references>
      </pivotArea>
    </format>
    <format dxfId="149">
      <pivotArea dataOnly="0" labelOnly="1" outline="0" fieldPosition="0">
        <references count="1">
          <reference field="1" count="1">
            <x v="12"/>
          </reference>
        </references>
      </pivotArea>
    </format>
  </formats>
  <chartFormats count="13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08F9FE-B82F-4FC9-9015-83BA62A091E1}" name="Tabela dinâmica5" cacheId="4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325:U338" firstHeaderRow="1" firstDataRow="2" firstDataCol="1" rowPageCount="2" colPageCount="1"/>
  <pivotFields count="17">
    <pivotField name="VASILHAME" axis="axisPage" compact="0" outline="0" subtotalTop="0" multipleItemSelectionAllowed="1" showAll="0" includeNewItemsInFilter="1" sortType="ascending" rankBy="0">
      <items count="3">
        <item x="0"/>
        <item x="1"/>
        <item t="default"/>
      </items>
    </pivotField>
    <pivotField axis="axisCol" compact="0" outline="0" subtotalTop="0" showAll="0" includeNewItemsInFilter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compact="0" outline="0" subtotalTop="0" showAll="0" includeNewItemsInFilter="1"/>
    <pivotField name="UN. DA FEDERAÇÃO" axis="axisPage" compact="0" outline="0" subtotalTop="0" showAll="0" includeNewItemsInFilter="1" sortType="ascending" rankBy="0">
      <items count="28">
        <item x="1"/>
        <item x="13"/>
        <item x="5"/>
        <item x="2"/>
        <item x="15"/>
        <item x="9"/>
        <item x="26"/>
        <item x="17"/>
        <item x="25"/>
        <item x="7"/>
        <item x="24"/>
        <item x="23"/>
        <item x="16"/>
        <item x="4"/>
        <item x="11"/>
        <item x="20"/>
        <item x="12"/>
        <item x="8"/>
        <item x="18"/>
        <item x="10"/>
        <item x="22"/>
        <item x="0"/>
        <item x="3"/>
        <item x="21"/>
        <item x="19"/>
        <item x="14"/>
        <item x="6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</colItems>
  <pageFields count="2">
    <pageField fld="3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30">
    <format dxfId="213">
      <pivotArea outline="0" fieldPosition="0"/>
    </format>
    <format dxfId="21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1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0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0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0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0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0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0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203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02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01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00">
      <pivotArea dataOnly="0" labelOnly="1" outline="0" fieldPosition="0">
        <references count="1">
          <reference field="4294967294" count="1">
            <x v="6"/>
          </reference>
        </references>
      </pivotArea>
    </format>
    <format>
      <pivotArea outline="0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>
      <pivotArea dataOnly="0" labelOnly="1" outline="0" fieldPosition="0">
        <references count="1">
          <reference field="1" count="0"/>
        </references>
      </pivotArea>
    </format>
    <format dxfId="199">
      <pivotArea dataOnly="0" labelOnly="1" outline="0" fieldPosition="0">
        <references count="1">
          <reference field="1" count="1">
            <x v="0"/>
          </reference>
        </references>
      </pivotArea>
    </format>
    <format dxfId="198">
      <pivotArea dataOnly="0" labelOnly="1" outline="0" fieldPosition="0">
        <references count="1">
          <reference field="1" count="3">
            <x v="12"/>
            <x v="13"/>
            <x v="14"/>
          </reference>
        </references>
      </pivotArea>
    </format>
    <format dxfId="197">
      <pivotArea dataOnly="0" labelOnly="1" outline="0" fieldPosition="0">
        <references count="1">
          <reference field="1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6">
      <pivotArea type="origin" dataOnly="0" labelOnly="1" outline="0" fieldPosition="0"/>
    </format>
    <format dxfId="195">
      <pivotArea field="1" type="button" dataOnly="0" labelOnly="1" outline="0" axis="axisCol" fieldPosition="0"/>
    </format>
    <format dxfId="194">
      <pivotArea type="topRight" dataOnly="0" labelOnly="1" outline="0" fieldPosition="0"/>
    </format>
    <format dxfId="193">
      <pivotArea field="-2" type="button" dataOnly="0" labelOnly="1" outline="0" axis="axisRow" fieldPosition="0"/>
    </format>
    <format dxfId="192">
      <pivotArea dataOnly="0" labelOnly="1" outline="0" fieldPosition="0">
        <references count="1">
          <reference field="1" count="0"/>
        </references>
      </pivotArea>
    </format>
    <format dxfId="19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0">
      <pivotArea outline="0" fieldPosition="0"/>
    </format>
    <format dxfId="189">
      <pivotArea dataOnly="0" labelOnly="1" outline="0" fieldPosition="0">
        <references count="1">
          <reference field="1" count="0"/>
        </references>
      </pivotArea>
    </format>
    <format dxfId="188">
      <pivotArea dataOnly="0" labelOnly="1" outline="0" fieldPosition="0">
        <references count="1">
          <reference field="1" count="0"/>
        </references>
      </pivotArea>
    </format>
    <format dxfId="187">
      <pivotArea dataOnly="0" labelOnly="1" outline="0" fieldPosition="0">
        <references count="1">
          <reference field="1" count="0"/>
        </references>
      </pivotArea>
    </format>
    <format dxfId="186">
      <pivotArea dataOnly="0" labelOnly="1" outline="0" fieldPosition="0">
        <references count="1">
          <reference field="1" count="0"/>
        </references>
      </pivotArea>
    </format>
  </formats>
  <chartFormats count="19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8F91F0-2934-4E7E-9611-DCA7784490B0}" name="Tabela dinâmica8" cacheId="2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517:P530" firstHeaderRow="1" firstDataRow="2" firstDataCol="1" rowPageCount="2" colPageCount="1"/>
  <pivotFields count="17">
    <pivotField name="PRODUTO" compact="0" outline="0" subtotalTop="0" showAll="0" includeNewItemsInFilter="1" sortType="ascending" rankBy="0"/>
    <pivotField axis="axisCol" compact="0" outline="0" subtotalTop="0" showAll="0" includeNewItemsInFilter="1">
      <items count="15">
        <item x="0"/>
        <item x="1"/>
        <item x="2"/>
        <item x="3"/>
        <item n="2016"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compact="0" outline="0" subtotalTop="0" multipleItemSelectionAllowed="1" showAll="0" includeNewItemsInFilter="1" defaultSubtotal="0">
      <items count="3">
        <item x="1"/>
        <item x="0"/>
        <item x="2"/>
      </items>
    </pivotField>
    <pivotField name="UN. DA FEDERAÇÃO" axis="axisPage" compact="0" outline="0" subtotalTop="0" showAll="0" includeNewItemsInFilter="1" sortType="ascending" rankBy="0">
      <items count="28">
        <item x="1"/>
        <item x="13"/>
        <item x="5"/>
        <item x="2"/>
        <item x="15"/>
        <item x="9"/>
        <item x="26"/>
        <item x="17"/>
        <item x="25"/>
        <item x="7"/>
        <item x="24"/>
        <item x="23"/>
        <item x="16"/>
        <item x="4"/>
        <item x="11"/>
        <item x="20"/>
        <item x="12"/>
        <item x="8"/>
        <item x="18"/>
        <item x="10"/>
        <item x="22"/>
        <item x="0"/>
        <item x="3"/>
        <item x="21"/>
        <item x="19"/>
        <item x="14"/>
        <item x="6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pageFields count="2">
    <pageField fld="3" hier="0"/>
    <pageField fld="2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3">
    <format dxfId="254">
      <pivotArea outline="0" fieldPosition="0"/>
    </format>
    <format dxfId="25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5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5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4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4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47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4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4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244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43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42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4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40">
      <pivotArea dataOnly="0" labelOnly="1" outline="0" fieldPosition="0">
        <references count="1">
          <reference field="1" count="1">
            <x v="1"/>
          </reference>
        </references>
      </pivotArea>
    </format>
    <format dxfId="239">
      <pivotArea dataOnly="0" labelOnly="1" outline="0" fieldPosition="0">
        <references count="1">
          <reference field="1" count="1">
            <x v="2"/>
          </reference>
        </references>
      </pivotArea>
    </format>
    <format>
      <pivotArea outline="0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>
      <pivotArea dataOnly="0" labelOnly="1" outline="0" fieldPosition="0">
        <references count="1">
          <reference field="1" count="0"/>
        </references>
      </pivotArea>
    </format>
    <format dxfId="238">
      <pivotArea dataOnly="0" labelOnly="1" outline="0" fieldPosition="0">
        <references count="1">
          <reference field="1" count="1">
            <x v="3"/>
          </reference>
        </references>
      </pivotArea>
    </format>
    <format dxfId="237">
      <pivotArea dataOnly="0" labelOnly="1" outline="0" fieldPosition="0">
        <references count="1">
          <reference field="1" count="1">
            <x v="4"/>
          </reference>
        </references>
      </pivotArea>
    </format>
    <format dxfId="236">
      <pivotArea dataOnly="0" labelOnly="1" outline="0" fieldPosition="0">
        <references count="1">
          <reference field="1" count="1">
            <x v="4"/>
          </reference>
        </references>
      </pivotArea>
    </format>
    <format dxfId="235">
      <pivotArea dataOnly="0" labelOnly="1" outline="0" fieldPosition="0">
        <references count="1">
          <reference field="1" count="1">
            <x v="5"/>
          </reference>
        </references>
      </pivotArea>
    </format>
    <format dxfId="234">
      <pivotArea dataOnly="0" labelOnly="1" outline="0" fieldPosition="0">
        <references count="1">
          <reference field="1" count="1">
            <x v="6"/>
          </reference>
        </references>
      </pivotArea>
    </format>
    <format dxfId="233">
      <pivotArea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format>
    <format dxfId="232">
      <pivotArea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format>
    <format dxfId="231">
      <pivotArea dataOnly="0" labelOnly="1" outline="0" fieldPosition="0">
        <references count="1">
          <reference field="1" count="1">
            <x v="7"/>
          </reference>
        </references>
      </pivotArea>
    </format>
    <format dxfId="230">
      <pivotArea dataOnly="0" labelOnly="1" outline="0" fieldPosition="0">
        <references count="1">
          <reference field="1" count="1">
            <x v="0"/>
          </reference>
        </references>
      </pivotArea>
    </format>
    <format dxfId="229">
      <pivotArea dataOnly="0" labelOnly="1" outline="0" fieldPosition="0">
        <references count="1">
          <reference field="1" count="1">
            <x v="8"/>
          </reference>
        </references>
      </pivotArea>
    </format>
    <format dxfId="228">
      <pivotArea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format>
    <format dxfId="227">
      <pivotArea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format>
    <format dxfId="226">
      <pivotArea dataOnly="0" labelOnly="1" outline="0" fieldPosition="0">
        <references count="1">
          <reference field="1" count="1">
            <x v="9"/>
          </reference>
        </references>
      </pivotArea>
    </format>
    <format dxfId="225">
      <pivotArea dataOnly="0" labelOnly="1" outline="0" fieldPosition="0">
        <references count="1">
          <reference field="1" count="1">
            <x v="10"/>
          </reference>
        </references>
      </pivotArea>
    </format>
    <format dxfId="224">
      <pivotArea type="origin" dataOnly="0" labelOnly="1" outline="0" fieldPosition="0"/>
    </format>
    <format dxfId="223">
      <pivotArea field="1" type="button" dataOnly="0" labelOnly="1" outline="0" axis="axisCol" fieldPosition="0"/>
    </format>
    <format dxfId="222">
      <pivotArea type="topRight" dataOnly="0" labelOnly="1" outline="0" fieldPosition="0"/>
    </format>
    <format dxfId="221">
      <pivotArea field="-2" type="button" dataOnly="0" labelOnly="1" outline="0" axis="axisRow" fieldPosition="0"/>
    </format>
    <format dxfId="220">
      <pivotArea dataOnly="0" labelOnly="1" outline="0" fieldPosition="0">
        <references count="1">
          <reference field="1" count="0"/>
        </references>
      </pivotArea>
    </format>
    <format dxfId="219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18">
      <pivotArea outline="0" fieldPosition="0"/>
    </format>
    <format dxfId="217">
      <pivotArea dataOnly="0" labelOnly="1" outline="0" fieldPosition="0">
        <references count="1">
          <reference field="1" count="0"/>
        </references>
      </pivotArea>
    </format>
    <format dxfId="216">
      <pivotArea dataOnly="0" labelOnly="1" outline="0" fieldPosition="0">
        <references count="1">
          <reference field="1" count="1">
            <x v="11"/>
          </reference>
        </references>
      </pivotArea>
    </format>
    <format dxfId="215">
      <pivotArea dataOnly="0" labelOnly="1" outline="0" fieldPosition="0">
        <references count="1">
          <reference field="1" count="1">
            <x v="12"/>
          </reference>
        </references>
      </pivotArea>
    </format>
    <format dxfId="214">
      <pivotArea dataOnly="0" labelOnly="1" outline="0" fieldPosition="0">
        <references count="1">
          <reference field="1" count="1">
            <x v="13"/>
          </reference>
        </references>
      </pivotArea>
    </format>
  </formats>
  <chartFormats count="14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54FE88-FCA6-4317-B943-931EF7D88507}" name="Tabela dinâmica6" cacheId="4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390:U403" firstHeaderRow="1" firstDataRow="2" firstDataCol="1" rowPageCount="2" colPageCount="1"/>
  <pivotFields count="17">
    <pivotField name="VASILHAME" axis="axisPage" compact="0" outline="0" subtotalTop="0" multipleItemSelectionAllowed="1" showAll="0" includeNewItemsInFilter="1" sortType="ascending" rankBy="0">
      <items count="3">
        <item x="0"/>
        <item x="1"/>
        <item t="default"/>
      </items>
    </pivotField>
    <pivotField axis="axisCol" compact="0" outline="0" subtotalTop="0" showAll="0" includeNewItemsInFilter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Page" compact="0" outline="0" subtotalTop="0" showAll="0" includeNewItemsInFilter="1">
      <items count="6">
        <item x="4"/>
        <item x="1"/>
        <item x="0"/>
        <item x="2"/>
        <item x="3"/>
        <item t="default"/>
      </items>
    </pivotField>
    <pivotField name="UN. DA FEDERAÇÃO" compact="0" outline="0" subtotalTop="0" showAll="0" includeNewItemsInFilter="1" sortType="ascending" rankBy="0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</colItems>
  <pageFields count="2">
    <pageField fld="2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30">
    <format dxfId="282">
      <pivotArea outline="0" fieldPosition="0"/>
    </format>
    <format dxfId="28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8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7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78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77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76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75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7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73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272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71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70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69">
      <pivotArea dataOnly="0" labelOnly="1" outline="0" fieldPosition="0">
        <references count="1">
          <reference field="4294967294" count="1">
            <x v="6"/>
          </reference>
        </references>
      </pivotArea>
    </format>
    <format>
      <pivotArea outline="0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>
      <pivotArea dataOnly="0" labelOnly="1" outline="0" fieldPosition="0">
        <references count="1">
          <reference field="1" count="0"/>
        </references>
      </pivotArea>
    </format>
    <format dxfId="268">
      <pivotArea dataOnly="0" labelOnly="1" outline="0" fieldPosition="0">
        <references count="1">
          <reference field="1" count="1">
            <x v="0"/>
          </reference>
        </references>
      </pivotArea>
    </format>
    <format dxfId="267">
      <pivotArea dataOnly="0" labelOnly="1" outline="0" fieldPosition="0">
        <references count="1">
          <reference field="1" count="1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66">
      <pivotArea type="origin" dataOnly="0" labelOnly="1" outline="0" fieldPosition="0"/>
    </format>
    <format dxfId="265">
      <pivotArea field="1" type="button" dataOnly="0" labelOnly="1" outline="0" axis="axisCol" fieldPosition="0"/>
    </format>
    <format dxfId="264">
      <pivotArea type="topRight" dataOnly="0" labelOnly="1" outline="0" fieldPosition="0"/>
    </format>
    <format dxfId="263">
      <pivotArea field="-2" type="button" dataOnly="0" labelOnly="1" outline="0" axis="axisRow" fieldPosition="0"/>
    </format>
    <format dxfId="262">
      <pivotArea dataOnly="0" labelOnly="1" outline="0" fieldPosition="0">
        <references count="1">
          <reference field="1" count="0"/>
        </references>
      </pivotArea>
    </format>
    <format dxfId="261">
      <pivotArea dataOnly="0" labelOnly="1" outline="0" fieldPosition="0">
        <references count="1">
          <reference field="1" count="1">
            <x v="15"/>
          </reference>
        </references>
      </pivotArea>
    </format>
    <format dxfId="26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59">
      <pivotArea outline="0" collapsedLevelsAreSubtotals="1" fieldPosition="0"/>
    </format>
    <format dxfId="258">
      <pivotArea dataOnly="0" labelOnly="1" outline="0" fieldPosition="0">
        <references count="1">
          <reference field="1" count="0"/>
        </references>
      </pivotArea>
    </format>
    <format dxfId="257">
      <pivotArea dataOnly="0" labelOnly="1" outline="0" fieldPosition="0">
        <references count="1">
          <reference field="1" count="1">
            <x v="16"/>
          </reference>
        </references>
      </pivotArea>
    </format>
    <format dxfId="256">
      <pivotArea dataOnly="0" labelOnly="1" outline="0" fieldPosition="0">
        <references count="1">
          <reference field="1" count="1">
            <x v="17"/>
          </reference>
        </references>
      </pivotArea>
    </format>
    <format dxfId="255">
      <pivotArea dataOnly="0" labelOnly="1" outline="0" fieldPosition="0">
        <references count="1">
          <reference field="1" count="1">
            <x v="18"/>
          </reference>
        </references>
      </pivotArea>
    </format>
  </formats>
  <chartFormats count="19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43AC93-8081-494A-9F92-4B0472859960}" name="Tabela dinâmica4" cacheId="5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257:O270" firstHeaderRow="1" firstDataRow="2" firstDataCol="1" rowPageCount="2" colPageCount="1"/>
  <pivotFields count="17">
    <pivotField name="PRODUTO" axis="axisPage" compact="0" outline="0" subtotalTop="0" showAll="0" includeNewItemsInFilter="1" sortType="ascending" rankBy="0">
      <items count="6">
        <item x="4"/>
        <item x="3"/>
        <item x="0"/>
        <item x="2"/>
        <item x="1"/>
        <item t="default"/>
      </items>
    </pivotField>
    <pivotField axis="axisCol" compact="0" outline="0" subtotalTop="0" showAll="0" includeNewItemsInFilter="1">
      <items count="14">
        <item x="0"/>
        <item x="1"/>
        <item x="2"/>
        <item n="2016"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compact="0" outline="0" subtotalTop="0" showAll="0" includeNewItemsInFilter="1">
      <items count="6">
        <item x="4"/>
        <item x="1"/>
        <item x="0"/>
        <item x="2"/>
        <item x="3"/>
        <item t="default"/>
      </items>
    </pivotField>
    <pivotField name="UN. DA FEDERAÇÃO" compact="0" outline="0" subtotalTop="0" showAll="0" includeNewItemsInFilter="1" sortType="ascending" rankBy="0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colItems>
  <pageFields count="2">
    <pageField fld="2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39">
    <format dxfId="319">
      <pivotArea outline="0" fieldPosition="0"/>
    </format>
    <format dxfId="31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1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1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15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1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1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1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1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1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09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308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307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30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05">
      <pivotArea dataOnly="0" labelOnly="1" outline="0" fieldPosition="0">
        <references count="1">
          <reference field="1" count="1">
            <x v="0"/>
          </reference>
        </references>
      </pivotArea>
    </format>
    <format dxfId="304">
      <pivotArea dataOnly="0" labelOnly="1" outline="0" fieldPosition="0">
        <references count="1">
          <reference field="1" count="1">
            <x v="1"/>
          </reference>
        </references>
      </pivotArea>
    </format>
    <format>
      <pivotArea outline="0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>
      <pivotArea dataOnly="0" labelOnly="1" outline="0" fieldPosition="0">
        <references count="1">
          <reference field="1" count="0"/>
        </references>
      </pivotArea>
    </format>
    <format dxfId="303">
      <pivotArea dataOnly="0" labelOnly="1" outline="0" fieldPosition="0">
        <references count="1">
          <reference field="1" count="1">
            <x v="2"/>
          </reference>
        </references>
      </pivotArea>
    </format>
    <format dxfId="302">
      <pivotArea dataOnly="0" labelOnly="1" outline="0" fieldPosition="0">
        <references count="1">
          <reference field="1" count="1">
            <x v="3"/>
          </reference>
        </references>
      </pivotArea>
    </format>
    <format dxfId="301">
      <pivotArea dataOnly="0" labelOnly="1" outline="0" fieldPosition="0">
        <references count="1">
          <reference field="1" count="1">
            <x v="3"/>
          </reference>
        </references>
      </pivotArea>
    </format>
    <format dxfId="300">
      <pivotArea dataOnly="0" labelOnly="1" outline="0" fieldPosition="0">
        <references count="1">
          <reference field="1" count="1">
            <x v="4"/>
          </reference>
        </references>
      </pivotArea>
    </format>
    <format dxfId="299">
      <pivotArea dataOnly="0" labelOnly="1" outline="0" fieldPosition="0">
        <references count="1">
          <reference field="1" count="1">
            <x v="5"/>
          </reference>
        </references>
      </pivotArea>
    </format>
    <format dxfId="298">
      <pivotArea dataOnly="0" labelOnly="1" outline="0" fieldPosition="0">
        <references count="1">
          <reference field="1" count="1">
            <x v="6"/>
          </reference>
        </references>
      </pivotArea>
    </format>
    <format dxfId="297">
      <pivotArea dataOnly="0" labelOnly="1" outline="0" fieldPosition="0">
        <references count="1">
          <reference field="1" count="1">
            <x v="7"/>
          </reference>
        </references>
      </pivotArea>
    </format>
    <format dxfId="296">
      <pivotArea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format>
    <format dxfId="295">
      <pivotArea dataOnly="0" labelOnly="1" outline="0" fieldPosition="0">
        <references count="1">
          <reference field="1" count="1">
            <x v="8"/>
          </reference>
        </references>
      </pivotArea>
    </format>
    <format dxfId="294">
      <pivotArea dataOnly="0" labelOnly="1" outline="0" fieldPosition="0">
        <references count="1">
          <reference field="1" count="1">
            <x v="9"/>
          </reference>
        </references>
      </pivotArea>
    </format>
    <format dxfId="293">
      <pivotArea type="origin" dataOnly="0" labelOnly="1" outline="0" fieldPosition="0"/>
    </format>
    <format dxfId="292">
      <pivotArea field="1" type="button" dataOnly="0" labelOnly="1" outline="0" axis="axisCol" fieldPosition="0"/>
    </format>
    <format dxfId="291">
      <pivotArea type="topRight" dataOnly="0" labelOnly="1" outline="0" fieldPosition="0"/>
    </format>
    <format dxfId="290">
      <pivotArea field="-2" type="button" dataOnly="0" labelOnly="1" outline="0" axis="axisRow" fieldPosition="0"/>
    </format>
    <format dxfId="289">
      <pivotArea dataOnly="0" labelOnly="1" outline="0" fieldPosition="0">
        <references count="1">
          <reference field="1" count="0"/>
        </references>
      </pivotArea>
    </format>
    <format dxfId="28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87">
      <pivotArea outline="0" collapsedLevelsAreSubtotals="1" fieldPosition="0"/>
    </format>
    <format dxfId="286">
      <pivotArea dataOnly="0" labelOnly="1" outline="0" fieldPosition="0">
        <references count="1">
          <reference field="1" count="0"/>
        </references>
      </pivotArea>
    </format>
    <format dxfId="285">
      <pivotArea dataOnly="0" labelOnly="1" outline="0" fieldPosition="0">
        <references count="1">
          <reference field="1" count="1">
            <x v="10"/>
          </reference>
        </references>
      </pivotArea>
    </format>
    <format dxfId="284">
      <pivotArea dataOnly="0" labelOnly="1" outline="0" fieldPosition="0">
        <references count="1">
          <reference field="1" count="1">
            <x v="11"/>
          </reference>
        </references>
      </pivotArea>
    </format>
    <format dxfId="283">
      <pivotArea dataOnly="0" labelOnly="1" outline="0" fieldPosition="0">
        <references count="1">
          <reference field="1" count="1">
            <x v="12"/>
          </reference>
        </references>
      </pivotArea>
    </format>
  </formats>
  <chartFormats count="13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0F5D7F-4A6C-4731-AD23-784298E2B30C}" name="Tabela dinâmica2" cacheId="0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121:AB134" firstHeaderRow="1" firstDataRow="2" firstDataCol="1" rowPageCount="2" colPageCount="1"/>
  <pivotFields count="18">
    <pivotField name="PRODUTO" axis="axisPage" compact="0" outline="0" subtotalTop="0" showAll="0" includeNewItemsInFilter="1" sortType="ascending" rankBy="0">
      <items count="9">
        <item x="6"/>
        <item x="0"/>
        <item x="1"/>
        <item x="7"/>
        <item x="5"/>
        <item x="4"/>
        <item x="3"/>
        <item x="2"/>
        <item t="default"/>
      </items>
    </pivotField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GRANDE REGIÃO" axis="axisPage" compact="0" outline="0" subtotalTop="0" showAll="0" includeNewItemsInFilter="1" sortType="ascending" rankBy="0">
      <items count="6">
        <item x="4"/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167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2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58">
    <format dxfId="377">
      <pivotArea outline="0" fieldPosition="0"/>
    </format>
    <format dxfId="37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7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7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7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7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7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70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6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6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67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366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365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364">
      <pivotArea dataOnly="0" labelOnly="1" outline="0" fieldPosition="0">
        <references count="1">
          <reference field="1" count="1">
            <x v="0"/>
          </reference>
        </references>
      </pivotArea>
    </format>
    <format dxfId="363">
      <pivotArea dataOnly="0" labelOnly="1" outline="0" fieldPosition="0">
        <references count="1">
          <reference field="1" count="1">
            <x v="1"/>
          </reference>
        </references>
      </pivotArea>
    </format>
    <format dxfId="362">
      <pivotArea dataOnly="0" labelOnly="1" outline="0" fieldPosition="0">
        <references count="1">
          <reference field="1" count="1">
            <x v="2"/>
          </reference>
        </references>
      </pivotArea>
    </format>
    <format dxfId="361">
      <pivotArea dataOnly="0" outline="0" fieldPosition="0">
        <references count="1">
          <reference field="1" count="1">
            <x v="3"/>
          </reference>
        </references>
      </pivotArea>
    </format>
    <format dxfId="360">
      <pivotArea outline="0" fieldPosition="0">
        <references count="1">
          <reference field="1" count="1" selected="0">
            <x v="3"/>
          </reference>
        </references>
      </pivotArea>
    </format>
    <format dxfId="359">
      <pivotArea dataOnly="0" labelOnly="1" outline="0" fieldPosition="0">
        <references count="1">
          <reference field="1" count="1">
            <x v="4"/>
          </reference>
        </references>
      </pivotArea>
    </format>
    <format dxfId="358">
      <pivotArea dataOnly="0" labelOnly="1" outline="0" fieldPosition="0">
        <references count="1">
          <reference field="1" count="1">
            <x v="5"/>
          </reference>
        </references>
      </pivotArea>
    </format>
    <format dxfId="357">
      <pivotArea dataOnly="0" labelOnly="1" outline="0" fieldPosition="0">
        <references count="1">
          <reference field="1" count="1">
            <x v="6"/>
          </reference>
        </references>
      </pivotArea>
    </format>
    <format dxfId="356">
      <pivotArea dataOnly="0" labelOnly="1" outline="0" fieldPosition="0">
        <references count="1">
          <reference field="1" count="1">
            <x v="7"/>
          </reference>
        </references>
      </pivotArea>
    </format>
    <format dxfId="355">
      <pivotArea dataOnly="0" labelOnly="1" outline="0" fieldPosition="0">
        <references count="1">
          <reference field="1" count="3">
            <x v="2"/>
            <x v="3"/>
            <x v="4"/>
          </reference>
        </references>
      </pivotArea>
    </format>
    <format dxfId="354">
      <pivotArea dataOnly="0" labelOnly="1" outline="0" fieldPosition="0">
        <references count="1">
          <reference field="1" count="2">
            <x v="6"/>
            <x v="7"/>
          </reference>
        </references>
      </pivotArea>
    </format>
    <format dxfId="353">
      <pivotArea dataOnly="0" labelOnly="1" outline="0" fieldPosition="0">
        <references count="1">
          <reference field="1" count="1">
            <x v="8"/>
          </reference>
        </references>
      </pivotArea>
    </format>
    <format dxfId="352">
      <pivotArea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format>
    <format dxfId="351">
      <pivotArea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format>
    <format dxfId="350">
      <pivotArea dataOnly="0" labelOnly="1" outline="0" fieldPosition="0">
        <references count="1">
          <reference field="1" count="1">
            <x v="8"/>
          </reference>
        </references>
      </pivotArea>
    </format>
    <format dxfId="349">
      <pivotArea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format>
    <format dxfId="348">
      <pivotArea type="topRight" dataOnly="0" labelOnly="1" outline="0" offset="H1" fieldPosition="0"/>
    </format>
    <format dxfId="347">
      <pivotArea dataOnly="0" labelOnly="1" outline="0" fieldPosition="0">
        <references count="1">
          <reference field="1" count="1">
            <x v="8"/>
          </reference>
        </references>
      </pivotArea>
    </format>
    <format dxfId="346">
      <pivotArea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format>
    <format dxfId="345">
      <pivotArea dataOnly="0" labelOnly="1" outline="0" fieldPosition="0">
        <references count="1">
          <reference field="1" count="1">
            <x v="9"/>
          </reference>
        </references>
      </pivotArea>
    </format>
    <format dxfId="344">
      <pivotArea dataOnly="0" labelOnly="1" outline="0" fieldPosition="0">
        <references count="1">
          <reference field="1" count="1">
            <x v="10"/>
          </reference>
        </references>
      </pivotArea>
    </format>
    <format dxfId="343">
      <pivotArea dataOnly="0" labelOnly="1" outline="0" fieldPosition="0">
        <references count="1">
          <reference field="1" count="1">
            <x v="11"/>
          </reference>
        </references>
      </pivotArea>
    </format>
    <format dxfId="342">
      <pivotArea dataOnly="0" labelOnly="1" outline="0" fieldPosition="0">
        <references count="1">
          <reference field="1" count="1">
            <x v="12"/>
          </reference>
        </references>
      </pivotArea>
    </format>
    <format dxfId="341">
      <pivotArea dataOnly="0" labelOnly="1" outline="0" fieldPosition="0">
        <references count="1">
          <reference field="1" count="1">
            <x v="13"/>
          </reference>
        </references>
      </pivotArea>
    </format>
    <format dxfId="340">
      <pivotArea dataOnly="0" labelOnly="1" outline="0" fieldPosition="0">
        <references count="1">
          <reference field="1" count="1">
            <x v="14"/>
          </reference>
        </references>
      </pivotArea>
    </format>
    <format dxfId="339">
      <pivotArea dataOnly="0" labelOnly="1" outline="0" fieldPosition="0">
        <references count="1">
          <reference field="1" count="1">
            <x v="15"/>
          </reference>
        </references>
      </pivotArea>
    </format>
    <format dxfId="338">
      <pivotArea dataOnly="0" labelOnly="1" outline="0" fieldPosition="0">
        <references count="1">
          <reference field="1" count="1">
            <x v="16"/>
          </reference>
        </references>
      </pivotArea>
    </format>
    <format dxfId="337">
      <pivotArea dataOnly="0" labelOnly="1" outline="0" fieldPosition="0">
        <references count="1">
          <reference field="1" count="1">
            <x v="17"/>
          </reference>
        </references>
      </pivotArea>
    </format>
    <format dxfId="336">
      <pivotArea dataOnly="0" labelOnly="1" outline="0" fieldPosition="0">
        <references count="1">
          <reference field="1" count="1">
            <x v="18"/>
          </reference>
        </references>
      </pivotArea>
    </format>
    <format dxfId="335">
      <pivotArea dataOnly="0" labelOnly="1" outline="0" fieldPosition="0">
        <references count="1">
          <reference field="1" count="1">
            <x v="19"/>
          </reference>
        </references>
      </pivotArea>
    </format>
    <format dxfId="334">
      <pivotArea dataOnly="0" labelOnly="1" outline="0" fieldPosition="0">
        <references count="1">
          <reference field="1" count="1">
            <x v="20"/>
          </reference>
        </references>
      </pivotArea>
    </format>
    <format dxfId="333">
      <pivotArea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format>
    <format dxfId="332">
      <pivotArea dataOnly="0" labelOnly="1" outline="0" fieldPosition="0">
        <references count="1">
          <reference field="1" count="1">
            <x v="21"/>
          </reference>
        </references>
      </pivotArea>
    </format>
    <format dxfId="331">
      <pivotArea type="origin" dataOnly="0" labelOnly="1" outline="0" fieldPosition="0"/>
    </format>
    <format dxfId="330">
      <pivotArea field="1" type="button" dataOnly="0" labelOnly="1" outline="0" axis="axisCol" fieldPosition="0"/>
    </format>
    <format dxfId="329">
      <pivotArea type="topRight" dataOnly="0" labelOnly="1" outline="0" fieldPosition="0"/>
    </format>
    <format dxfId="328">
      <pivotArea field="-2" type="button" dataOnly="0" labelOnly="1" outline="0" axis="axisRow" fieldPosition="0"/>
    </format>
    <format dxfId="327">
      <pivotArea dataOnly="0" labelOnly="1" outline="0" fieldPosition="0">
        <references count="1">
          <reference field="1" count="0"/>
        </references>
      </pivotArea>
    </format>
    <format dxfId="326">
      <pivotArea dataOnly="0" labelOnly="1" outline="0" fieldPosition="0">
        <references count="1">
          <reference field="1" count="1">
            <x v="22"/>
          </reference>
        </references>
      </pivotArea>
    </format>
    <format dxfId="325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24">
      <pivotArea outline="0" collapsedLevelsAreSubtotals="1" fieldPosition="0"/>
    </format>
    <format dxfId="323">
      <pivotArea dataOnly="0" labelOnly="1" outline="0" fieldPosition="0">
        <references count="1">
          <reference field="1" count="0"/>
        </references>
      </pivotArea>
    </format>
    <format dxfId="322">
      <pivotArea dataOnly="0" labelOnly="1" outline="0" fieldPosition="0">
        <references count="1">
          <reference field="1" count="1">
            <x v="23"/>
          </reference>
        </references>
      </pivotArea>
    </format>
    <format dxfId="321">
      <pivotArea dataOnly="0" labelOnly="1" outline="0" fieldPosition="0">
        <references count="1">
          <reference field="1" count="1">
            <x v="24"/>
          </reference>
        </references>
      </pivotArea>
    </format>
    <format dxfId="320">
      <pivotArea dataOnly="0" labelOnly="1" outline="0" fieldPosition="0">
        <references count="1">
          <reference field="1" count="1">
            <x v="25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drawing" Target="../drawings/drawing1.xml"/><Relationship Id="rId5" Type="http://schemas.openxmlformats.org/officeDocument/2006/relationships/pivotTable" Target="../pivotTables/pivotTable5.xml"/><Relationship Id="rId10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autoPageBreaks="0"/>
  </sheetPr>
  <dimension ref="A1:AD646"/>
  <sheetViews>
    <sheetView tabSelected="1" topLeftCell="B3" zoomScale="70" zoomScaleNormal="70" workbookViewId="0">
      <selection activeCell="B27" sqref="B27"/>
    </sheetView>
  </sheetViews>
  <sheetFormatPr defaultColWidth="0" defaultRowHeight="12.5" zeroHeight="1" x14ac:dyDescent="0.25"/>
  <cols>
    <col min="1" max="1" width="3.1796875" style="1" customWidth="1"/>
    <col min="2" max="2" width="25.54296875" style="1" customWidth="1"/>
    <col min="3" max="27" width="15.453125" style="1" customWidth="1"/>
    <col min="28" max="28" width="15.81640625" style="1" customWidth="1"/>
    <col min="29" max="29" width="33.54296875" style="1" bestFit="1" customWidth="1"/>
    <col min="30" max="30" width="13.81640625" style="1" customWidth="1"/>
    <col min="31" max="16384" width="13.81640625" style="1" hidden="1"/>
  </cols>
  <sheetData>
    <row r="1" spans="2:2" x14ac:dyDescent="0.25"/>
    <row r="2" spans="2:2" x14ac:dyDescent="0.25"/>
    <row r="3" spans="2:2" x14ac:dyDescent="0.25"/>
    <row r="4" spans="2:2" x14ac:dyDescent="0.25"/>
    <row r="5" spans="2:2" x14ac:dyDescent="0.25"/>
    <row r="6" spans="2:2" x14ac:dyDescent="0.25"/>
    <row r="7" spans="2:2" ht="15.5" x14ac:dyDescent="0.35">
      <c r="B7" s="2" t="s">
        <v>25</v>
      </c>
    </row>
    <row r="8" spans="2:2" ht="15.5" x14ac:dyDescent="0.35">
      <c r="B8" s="2" t="s">
        <v>34</v>
      </c>
    </row>
    <row r="9" spans="2:2" x14ac:dyDescent="0.25"/>
    <row r="20" spans="2:11" x14ac:dyDescent="0.25"/>
    <row r="21" spans="2:11" x14ac:dyDescent="0.25"/>
    <row r="22" spans="2:11" ht="20" x14ac:dyDescent="0.4">
      <c r="B22" s="71" t="s">
        <v>80</v>
      </c>
      <c r="C22" s="71"/>
      <c r="D22" s="71"/>
      <c r="E22" s="71"/>
      <c r="F22" s="71"/>
      <c r="G22" s="71"/>
      <c r="H22" s="71"/>
      <c r="I22" s="72"/>
      <c r="J22" s="72"/>
      <c r="K22" s="73"/>
    </row>
    <row r="23" spans="2:11" ht="20" x14ac:dyDescent="0.4">
      <c r="B23" s="22" t="s">
        <v>29</v>
      </c>
    </row>
    <row r="26" spans="2:11" x14ac:dyDescent="0.25"/>
    <row r="27" spans="2:11" ht="18" x14ac:dyDescent="0.25">
      <c r="B27" s="14" t="s">
        <v>15</v>
      </c>
    </row>
    <row r="28" spans="2:11" ht="15.5" x14ac:dyDescent="0.35">
      <c r="B28" s="34" t="s">
        <v>58</v>
      </c>
      <c r="C28"/>
      <c r="D28"/>
      <c r="E28"/>
      <c r="F28"/>
      <c r="G28"/>
      <c r="H28"/>
    </row>
    <row r="29" spans="2:11" ht="15.5" x14ac:dyDescent="0.35">
      <c r="B29" s="34" t="s">
        <v>59</v>
      </c>
      <c r="C29"/>
      <c r="D29"/>
      <c r="E29"/>
      <c r="F29"/>
      <c r="G29"/>
      <c r="H29"/>
    </row>
    <row r="30" spans="2:11" ht="15.5" x14ac:dyDescent="0.35">
      <c r="B30" s="34" t="s">
        <v>60</v>
      </c>
      <c r="C30" s="3"/>
    </row>
    <row r="31" spans="2:11" ht="15.5" hidden="1" x14ac:dyDescent="0.35">
      <c r="B31" s="34"/>
      <c r="C31" s="3"/>
    </row>
    <row r="32" spans="2:11" ht="15.5" hidden="1" x14ac:dyDescent="0.35">
      <c r="B32" s="34"/>
    </row>
    <row r="33" spans="2:7" ht="15.5" hidden="1" x14ac:dyDescent="0.35">
      <c r="B33" s="34"/>
    </row>
    <row r="34" spans="2:7" ht="15.5" hidden="1" x14ac:dyDescent="0.35">
      <c r="B34" s="34"/>
    </row>
    <row r="35" spans="2:7" ht="15.5" x14ac:dyDescent="0.35">
      <c r="B35" s="34" t="s">
        <v>61</v>
      </c>
    </row>
    <row r="36" spans="2:7" ht="15.5" x14ac:dyDescent="0.35">
      <c r="B36" s="34" t="s">
        <v>62</v>
      </c>
    </row>
    <row r="37" spans="2:7" ht="15.5" x14ac:dyDescent="0.35">
      <c r="B37" s="34" t="s">
        <v>63</v>
      </c>
    </row>
    <row r="38" spans="2:7" ht="15.5" x14ac:dyDescent="0.35">
      <c r="B38" s="34" t="s">
        <v>64</v>
      </c>
    </row>
    <row r="39" spans="2:7" ht="15.5" x14ac:dyDescent="0.35">
      <c r="B39" s="34" t="s">
        <v>65</v>
      </c>
    </row>
    <row r="40" spans="2:7" ht="15.5" x14ac:dyDescent="0.35">
      <c r="B40" s="34" t="s">
        <v>66</v>
      </c>
    </row>
    <row r="41" spans="2:7" x14ac:dyDescent="0.25"/>
    <row r="42" spans="2:7" ht="18" x14ac:dyDescent="0.4">
      <c r="B42" s="24" t="s">
        <v>86</v>
      </c>
    </row>
    <row r="43" spans="2:7" x14ac:dyDescent="0.25"/>
    <row r="44" spans="2:7" ht="18" x14ac:dyDescent="0.4">
      <c r="B44" s="4" t="s">
        <v>67</v>
      </c>
    </row>
    <row r="45" spans="2:7" ht="15.5" x14ac:dyDescent="0.35">
      <c r="B45" s="2" t="s">
        <v>23</v>
      </c>
    </row>
    <row r="46" spans="2:7" x14ac:dyDescent="0.25"/>
    <row r="47" spans="2:7" ht="13" x14ac:dyDescent="0.3">
      <c r="B47" s="5" t="str">
        <f>IF(C49="(Tudo)","BRASIL",C49)</f>
        <v>BRASIL</v>
      </c>
      <c r="G47" s="15"/>
    </row>
    <row r="48" spans="2:7" x14ac:dyDescent="0.25">
      <c r="B48" s="6" t="str">
        <f>IF(C50="(Tudo)","COMBUSTÍVEIS TOTAL (b)",C50)</f>
        <v>COMBUSTÍVEIS TOTAL (b)</v>
      </c>
      <c r="G48" s="10"/>
    </row>
    <row r="49" spans="2:29" x14ac:dyDescent="0.25">
      <c r="B49" s="53" t="s">
        <v>20</v>
      </c>
      <c r="C49" s="54" t="s">
        <v>26</v>
      </c>
      <c r="D49" s="18"/>
      <c r="R49" s="10"/>
      <c r="S49" s="10"/>
    </row>
    <row r="50" spans="2:29" x14ac:dyDescent="0.25">
      <c r="B50" s="53" t="s">
        <v>21</v>
      </c>
      <c r="C50" s="54" t="s">
        <v>26</v>
      </c>
      <c r="D50" s="18"/>
      <c r="R50" s="15"/>
      <c r="S50" s="15"/>
    </row>
    <row r="51" spans="2:29" x14ac:dyDescent="0.25">
      <c r="B51" s="7" t="s">
        <v>0</v>
      </c>
      <c r="C51" s="7" t="s">
        <v>1</v>
      </c>
      <c r="D51" s="7" t="s">
        <v>0</v>
      </c>
      <c r="E51" s="7" t="s">
        <v>0</v>
      </c>
      <c r="F51" s="7" t="s">
        <v>0</v>
      </c>
      <c r="G51" s="7" t="s">
        <v>0</v>
      </c>
      <c r="H51" s="7" t="s">
        <v>0</v>
      </c>
      <c r="I51" s="7" t="s">
        <v>0</v>
      </c>
    </row>
    <row r="52" spans="2:29" ht="13" x14ac:dyDescent="0.3">
      <c r="B52" s="55"/>
      <c r="C52" s="56" t="s">
        <v>2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30" t="s">
        <v>3</v>
      </c>
    </row>
    <row r="53" spans="2:29" ht="13" x14ac:dyDescent="0.3">
      <c r="B53" s="69" t="s">
        <v>36</v>
      </c>
      <c r="C53" s="47">
        <v>2000</v>
      </c>
      <c r="D53" s="47">
        <v>2001</v>
      </c>
      <c r="E53" s="47">
        <v>2002</v>
      </c>
      <c r="F53" s="47">
        <v>2003</v>
      </c>
      <c r="G53" s="47">
        <v>2004</v>
      </c>
      <c r="H53" s="47">
        <v>2005</v>
      </c>
      <c r="I53" s="47">
        <v>2006</v>
      </c>
      <c r="J53" s="47">
        <v>2007</v>
      </c>
      <c r="K53" s="47">
        <v>2008</v>
      </c>
      <c r="L53" s="47">
        <v>2009</v>
      </c>
      <c r="M53" s="47">
        <v>2010</v>
      </c>
      <c r="N53" s="47">
        <v>2011</v>
      </c>
      <c r="O53" s="47">
        <v>2012</v>
      </c>
      <c r="P53" s="47">
        <v>2013</v>
      </c>
      <c r="Q53" s="47">
        <v>2014</v>
      </c>
      <c r="R53" s="47">
        <v>2015</v>
      </c>
      <c r="S53" s="48" t="s">
        <v>27</v>
      </c>
      <c r="T53" s="48">
        <v>2017</v>
      </c>
      <c r="U53" s="48">
        <v>2018</v>
      </c>
      <c r="V53" s="48">
        <v>2019</v>
      </c>
      <c r="W53" s="48">
        <v>2020</v>
      </c>
      <c r="X53" s="48" t="s">
        <v>48</v>
      </c>
      <c r="Y53" s="48">
        <v>2022</v>
      </c>
      <c r="Z53" s="48">
        <v>2023</v>
      </c>
      <c r="AA53" s="48">
        <v>2024</v>
      </c>
      <c r="AB53" s="48">
        <v>2025</v>
      </c>
      <c r="AC53" s="31" t="s">
        <v>57</v>
      </c>
    </row>
    <row r="54" spans="2:29" ht="13.5" x14ac:dyDescent="0.3">
      <c r="B54" s="65" t="s">
        <v>4</v>
      </c>
      <c r="C54" s="52">
        <v>43997915.632639833</v>
      </c>
      <c r="D54" s="52">
        <v>45165586.232413366</v>
      </c>
      <c r="E54" s="52">
        <v>45265137.544192687</v>
      </c>
      <c r="F54" s="52">
        <v>42067642.602398716</v>
      </c>
      <c r="G54" s="52">
        <v>42630922.606377654</v>
      </c>
      <c r="H54" s="52">
        <v>42181426.11092905</v>
      </c>
      <c r="I54" s="52">
        <v>44323972.05742427</v>
      </c>
      <c r="J54" s="52">
        <v>46988737.23191563</v>
      </c>
      <c r="K54" s="52">
        <v>51932166.499669835</v>
      </c>
      <c r="L54" s="52">
        <v>51674754.523887202</v>
      </c>
      <c r="M54" s="52">
        <v>54304666.595938243</v>
      </c>
      <c r="N54" s="52">
        <v>57305548.861182958</v>
      </c>
      <c r="O54" s="52">
        <v>61067371.122374691</v>
      </c>
      <c r="P54" s="52">
        <v>68755223.154726103</v>
      </c>
      <c r="Q54" s="52">
        <v>71887300.461885065</v>
      </c>
      <c r="R54" s="52">
        <v>75779205.861038983</v>
      </c>
      <c r="S54" s="52">
        <v>66131095.419113517</v>
      </c>
      <c r="T54" s="52">
        <v>65596144.343366586</v>
      </c>
      <c r="U54" s="52">
        <v>67950231.688947201</v>
      </c>
      <c r="V54" s="52">
        <v>70636758.699327365</v>
      </c>
      <c r="W54" s="52">
        <v>71317270.703648806</v>
      </c>
      <c r="X54" s="52">
        <v>70225774.266983792</v>
      </c>
      <c r="Y54" s="52">
        <v>66659656.247351214</v>
      </c>
      <c r="Z54" s="50">
        <v>70261098.005210772</v>
      </c>
      <c r="AA54" s="50">
        <v>78412104.339071169</v>
      </c>
      <c r="AB54" s="50">
        <v>81252375.47881034</v>
      </c>
      <c r="AC54" s="25">
        <f>(IF(AA54=0,"n/d",(AB54/AA54)-1)*100)</f>
        <v>3.6222355766109882</v>
      </c>
    </row>
    <row r="55" spans="2:29" ht="13.5" x14ac:dyDescent="0.3">
      <c r="B55" s="66" t="s">
        <v>5</v>
      </c>
      <c r="C55" s="63">
        <v>46647955.471720427</v>
      </c>
      <c r="D55" s="63">
        <v>41189384.82398016</v>
      </c>
      <c r="E55" s="63">
        <v>41862695.117724642</v>
      </c>
      <c r="F55" s="63">
        <v>39592454.341808245</v>
      </c>
      <c r="G55" s="63">
        <v>40049294.962346509</v>
      </c>
      <c r="H55" s="63">
        <v>41479528.717268623</v>
      </c>
      <c r="I55" s="63">
        <v>42331625.272799172</v>
      </c>
      <c r="J55" s="63">
        <v>44445260.962690108</v>
      </c>
      <c r="K55" s="63">
        <v>50622402.077558465</v>
      </c>
      <c r="L55" s="63">
        <v>49312316.782977708</v>
      </c>
      <c r="M55" s="63">
        <v>53347950.007021166</v>
      </c>
      <c r="N55" s="63">
        <v>58259630.098195963</v>
      </c>
      <c r="O55" s="63">
        <v>62124621.380396523</v>
      </c>
      <c r="P55" s="63">
        <v>63639432.059665032</v>
      </c>
      <c r="Q55" s="63">
        <v>70639879.926930159</v>
      </c>
      <c r="R55" s="63">
        <v>65981702.970827661</v>
      </c>
      <c r="S55" s="63">
        <v>67883919.817267701</v>
      </c>
      <c r="T55" s="63">
        <v>63660818.084304601</v>
      </c>
      <c r="U55" s="63">
        <v>64285182.694207534</v>
      </c>
      <c r="V55" s="63">
        <v>67943793.686192319</v>
      </c>
      <c r="W55" s="63">
        <v>69756820.901400715</v>
      </c>
      <c r="X55" s="63">
        <v>65192762.968447439</v>
      </c>
      <c r="Y55" s="63">
        <v>69160071.346244916</v>
      </c>
      <c r="Z55" s="35">
        <v>71230289.515500307</v>
      </c>
      <c r="AA55" s="35">
        <v>74225574.37253727</v>
      </c>
      <c r="AB55" s="35">
        <v>76307195.196866661</v>
      </c>
      <c r="AC55" s="21">
        <f>IF(AB55="","",((SUM(AB54:AB55))/(SUM(AA54:AA55))-1)*100)</f>
        <v>3.2245589723412404</v>
      </c>
    </row>
    <row r="56" spans="2:29" ht="13.5" x14ac:dyDescent="0.3">
      <c r="B56" s="66" t="s">
        <v>6</v>
      </c>
      <c r="C56" s="63">
        <v>46235103.1090829</v>
      </c>
      <c r="D56" s="63">
        <v>48150150.186756186</v>
      </c>
      <c r="E56" s="63">
        <v>47048740.76796408</v>
      </c>
      <c r="F56" s="63">
        <v>40347777.482892856</v>
      </c>
      <c r="G56" s="63">
        <v>47728141.477461509</v>
      </c>
      <c r="H56" s="63">
        <v>47811148.223475099</v>
      </c>
      <c r="I56" s="63">
        <v>48495233.792737156</v>
      </c>
      <c r="J56" s="63">
        <v>52244572.818802394</v>
      </c>
      <c r="K56" s="63">
        <v>54120858.749864303</v>
      </c>
      <c r="L56" s="63">
        <v>55792219.59315221</v>
      </c>
      <c r="M56" s="63">
        <v>63195158.245277442</v>
      </c>
      <c r="N56" s="63">
        <v>63833599.056892738</v>
      </c>
      <c r="O56" s="63">
        <v>68744074.986094132</v>
      </c>
      <c r="P56" s="63">
        <v>69524542.164728582</v>
      </c>
      <c r="Q56" s="63">
        <v>72467989.413180962</v>
      </c>
      <c r="R56" s="63">
        <v>76080586.673226371</v>
      </c>
      <c r="S56" s="63">
        <v>72969067.883431315</v>
      </c>
      <c r="T56" s="63">
        <v>74570803.815294474</v>
      </c>
      <c r="U56" s="63">
        <v>73742967.666068837</v>
      </c>
      <c r="V56" s="63">
        <v>70718928.312724143</v>
      </c>
      <c r="W56" s="63">
        <v>66958998.560923196</v>
      </c>
      <c r="X56" s="63">
        <v>72425736.313973829</v>
      </c>
      <c r="Y56" s="63">
        <v>75898918.776403323</v>
      </c>
      <c r="Z56" s="35">
        <v>81144600.87997888</v>
      </c>
      <c r="AA56" s="35">
        <v>80019492.281620711</v>
      </c>
      <c r="AB56" s="35">
        <v>81651291.006406158</v>
      </c>
      <c r="AC56" s="21">
        <f>IF(AB56="","",((SUM(AB54:AB56))/(SUM(AA54:AA56))-1)*100)</f>
        <v>2.816887466170015</v>
      </c>
    </row>
    <row r="57" spans="2:29" ht="13.5" x14ac:dyDescent="0.3">
      <c r="B57" s="66" t="s">
        <v>7</v>
      </c>
      <c r="C57" s="63">
        <v>45805999.246005028</v>
      </c>
      <c r="D57" s="63">
        <v>45468498.070384547</v>
      </c>
      <c r="E57" s="63">
        <v>46006718.19271826</v>
      </c>
      <c r="F57" s="63">
        <v>41746093.605873227</v>
      </c>
      <c r="G57" s="63">
        <v>46336737.883164309</v>
      </c>
      <c r="H57" s="63">
        <v>45536802.506538741</v>
      </c>
      <c r="I57" s="63">
        <v>44369700.198682159</v>
      </c>
      <c r="J57" s="63">
        <v>47809082.736659668</v>
      </c>
      <c r="K57" s="63">
        <v>54761462.437452674</v>
      </c>
      <c r="L57" s="63">
        <v>55965575.704781793</v>
      </c>
      <c r="M57" s="63">
        <v>60032848.147219703</v>
      </c>
      <c r="N57" s="63">
        <v>60740045.751857691</v>
      </c>
      <c r="O57" s="63">
        <v>64070944.161227234</v>
      </c>
      <c r="P57" s="63">
        <v>71564960.775444224</v>
      </c>
      <c r="Q57" s="63">
        <v>74688835.234001845</v>
      </c>
      <c r="R57" s="63">
        <v>74013956.265833169</v>
      </c>
      <c r="S57" s="63">
        <v>70443914.622066781</v>
      </c>
      <c r="T57" s="63">
        <v>66484072.518745422</v>
      </c>
      <c r="U57" s="63">
        <v>69878160.112408862</v>
      </c>
      <c r="V57" s="63">
        <v>72189398.729180768</v>
      </c>
      <c r="W57" s="63">
        <v>55807472.618133366</v>
      </c>
      <c r="X57" s="63">
        <v>68228782.173769027</v>
      </c>
      <c r="Y57" s="63">
        <v>70981236.042247012</v>
      </c>
      <c r="Z57" s="35">
        <v>72008089.446421787</v>
      </c>
      <c r="AA57" s="35">
        <v>81506248.071852684</v>
      </c>
      <c r="AB57" s="35">
        <v>81286100.478965595</v>
      </c>
      <c r="AC57" s="21">
        <f>IF(AB57="","",((SUM(AB54:AB57))/(SUM(AA54:AA57))-1)*100)</f>
        <v>2.0160027271204584</v>
      </c>
    </row>
    <row r="58" spans="2:29" ht="13.5" x14ac:dyDescent="0.3">
      <c r="B58" s="66" t="s">
        <v>8</v>
      </c>
      <c r="C58" s="63">
        <v>47286047.14458964</v>
      </c>
      <c r="D58" s="63">
        <v>47877377.815567479</v>
      </c>
      <c r="E58" s="63">
        <v>47021189.770648234</v>
      </c>
      <c r="F58" s="63">
        <v>44432367.18024873</v>
      </c>
      <c r="G58" s="63">
        <v>44471264.613763519</v>
      </c>
      <c r="H58" s="63">
        <v>45896841.743652016</v>
      </c>
      <c r="I58" s="63">
        <v>47621907.025818244</v>
      </c>
      <c r="J58" s="63">
        <v>50486138.225439124</v>
      </c>
      <c r="K58" s="63">
        <v>55102877.003064491</v>
      </c>
      <c r="L58" s="63">
        <v>54341373.212156512</v>
      </c>
      <c r="M58" s="63">
        <v>61223867.373413458</v>
      </c>
      <c r="N58" s="63">
        <v>63892201.592501737</v>
      </c>
      <c r="O58" s="63">
        <v>67773358.259321988</v>
      </c>
      <c r="P58" s="63">
        <v>72357797.333624333</v>
      </c>
      <c r="Q58" s="63">
        <v>76309894.434644312</v>
      </c>
      <c r="R58" s="63">
        <v>72016882.582114697</v>
      </c>
      <c r="S58" s="63">
        <v>70418920.336709589</v>
      </c>
      <c r="T58" s="63">
        <v>71544144.064479232</v>
      </c>
      <c r="U58" s="63">
        <v>62275971.513631247</v>
      </c>
      <c r="V58" s="63">
        <v>73282132.962167919</v>
      </c>
      <c r="W58" s="63">
        <v>59739900.895505182</v>
      </c>
      <c r="X58" s="63">
        <v>70360507.940598413</v>
      </c>
      <c r="Y58" s="63">
        <v>74777111.604420111</v>
      </c>
      <c r="Z58" s="35">
        <v>81041139.317354411</v>
      </c>
      <c r="AA58" s="35">
        <v>81844715.552456126</v>
      </c>
      <c r="AB58" s="35">
        <v>83931029.36145398</v>
      </c>
      <c r="AC58" s="21">
        <f>IF(AB58="","",((SUM(AB54:AB58))/(SUM(AA54:AA58))-1)*100)</f>
        <v>2.1261828151829976</v>
      </c>
    </row>
    <row r="59" spans="2:29" ht="13.5" x14ac:dyDescent="0.3">
      <c r="B59" s="66" t="s">
        <v>9</v>
      </c>
      <c r="C59" s="63">
        <v>48987825.78267768</v>
      </c>
      <c r="D59" s="63">
        <v>48166195.033866957</v>
      </c>
      <c r="E59" s="63">
        <v>44483138.291406862</v>
      </c>
      <c r="F59" s="63">
        <v>41739703.006382428</v>
      </c>
      <c r="G59" s="63">
        <v>45478366.092869349</v>
      </c>
      <c r="H59" s="63">
        <v>46993274.069636226</v>
      </c>
      <c r="I59" s="63">
        <v>46725818.383513764</v>
      </c>
      <c r="J59" s="63">
        <v>50689613.594526902</v>
      </c>
      <c r="K59" s="63">
        <v>55341790.840790056</v>
      </c>
      <c r="L59" s="63">
        <v>56549772.895325162</v>
      </c>
      <c r="M59" s="63">
        <v>61829587.900344692</v>
      </c>
      <c r="N59" s="63">
        <v>64058587.922279678</v>
      </c>
      <c r="O59" s="63">
        <v>66084764.706365138</v>
      </c>
      <c r="P59" s="63">
        <v>69409364.668640554</v>
      </c>
      <c r="Q59" s="63">
        <v>70970563.754623264</v>
      </c>
      <c r="R59" s="63">
        <v>74641656.009385109</v>
      </c>
      <c r="S59" s="63">
        <v>70686386.377790302</v>
      </c>
      <c r="T59" s="63">
        <v>71698976.163878083</v>
      </c>
      <c r="U59" s="63">
        <v>73250757.466117695</v>
      </c>
      <c r="V59" s="63">
        <v>69647269.413924515</v>
      </c>
      <c r="W59" s="63">
        <v>64038495.27965682</v>
      </c>
      <c r="X59" s="63">
        <v>71921253.499192968</v>
      </c>
      <c r="Y59" s="63">
        <v>71851254.401695281</v>
      </c>
      <c r="Z59" s="35">
        <v>77779495.733541548</v>
      </c>
      <c r="AA59" s="35">
        <v>79703471.731191188</v>
      </c>
      <c r="AB59" s="35">
        <v>80900607.987489313</v>
      </c>
      <c r="AC59" s="21">
        <f>IF(AB59="","",((SUM(AB54:AB59))/(SUM(AA54:AA59))-1)*100)</f>
        <v>2.0216015402855447</v>
      </c>
    </row>
    <row r="60" spans="2:29" ht="13.5" x14ac:dyDescent="0.3">
      <c r="B60" s="67" t="s">
        <v>16</v>
      </c>
      <c r="C60" s="63">
        <v>46760430.646446414</v>
      </c>
      <c r="D60" s="63">
        <v>47994030.585939579</v>
      </c>
      <c r="E60" s="63">
        <v>47407613.627190173</v>
      </c>
      <c r="F60" s="63">
        <v>46242456.407579437</v>
      </c>
      <c r="G60" s="63">
        <v>48626149.186019607</v>
      </c>
      <c r="H60" s="63">
        <v>47100853.454257771</v>
      </c>
      <c r="I60" s="63">
        <v>47398242.511690356</v>
      </c>
      <c r="J60" s="63">
        <v>51638835.068274789</v>
      </c>
      <c r="K60" s="63">
        <v>57666290.616912909</v>
      </c>
      <c r="L60" s="63">
        <v>59794038.545767084</v>
      </c>
      <c r="M60" s="63">
        <v>64833733.520747177</v>
      </c>
      <c r="N60" s="63">
        <v>65167073.909219071</v>
      </c>
      <c r="O60" s="63">
        <v>68446642.263122514</v>
      </c>
      <c r="P60" s="63">
        <v>73535334.145704374</v>
      </c>
      <c r="Q60" s="63">
        <v>76834827.361184344</v>
      </c>
      <c r="R60" s="63">
        <v>76633688.56462568</v>
      </c>
      <c r="S60" s="63">
        <v>71795302.102597877</v>
      </c>
      <c r="T60" s="63">
        <v>73074136.583940893</v>
      </c>
      <c r="U60" s="63">
        <v>72524362.135484934</v>
      </c>
      <c r="V60" s="63">
        <v>77258385.052980483</v>
      </c>
      <c r="W60" s="63">
        <v>70929554.83863014</v>
      </c>
      <c r="X60" s="63">
        <v>78464338.45053266</v>
      </c>
      <c r="Y60" s="63">
        <v>76883674.438401744</v>
      </c>
      <c r="Z60" s="35">
        <v>79162107.928154096</v>
      </c>
      <c r="AA60" s="35">
        <v>85562351.793658867</v>
      </c>
      <c r="AB60" s="35">
        <v>88128825.558905929</v>
      </c>
      <c r="AC60" s="21">
        <f>IF(AB60="","",((SUM(AB54:AB60))/(SUM(AA54:AA60))-1)*100)</f>
        <v>2.1706809570914309</v>
      </c>
    </row>
    <row r="61" spans="2:29" ht="13.5" x14ac:dyDescent="0.3">
      <c r="B61" s="66" t="s">
        <v>17</v>
      </c>
      <c r="C61" s="63">
        <v>49318047.600404069</v>
      </c>
      <c r="D61" s="63">
        <v>50340921.825425811</v>
      </c>
      <c r="E61" s="63">
        <v>47433688.077920347</v>
      </c>
      <c r="F61" s="63">
        <v>44855361.077163741</v>
      </c>
      <c r="G61" s="63">
        <v>48762793.675054468</v>
      </c>
      <c r="H61" s="63">
        <v>50561354.480349831</v>
      </c>
      <c r="I61" s="63">
        <v>50523879.487141915</v>
      </c>
      <c r="J61" s="63">
        <v>55053479.407672226</v>
      </c>
      <c r="K61" s="63">
        <v>56932615.046371311</v>
      </c>
      <c r="L61" s="63">
        <v>58132443.562495515</v>
      </c>
      <c r="M61" s="63">
        <v>65336303.563651085</v>
      </c>
      <c r="N61" s="63">
        <v>69058595.330604509</v>
      </c>
      <c r="O61" s="63">
        <v>72913409.282271802</v>
      </c>
      <c r="P61" s="63">
        <v>75996355.565486446</v>
      </c>
      <c r="Q61" s="63">
        <v>78863329.378000781</v>
      </c>
      <c r="R61" s="63">
        <v>75772614.578166753</v>
      </c>
      <c r="S61" s="63">
        <v>74545922.102586567</v>
      </c>
      <c r="T61" s="63">
        <v>76212050.489660621</v>
      </c>
      <c r="U61" s="63">
        <v>77829421.840517551</v>
      </c>
      <c r="V61" s="63">
        <v>77533392.893385291</v>
      </c>
      <c r="W61" s="63">
        <v>70498172.035415918</v>
      </c>
      <c r="X61" s="63">
        <v>78074301.268600106</v>
      </c>
      <c r="Y61" s="63">
        <v>80470767.771936715</v>
      </c>
      <c r="Z61" s="35">
        <v>84710311.601962179</v>
      </c>
      <c r="AA61" s="35">
        <v>86136466.777200222</v>
      </c>
      <c r="AB61" s="35">
        <v>85017948.883325249</v>
      </c>
      <c r="AC61" s="21">
        <f>IF(AB61="","",((SUM(AB54:AB61))/(SUM(AA54:AA61))-1)*100)</f>
        <v>1.7091088754107364</v>
      </c>
    </row>
    <row r="62" spans="2:29" ht="13.5" x14ac:dyDescent="0.3">
      <c r="B62" s="66" t="s">
        <v>18</v>
      </c>
      <c r="C62" s="63">
        <v>47314372.914574884</v>
      </c>
      <c r="D62" s="63">
        <v>47177404.705718197</v>
      </c>
      <c r="E62" s="63">
        <v>47322050.147505246</v>
      </c>
      <c r="F62" s="63">
        <v>45967936.323703028</v>
      </c>
      <c r="G62" s="63">
        <v>48671821.488887407</v>
      </c>
      <c r="H62" s="63">
        <v>48536869.458624318</v>
      </c>
      <c r="I62" s="63">
        <v>49618770.398997813</v>
      </c>
      <c r="J62" s="63">
        <v>51122806.971417807</v>
      </c>
      <c r="K62" s="63">
        <v>58923018.300440572</v>
      </c>
      <c r="L62" s="63">
        <v>59636124.290791765</v>
      </c>
      <c r="M62" s="63">
        <v>64461457.466097876</v>
      </c>
      <c r="N62" s="63">
        <v>67254083.822337195</v>
      </c>
      <c r="O62" s="63">
        <v>67413410.150505185</v>
      </c>
      <c r="P62" s="63">
        <v>72030432.196284965</v>
      </c>
      <c r="Q62" s="63">
        <v>79203855.678410798</v>
      </c>
      <c r="R62" s="63">
        <v>75387839.849634662</v>
      </c>
      <c r="S62" s="63">
        <v>73238626.751680523</v>
      </c>
      <c r="T62" s="63">
        <v>73794317.893046662</v>
      </c>
      <c r="U62" s="63">
        <v>71777644.340775907</v>
      </c>
      <c r="V62" s="63">
        <v>73367568.493409842</v>
      </c>
      <c r="W62" s="63">
        <v>72675483.456097096</v>
      </c>
      <c r="X62" s="63">
        <v>75961566.426469848</v>
      </c>
      <c r="Y62" s="63">
        <v>78259937.50463663</v>
      </c>
      <c r="Z62" s="35">
        <v>80328593.127295911</v>
      </c>
      <c r="AA62" s="35">
        <v>82012829.230967969</v>
      </c>
      <c r="AB62" s="35">
        <v>86896818.565156832</v>
      </c>
      <c r="AC62" s="21">
        <f>IF(AB62="","",((SUM(AB54:AB62))/(SUM(AA54:AA62))-1)*100)</f>
        <v>2.1865135606894182</v>
      </c>
    </row>
    <row r="63" spans="2:29" ht="13.5" x14ac:dyDescent="0.3">
      <c r="B63" s="66" t="s">
        <v>19</v>
      </c>
      <c r="C63" s="63">
        <v>48348538.498659946</v>
      </c>
      <c r="D63" s="63">
        <v>50017842.95075883</v>
      </c>
      <c r="E63" s="63">
        <v>51853088.99489066</v>
      </c>
      <c r="F63" s="63">
        <v>48547788.103327215</v>
      </c>
      <c r="G63" s="63">
        <v>47749900.74900835</v>
      </c>
      <c r="H63" s="63">
        <v>46438860.988343082</v>
      </c>
      <c r="I63" s="63">
        <v>50184013.275195539</v>
      </c>
      <c r="J63" s="63">
        <v>56736963.503119275</v>
      </c>
      <c r="K63" s="63">
        <v>60068107.321276352</v>
      </c>
      <c r="L63" s="63">
        <v>63244737.247174226</v>
      </c>
      <c r="M63" s="63">
        <v>64190407.421635464</v>
      </c>
      <c r="N63" s="63">
        <v>66165198.194581352</v>
      </c>
      <c r="O63" s="63">
        <v>74589948.457298368</v>
      </c>
      <c r="P63" s="63">
        <v>78412381.808752283</v>
      </c>
      <c r="Q63" s="63">
        <v>83589037.924644053</v>
      </c>
      <c r="R63" s="63">
        <v>78791934.536751002</v>
      </c>
      <c r="S63" s="63">
        <v>71861441.466393247</v>
      </c>
      <c r="T63" s="63">
        <v>75098318.415132776</v>
      </c>
      <c r="U63" s="63">
        <v>75942610.184056446</v>
      </c>
      <c r="V63" s="63">
        <v>79852216.965229332</v>
      </c>
      <c r="W63" s="63">
        <v>78317593.235055149</v>
      </c>
      <c r="X63" s="63">
        <v>77881692.296688989</v>
      </c>
      <c r="Y63" s="63">
        <v>79186433.760854214</v>
      </c>
      <c r="Z63" s="35">
        <v>81351994.480645567</v>
      </c>
      <c r="AA63" s="35">
        <v>88254745.08895345</v>
      </c>
      <c r="AB63" s="35">
        <v>90282566.521071956</v>
      </c>
      <c r="AC63" s="39">
        <f>IF(AB63="","",((SUM(AB54:AB63))/(SUM(AA54:AA63))-1)*100)</f>
        <v>2.1985133286772873</v>
      </c>
    </row>
    <row r="64" spans="2:29" ht="13.5" x14ac:dyDescent="0.3">
      <c r="B64" s="66" t="s">
        <v>10</v>
      </c>
      <c r="C64" s="63">
        <v>47811315.527013615</v>
      </c>
      <c r="D64" s="63">
        <v>46883890.764801547</v>
      </c>
      <c r="E64" s="63">
        <v>44995921.918017246</v>
      </c>
      <c r="F64" s="63">
        <v>43739949.540963493</v>
      </c>
      <c r="G64" s="63">
        <v>46687930.096111968</v>
      </c>
      <c r="H64" s="63">
        <v>46950439.581677333</v>
      </c>
      <c r="I64" s="63">
        <v>48879797.01444032</v>
      </c>
      <c r="J64" s="63">
        <v>53908748.531627275</v>
      </c>
      <c r="K64" s="63">
        <v>53859244.436445042</v>
      </c>
      <c r="L64" s="63">
        <v>57496739.269455627</v>
      </c>
      <c r="M64" s="63">
        <v>63224315.488237657</v>
      </c>
      <c r="N64" s="63">
        <v>65438837.243294783</v>
      </c>
      <c r="O64" s="63">
        <v>71590634.916063651</v>
      </c>
      <c r="P64" s="63">
        <v>74923386.149131</v>
      </c>
      <c r="Q64" s="63">
        <v>74460751.772341162</v>
      </c>
      <c r="R64" s="63">
        <v>70696523.858822182</v>
      </c>
      <c r="S64" s="63">
        <v>69080473.212825507</v>
      </c>
      <c r="T64" s="63">
        <v>71823584.565255508</v>
      </c>
      <c r="U64" s="63">
        <v>72683058.16543898</v>
      </c>
      <c r="V64" s="63">
        <v>74260494.420366675</v>
      </c>
      <c r="W64" s="63">
        <v>72396328.087266624</v>
      </c>
      <c r="X64" s="63">
        <v>72076077.709893852</v>
      </c>
      <c r="Y64" s="63">
        <v>75500730.53260988</v>
      </c>
      <c r="Z64" s="35">
        <v>79506429.011044934</v>
      </c>
      <c r="AA64" s="35">
        <v>82024364.231483743</v>
      </c>
      <c r="AB64" s="35">
        <v>81537579.161844313</v>
      </c>
      <c r="AC64" s="39">
        <f>IF(AB64="","",((SUM(AB54:AB64))/(SUM(AA54:AA64))-1)*100)</f>
        <v>1.9439734115877849</v>
      </c>
    </row>
    <row r="65" spans="2:29" ht="13.5" x14ac:dyDescent="0.3">
      <c r="B65" s="68" t="s">
        <v>11</v>
      </c>
      <c r="C65" s="64">
        <v>46422994.549319528</v>
      </c>
      <c r="D65" s="64">
        <v>45291041.479912527</v>
      </c>
      <c r="E65" s="64">
        <v>45927678.770564586</v>
      </c>
      <c r="F65" s="64">
        <v>47393705.197657213</v>
      </c>
      <c r="G65" s="64">
        <v>48950430.365289785</v>
      </c>
      <c r="H65" s="64">
        <v>48828986.854932465</v>
      </c>
      <c r="I65" s="64">
        <v>49609487.832901835</v>
      </c>
      <c r="J65" s="64">
        <v>53929327.486941226</v>
      </c>
      <c r="K65" s="64">
        <v>57216619.113870665</v>
      </c>
      <c r="L65" s="64">
        <v>62409182.115406118</v>
      </c>
      <c r="M65" s="64">
        <v>65914269.072066136</v>
      </c>
      <c r="N65" s="64">
        <v>67653993.668074816</v>
      </c>
      <c r="O65" s="64">
        <v>70897966.348009154</v>
      </c>
      <c r="P65" s="64">
        <v>73642394.613364264</v>
      </c>
      <c r="Q65" s="64">
        <v>79482060.764788643</v>
      </c>
      <c r="R65" s="64">
        <v>76202411.301183164</v>
      </c>
      <c r="S65" s="64">
        <v>72847198.432598114</v>
      </c>
      <c r="T65" s="64">
        <v>72425970.371659711</v>
      </c>
      <c r="U65" s="64">
        <v>74258946.140427008</v>
      </c>
      <c r="V65" s="64">
        <v>74733537.19817178</v>
      </c>
      <c r="W65" s="64">
        <v>76355907.920369565</v>
      </c>
      <c r="X65" s="64">
        <v>76102054.918171108</v>
      </c>
      <c r="Y65" s="64">
        <v>79635905.529375553</v>
      </c>
      <c r="Z65" s="46">
        <v>83050544.882959202</v>
      </c>
      <c r="AA65" s="46">
        <v>81936590.625906661</v>
      </c>
      <c r="AB65" s="46"/>
      <c r="AC65" s="39" t="str">
        <f>IF(AB65="","",((SUM(AB54:AB65))/(SUM(AA54:AA65))-1)*100)</f>
        <v/>
      </c>
    </row>
    <row r="66" spans="2:29" ht="13" x14ac:dyDescent="0.3">
      <c r="B66" s="32" t="s">
        <v>12</v>
      </c>
      <c r="C66" s="37">
        <f>SUM(C54:C65)</f>
        <v>564936546.12313402</v>
      </c>
      <c r="D66" s="37">
        <f t="shared" ref="D66:AB66" si="0">SUM(D54:D65)</f>
        <v>563722324.47552526</v>
      </c>
      <c r="E66" s="37">
        <f t="shared" si="0"/>
        <v>556627661.22074294</v>
      </c>
      <c r="F66" s="37">
        <f t="shared" si="0"/>
        <v>526673234.8699984</v>
      </c>
      <c r="G66" s="37">
        <f t="shared" si="0"/>
        <v>556143753.19635451</v>
      </c>
      <c r="H66" s="37">
        <f t="shared" si="0"/>
        <v>558316386.18968451</v>
      </c>
      <c r="I66" s="37">
        <f t="shared" si="0"/>
        <v>570082447.25134254</v>
      </c>
      <c r="J66" s="37">
        <f t="shared" si="0"/>
        <v>615053566.53908646</v>
      </c>
      <c r="K66" s="37">
        <f t="shared" si="0"/>
        <v>666547452.44371653</v>
      </c>
      <c r="L66" s="37">
        <f t="shared" si="0"/>
        <v>684349277.74337101</v>
      </c>
      <c r="M66" s="37">
        <f t="shared" si="0"/>
        <v>741894564.80165017</v>
      </c>
      <c r="N66" s="37">
        <f t="shared" si="0"/>
        <v>768827395.45102262</v>
      </c>
      <c r="O66" s="37">
        <f t="shared" si="0"/>
        <v>815717146.0330503</v>
      </c>
      <c r="P66" s="37">
        <f t="shared" si="0"/>
        <v>863791604.63555217</v>
      </c>
      <c r="Q66" s="37">
        <f t="shared" si="0"/>
        <v>909398326.10463536</v>
      </c>
      <c r="R66" s="37">
        <f t="shared" si="0"/>
        <v>891999003.05160952</v>
      </c>
      <c r="S66" s="37">
        <f t="shared" si="0"/>
        <v>851902268.52506113</v>
      </c>
      <c r="T66" s="37">
        <f t="shared" si="0"/>
        <v>855983337.30876458</v>
      </c>
      <c r="U66" s="37">
        <f t="shared" si="0"/>
        <v>856399313.94808209</v>
      </c>
      <c r="V66" s="37">
        <f t="shared" si="0"/>
        <v>881423876.82706046</v>
      </c>
      <c r="W66" s="37">
        <f t="shared" si="0"/>
        <v>828791998.53210282</v>
      </c>
      <c r="X66" s="37">
        <f t="shared" si="0"/>
        <v>876914848.23332191</v>
      </c>
      <c r="Y66" s="38">
        <f t="shared" si="0"/>
        <v>899265697.95617676</v>
      </c>
      <c r="Z66" s="38">
        <f t="shared" si="0"/>
        <v>941574693.93006968</v>
      </c>
      <c r="AA66" s="38">
        <f t="shared" si="0"/>
        <v>981638954.09690011</v>
      </c>
      <c r="AB66" s="38">
        <f t="shared" si="0"/>
        <v>917192338.2002964</v>
      </c>
      <c r="AC66" s="40"/>
    </row>
    <row r="67" spans="2:29" s="29" customFormat="1" ht="13" x14ac:dyDescent="0.3"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8"/>
    </row>
    <row r="68" spans="2:29" s="29" customFormat="1" ht="13" x14ac:dyDescent="0.3">
      <c r="B68" s="12" t="str">
        <f>IF(C49="(Tudo)","BRASIL",C49)</f>
        <v>BRASIL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8"/>
    </row>
    <row r="69" spans="2:29" s="29" customFormat="1" ht="13" x14ac:dyDescent="0.3">
      <c r="B69" s="12" t="str">
        <f>IF(C50="(Tudo)","COMBUSTÍVEIS TOTAL (b)",C50)</f>
        <v>COMBUSTÍVEIS TOTAL (b)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8"/>
    </row>
    <row r="70" spans="2:29" s="29" customFormat="1" ht="13" x14ac:dyDescent="0.3">
      <c r="B70" s="13" t="s">
        <v>14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8"/>
    </row>
    <row r="71" spans="2:29" s="29" customFormat="1" ht="13" x14ac:dyDescent="0.3">
      <c r="B71" s="26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8"/>
    </row>
    <row r="72" spans="2:29" s="29" customFormat="1" ht="13" x14ac:dyDescent="0.3">
      <c r="B72" s="26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8"/>
    </row>
    <row r="73" spans="2:29" s="29" customFormat="1" ht="13" x14ac:dyDescent="0.3">
      <c r="B73" s="26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8"/>
    </row>
    <row r="74" spans="2:29" s="29" customFormat="1" ht="13" x14ac:dyDescent="0.3">
      <c r="B74" s="26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8"/>
    </row>
    <row r="75" spans="2:29" s="29" customFormat="1" ht="13" x14ac:dyDescent="0.3">
      <c r="B75" s="26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8"/>
    </row>
    <row r="76" spans="2:29" s="29" customFormat="1" ht="13" x14ac:dyDescent="0.3">
      <c r="B76" s="26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8"/>
    </row>
    <row r="77" spans="2:29" s="29" customFormat="1" ht="13" x14ac:dyDescent="0.3"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8"/>
    </row>
    <row r="78" spans="2:29" s="29" customFormat="1" ht="13" x14ac:dyDescent="0.3">
      <c r="B78" s="26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8"/>
    </row>
    <row r="79" spans="2:29" s="29" customFormat="1" ht="13" x14ac:dyDescent="0.3">
      <c r="B79" s="26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8"/>
    </row>
    <row r="80" spans="2:29" s="29" customFormat="1" ht="13" x14ac:dyDescent="0.3">
      <c r="B80" s="26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8"/>
    </row>
    <row r="81" spans="2:29" s="29" customFormat="1" ht="13" x14ac:dyDescent="0.3"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8"/>
    </row>
    <row r="82" spans="2:29" s="29" customFormat="1" ht="13" x14ac:dyDescent="0.3">
      <c r="B82" s="2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8"/>
    </row>
    <row r="83" spans="2:29" s="29" customFormat="1" ht="13" x14ac:dyDescent="0.3">
      <c r="B83" s="26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8"/>
    </row>
    <row r="84" spans="2:29" s="29" customFormat="1" ht="13" x14ac:dyDescent="0.3">
      <c r="B84" s="26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8"/>
    </row>
    <row r="85" spans="2:29" s="29" customFormat="1" ht="13" x14ac:dyDescent="0.3">
      <c r="B85" s="26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8"/>
    </row>
    <row r="86" spans="2:29" s="29" customFormat="1" ht="13" x14ac:dyDescent="0.3">
      <c r="B86" s="26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8"/>
    </row>
    <row r="87" spans="2:29" s="29" customFormat="1" ht="13" x14ac:dyDescent="0.3">
      <c r="B87" s="26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8"/>
    </row>
    <row r="88" spans="2:29" s="29" customFormat="1" ht="13" x14ac:dyDescent="0.3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8"/>
    </row>
    <row r="89" spans="2:29" s="29" customFormat="1" ht="13" x14ac:dyDescent="0.3"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8"/>
    </row>
    <row r="90" spans="2:29" s="29" customFormat="1" ht="13" x14ac:dyDescent="0.3">
      <c r="B90" s="26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8"/>
    </row>
    <row r="91" spans="2:29" s="29" customFormat="1" ht="13" x14ac:dyDescent="0.3">
      <c r="B91" s="26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8"/>
    </row>
    <row r="92" spans="2:29" s="29" customFormat="1" ht="13" x14ac:dyDescent="0.3">
      <c r="B92" s="26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8"/>
    </row>
    <row r="93" spans="2:29" s="29" customFormat="1" ht="13" x14ac:dyDescent="0.3">
      <c r="B93" s="26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8"/>
    </row>
    <row r="94" spans="2:29" s="29" customFormat="1" ht="13" x14ac:dyDescent="0.3">
      <c r="B94" s="26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8"/>
    </row>
    <row r="95" spans="2:29" ht="13.5" x14ac:dyDescent="0.3">
      <c r="B95" s="8" t="s">
        <v>35</v>
      </c>
      <c r="F95" s="10"/>
      <c r="G95" s="16"/>
      <c r="L95" s="19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20"/>
      <c r="AA95" s="20"/>
      <c r="AB95" s="20"/>
      <c r="AC95" s="20"/>
    </row>
    <row r="96" spans="2:29" ht="13" x14ac:dyDescent="0.3">
      <c r="B96" s="8" t="s">
        <v>31</v>
      </c>
      <c r="G96" s="10"/>
      <c r="M96" s="17"/>
      <c r="N96" s="17"/>
      <c r="O96" s="17"/>
      <c r="P96" s="17"/>
      <c r="Q96" s="17"/>
      <c r="R96" s="17"/>
      <c r="S96" s="17"/>
      <c r="T96" s="15"/>
      <c r="U96" s="17"/>
      <c r="V96" s="17"/>
      <c r="W96" s="15"/>
      <c r="X96" s="17"/>
      <c r="Y96" s="17"/>
      <c r="Z96" s="20"/>
      <c r="AA96" s="20"/>
      <c r="AB96" s="20"/>
      <c r="AC96" s="20"/>
    </row>
    <row r="97" spans="2:29" x14ac:dyDescent="0.25">
      <c r="B97" s="18" t="s">
        <v>37</v>
      </c>
      <c r="J97" s="10"/>
      <c r="K97" s="10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5"/>
      <c r="X97" s="17"/>
      <c r="Y97" s="17"/>
      <c r="Z97" s="20"/>
      <c r="AA97" s="20"/>
      <c r="AB97" s="20"/>
      <c r="AC97" s="20"/>
    </row>
    <row r="98" spans="2:29" x14ac:dyDescent="0.25">
      <c r="B98" s="18" t="s">
        <v>76</v>
      </c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10"/>
      <c r="X98" s="20"/>
      <c r="Y98" s="20"/>
      <c r="Z98" s="20"/>
      <c r="AA98" s="20"/>
      <c r="AB98" s="20"/>
      <c r="AC98" s="20"/>
    </row>
    <row r="99" spans="2:29" ht="13" x14ac:dyDescent="0.3">
      <c r="B99" s="18" t="s">
        <v>38</v>
      </c>
      <c r="E99" s="10"/>
      <c r="F99" s="10"/>
      <c r="G99" s="10"/>
      <c r="W99" s="10"/>
    </row>
    <row r="100" spans="2:29" x14ac:dyDescent="0.25">
      <c r="B100" s="51" t="s">
        <v>52</v>
      </c>
      <c r="E100" s="10"/>
      <c r="F100" s="10"/>
      <c r="G100" s="10"/>
      <c r="W100" s="10"/>
    </row>
    <row r="101" spans="2:29" x14ac:dyDescent="0.25">
      <c r="B101" s="51" t="s">
        <v>81</v>
      </c>
      <c r="E101" s="10"/>
      <c r="F101" s="10"/>
      <c r="G101" s="10"/>
    </row>
    <row r="102" spans="2:29" x14ac:dyDescent="0.25">
      <c r="B102" s="51" t="s">
        <v>82</v>
      </c>
      <c r="E102" s="10"/>
      <c r="F102" s="10"/>
      <c r="G102" s="10"/>
    </row>
    <row r="103" spans="2:29" x14ac:dyDescent="0.25">
      <c r="B103" s="51" t="s">
        <v>39</v>
      </c>
      <c r="E103" s="10"/>
      <c r="F103" s="10"/>
      <c r="G103" s="10"/>
    </row>
    <row r="104" spans="2:29" x14ac:dyDescent="0.25">
      <c r="B104" s="18" t="str">
        <f xml:space="preserve"> B42</f>
        <v>Dados atualizados em 30 de dezembro de 2025.</v>
      </c>
      <c r="E104" s="10"/>
      <c r="F104" s="10"/>
      <c r="G104" s="10"/>
      <c r="W104" s="10"/>
    </row>
    <row r="105" spans="2:29" s="18" customFormat="1" ht="14.5" x14ac:dyDescent="0.25">
      <c r="B105" s="9" t="s">
        <v>32</v>
      </c>
      <c r="E105" s="23"/>
      <c r="F105" s="23"/>
      <c r="G105" s="23"/>
    </row>
    <row r="106" spans="2:29" x14ac:dyDescent="0.25">
      <c r="B106" s="51" t="s">
        <v>50</v>
      </c>
    </row>
    <row r="107" spans="2:29" ht="14.5" x14ac:dyDescent="0.25">
      <c r="B107" s="9"/>
    </row>
    <row r="108" spans="2:29" x14ac:dyDescent="0.25"/>
    <row r="109" spans="2:29" ht="16.5" x14ac:dyDescent="0.35">
      <c r="B109" s="11" t="s">
        <v>13</v>
      </c>
    </row>
    <row r="110" spans="2:29" x14ac:dyDescent="0.25"/>
    <row r="111" spans="2:29" x14ac:dyDescent="0.25"/>
    <row r="112" spans="2:29" x14ac:dyDescent="0.25"/>
    <row r="113" spans="2:29" ht="18" x14ac:dyDescent="0.4">
      <c r="B113" s="4" t="s">
        <v>68</v>
      </c>
    </row>
    <row r="114" spans="2:29" ht="15.5" x14ac:dyDescent="0.35">
      <c r="B114" s="2" t="s">
        <v>22</v>
      </c>
    </row>
    <row r="115" spans="2:29" x14ac:dyDescent="0.25"/>
    <row r="116" spans="2:29" ht="13" x14ac:dyDescent="0.3">
      <c r="B116" s="5" t="str">
        <f>IF(C118="(Tudo)","BRASIL",C118)</f>
        <v>BRASIL</v>
      </c>
    </row>
    <row r="117" spans="2:29" x14ac:dyDescent="0.25">
      <c r="B117" s="6" t="str">
        <f>IF(C119="(Tudo)","COMBUSTÍVEIS TOTAL (b)",C119)</f>
        <v>COMBUSTÍVEIS TOTAL (b)</v>
      </c>
    </row>
    <row r="118" spans="2:29" x14ac:dyDescent="0.25">
      <c r="B118" s="53" t="s">
        <v>24</v>
      </c>
      <c r="C118" s="54" t="s">
        <v>26</v>
      </c>
      <c r="H118" s="17"/>
    </row>
    <row r="119" spans="2:29" x14ac:dyDescent="0.25">
      <c r="B119" s="53" t="s">
        <v>21</v>
      </c>
      <c r="C119" s="54" t="s">
        <v>26</v>
      </c>
      <c r="G119" s="10"/>
    </row>
    <row r="120" spans="2:29" x14ac:dyDescent="0.25">
      <c r="B120" s="7" t="s">
        <v>0</v>
      </c>
      <c r="C120" s="7" t="s">
        <v>1</v>
      </c>
      <c r="D120" s="7" t="s">
        <v>0</v>
      </c>
      <c r="E120" s="7" t="s">
        <v>0</v>
      </c>
      <c r="F120" s="7" t="s">
        <v>0</v>
      </c>
      <c r="G120" s="7" t="s">
        <v>0</v>
      </c>
      <c r="H120" s="7" t="s">
        <v>0</v>
      </c>
      <c r="I120" s="7" t="s">
        <v>0</v>
      </c>
    </row>
    <row r="121" spans="2:29" ht="13" x14ac:dyDescent="0.3">
      <c r="B121" s="55"/>
      <c r="C121" s="56" t="s">
        <v>2</v>
      </c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8"/>
      <c r="AC121" s="30" t="s">
        <v>3</v>
      </c>
    </row>
    <row r="122" spans="2:29" ht="13" x14ac:dyDescent="0.3">
      <c r="B122" s="56" t="s">
        <v>36</v>
      </c>
      <c r="C122" s="43">
        <v>2000</v>
      </c>
      <c r="D122" s="43">
        <v>2001</v>
      </c>
      <c r="E122" s="43">
        <v>2002</v>
      </c>
      <c r="F122" s="43">
        <v>2003</v>
      </c>
      <c r="G122" s="43">
        <v>2004</v>
      </c>
      <c r="H122" s="43">
        <v>2005</v>
      </c>
      <c r="I122" s="43">
        <v>2006</v>
      </c>
      <c r="J122" s="43">
        <v>2007</v>
      </c>
      <c r="K122" s="43">
        <v>2008</v>
      </c>
      <c r="L122" s="43">
        <v>2009</v>
      </c>
      <c r="M122" s="43">
        <v>2010</v>
      </c>
      <c r="N122" s="43">
        <v>2011</v>
      </c>
      <c r="O122" s="43">
        <v>2012</v>
      </c>
      <c r="P122" s="43">
        <v>2013</v>
      </c>
      <c r="Q122" s="43">
        <v>2014</v>
      </c>
      <c r="R122" s="43">
        <v>2015</v>
      </c>
      <c r="S122" s="43">
        <v>2016</v>
      </c>
      <c r="T122" s="43">
        <v>2017</v>
      </c>
      <c r="U122" s="43">
        <v>2018</v>
      </c>
      <c r="V122" s="43">
        <v>2019</v>
      </c>
      <c r="W122" s="43">
        <v>2020</v>
      </c>
      <c r="X122" s="43">
        <v>2021</v>
      </c>
      <c r="Y122" s="43">
        <v>2022</v>
      </c>
      <c r="Z122" s="43">
        <v>2023</v>
      </c>
      <c r="AA122" s="43">
        <v>2024</v>
      </c>
      <c r="AB122" s="43">
        <v>2025</v>
      </c>
      <c r="AC122" s="41" t="s">
        <v>56</v>
      </c>
    </row>
    <row r="123" spans="2:29" ht="13.5" x14ac:dyDescent="0.3">
      <c r="B123" s="59" t="s">
        <v>4</v>
      </c>
      <c r="C123" s="45">
        <v>43997915.632639833</v>
      </c>
      <c r="D123" s="45">
        <v>45165586.232413366</v>
      </c>
      <c r="E123" s="45">
        <v>45265137.544192687</v>
      </c>
      <c r="F123" s="45">
        <v>42067642.602398716</v>
      </c>
      <c r="G123" s="45">
        <v>42630922.606377654</v>
      </c>
      <c r="H123" s="45">
        <v>42181426.11092905</v>
      </c>
      <c r="I123" s="45">
        <v>44323972.05742427</v>
      </c>
      <c r="J123" s="45">
        <v>46988737.23191563</v>
      </c>
      <c r="K123" s="50">
        <v>51932166.499669835</v>
      </c>
      <c r="L123" s="45">
        <v>51674754.523887202</v>
      </c>
      <c r="M123" s="45">
        <v>54304666.595938243</v>
      </c>
      <c r="N123" s="45">
        <v>57305548.861182958</v>
      </c>
      <c r="O123" s="45">
        <v>61067371.122374691</v>
      </c>
      <c r="P123" s="45">
        <v>68755223.154726103</v>
      </c>
      <c r="Q123" s="45">
        <v>71887300.461885065</v>
      </c>
      <c r="R123" s="45">
        <v>75779205.861038983</v>
      </c>
      <c r="S123" s="45">
        <v>66131095.419113517</v>
      </c>
      <c r="T123" s="45">
        <v>65596144.343366586</v>
      </c>
      <c r="U123" s="45">
        <v>67950231.688947201</v>
      </c>
      <c r="V123" s="45">
        <v>70636758.699327365</v>
      </c>
      <c r="W123" s="45">
        <v>71317270.703648806</v>
      </c>
      <c r="X123" s="45">
        <v>70225774.266983792</v>
      </c>
      <c r="Y123" s="45">
        <v>66659656.247351214</v>
      </c>
      <c r="Z123" s="45">
        <v>70261098.005210772</v>
      </c>
      <c r="AA123" s="45">
        <v>78412104.339071169</v>
      </c>
      <c r="AB123" s="45">
        <v>81252375.47881034</v>
      </c>
      <c r="AC123" s="25">
        <f>(IF(AA123=0,"n/d",(AB123/AA123)-1)*100)</f>
        <v>3.6222355766109882</v>
      </c>
    </row>
    <row r="124" spans="2:29" ht="13.5" x14ac:dyDescent="0.3">
      <c r="B124" s="60" t="s">
        <v>5</v>
      </c>
      <c r="C124" s="35">
        <v>46647955.471720427</v>
      </c>
      <c r="D124" s="35">
        <v>41189384.82398016</v>
      </c>
      <c r="E124" s="35">
        <v>41862695.117724642</v>
      </c>
      <c r="F124" s="35">
        <v>39592454.341808245</v>
      </c>
      <c r="G124" s="35">
        <v>40049294.962346509</v>
      </c>
      <c r="H124" s="35">
        <v>41479528.717268623</v>
      </c>
      <c r="I124" s="35">
        <v>42331625.272799172</v>
      </c>
      <c r="J124" s="35">
        <v>44445260.962690108</v>
      </c>
      <c r="K124" s="35">
        <v>50622402.077558465</v>
      </c>
      <c r="L124" s="35">
        <v>49312316.782977708</v>
      </c>
      <c r="M124" s="35">
        <v>53347950.007021166</v>
      </c>
      <c r="N124" s="35">
        <v>58259630.098195963</v>
      </c>
      <c r="O124" s="35">
        <v>62124621.380396523</v>
      </c>
      <c r="P124" s="35">
        <v>63639432.059665032</v>
      </c>
      <c r="Q124" s="35">
        <v>70639879.926930159</v>
      </c>
      <c r="R124" s="35">
        <v>65981702.970827661</v>
      </c>
      <c r="S124" s="35">
        <v>67883919.817267701</v>
      </c>
      <c r="T124" s="35">
        <v>63660818.084304601</v>
      </c>
      <c r="U124" s="35">
        <v>64285182.694207534</v>
      </c>
      <c r="V124" s="35">
        <v>67943793.686192319</v>
      </c>
      <c r="W124" s="35">
        <v>69756820.901400715</v>
      </c>
      <c r="X124" s="35">
        <v>65192762.968447439</v>
      </c>
      <c r="Y124" s="35">
        <v>69160071.346244916</v>
      </c>
      <c r="Z124" s="35">
        <v>71230289.515500307</v>
      </c>
      <c r="AA124" s="35">
        <v>74225574.37253727</v>
      </c>
      <c r="AB124" s="35">
        <v>76307195.196866661</v>
      </c>
      <c r="AC124" s="21">
        <f>IF(AB124="","",((SUM(AB123:AB124))/(SUM(AA123:AA124))-1)*100)</f>
        <v>3.2245589723412404</v>
      </c>
    </row>
    <row r="125" spans="2:29" ht="13.5" x14ac:dyDescent="0.3">
      <c r="B125" s="60" t="s">
        <v>6</v>
      </c>
      <c r="C125" s="35">
        <v>46235103.1090829</v>
      </c>
      <c r="D125" s="35">
        <v>48150150.186756186</v>
      </c>
      <c r="E125" s="35">
        <v>47048740.76796408</v>
      </c>
      <c r="F125" s="35">
        <v>40347777.482892856</v>
      </c>
      <c r="G125" s="35">
        <v>47728141.477461509</v>
      </c>
      <c r="H125" s="35">
        <v>47811148.223475099</v>
      </c>
      <c r="I125" s="35">
        <v>48495233.792737156</v>
      </c>
      <c r="J125" s="35">
        <v>52244572.818802394</v>
      </c>
      <c r="K125" s="35">
        <v>54120858.749864303</v>
      </c>
      <c r="L125" s="35">
        <v>55792219.59315221</v>
      </c>
      <c r="M125" s="35">
        <v>63195158.245277442</v>
      </c>
      <c r="N125" s="35">
        <v>63833599.056892738</v>
      </c>
      <c r="O125" s="35">
        <v>68744074.986094132</v>
      </c>
      <c r="P125" s="35">
        <v>69524542.164728582</v>
      </c>
      <c r="Q125" s="35">
        <v>72467989.413180962</v>
      </c>
      <c r="R125" s="35">
        <v>76080586.673226371</v>
      </c>
      <c r="S125" s="35">
        <v>72969067.883431315</v>
      </c>
      <c r="T125" s="35">
        <v>74570803.815294474</v>
      </c>
      <c r="U125" s="35">
        <v>73742967.666068837</v>
      </c>
      <c r="V125" s="35">
        <v>70718928.312724143</v>
      </c>
      <c r="W125" s="35">
        <v>66958998.560923196</v>
      </c>
      <c r="X125" s="35">
        <v>72425736.313973829</v>
      </c>
      <c r="Y125" s="35">
        <v>75898918.776403323</v>
      </c>
      <c r="Z125" s="35">
        <v>81144600.87997888</v>
      </c>
      <c r="AA125" s="35">
        <v>80019492.281620711</v>
      </c>
      <c r="AB125" s="35">
        <v>81651291.006406158</v>
      </c>
      <c r="AC125" s="21">
        <f>IF(AB125="","",((SUM(AB123:AB125))/(SUM(AA123:AA125))-1)*100)</f>
        <v>2.816887466170015</v>
      </c>
    </row>
    <row r="126" spans="2:29" ht="13.5" x14ac:dyDescent="0.3">
      <c r="B126" s="60" t="s">
        <v>7</v>
      </c>
      <c r="C126" s="35">
        <v>45805999.246005028</v>
      </c>
      <c r="D126" s="35">
        <v>45468498.070384547</v>
      </c>
      <c r="E126" s="35">
        <v>46006718.19271826</v>
      </c>
      <c r="F126" s="35">
        <v>41746093.605873227</v>
      </c>
      <c r="G126" s="35">
        <v>46336737.883164309</v>
      </c>
      <c r="H126" s="35">
        <v>45536802.506538741</v>
      </c>
      <c r="I126" s="35">
        <v>44369700.198682159</v>
      </c>
      <c r="J126" s="35">
        <v>47809082.736659668</v>
      </c>
      <c r="K126" s="35">
        <v>54761462.437452674</v>
      </c>
      <c r="L126" s="35">
        <v>55965575.704781793</v>
      </c>
      <c r="M126" s="35">
        <v>60032848.147219703</v>
      </c>
      <c r="N126" s="35">
        <v>60740045.751857691</v>
      </c>
      <c r="O126" s="35">
        <v>64070944.161227234</v>
      </c>
      <c r="P126" s="35">
        <v>71564960.775444224</v>
      </c>
      <c r="Q126" s="35">
        <v>74688835.234001845</v>
      </c>
      <c r="R126" s="35">
        <v>74013956.265833169</v>
      </c>
      <c r="S126" s="35">
        <v>70443914.622066781</v>
      </c>
      <c r="T126" s="35">
        <v>66484072.518745422</v>
      </c>
      <c r="U126" s="35">
        <v>69878160.112408862</v>
      </c>
      <c r="V126" s="35">
        <v>72189398.729180768</v>
      </c>
      <c r="W126" s="35">
        <v>55807472.618133366</v>
      </c>
      <c r="X126" s="35">
        <v>68228782.173769027</v>
      </c>
      <c r="Y126" s="35">
        <v>70981236.042247012</v>
      </c>
      <c r="Z126" s="35">
        <v>72008089.446421787</v>
      </c>
      <c r="AA126" s="35">
        <v>81506248.071852684</v>
      </c>
      <c r="AB126" s="35">
        <v>81286100.478965595</v>
      </c>
      <c r="AC126" s="21">
        <f>IF(AB126="","",((SUM(AB123:AB126))/(SUM(AA123:AA126))-1)*100)</f>
        <v>2.0160027271204584</v>
      </c>
    </row>
    <row r="127" spans="2:29" ht="13.5" x14ac:dyDescent="0.3">
      <c r="B127" s="60" t="s">
        <v>8</v>
      </c>
      <c r="C127" s="35">
        <v>47286047.14458964</v>
      </c>
      <c r="D127" s="35">
        <v>47877377.815567479</v>
      </c>
      <c r="E127" s="35">
        <v>47021189.770648234</v>
      </c>
      <c r="F127" s="35">
        <v>44432367.18024873</v>
      </c>
      <c r="G127" s="35">
        <v>44471264.613763519</v>
      </c>
      <c r="H127" s="35">
        <v>45896841.743652016</v>
      </c>
      <c r="I127" s="35">
        <v>47621907.025818244</v>
      </c>
      <c r="J127" s="35">
        <v>50486138.225439124</v>
      </c>
      <c r="K127" s="35">
        <v>55102877.003064491</v>
      </c>
      <c r="L127" s="35">
        <v>54341373.212156512</v>
      </c>
      <c r="M127" s="35">
        <v>61223867.373413458</v>
      </c>
      <c r="N127" s="35">
        <v>63892201.592501737</v>
      </c>
      <c r="O127" s="35">
        <v>67773358.259321988</v>
      </c>
      <c r="P127" s="35">
        <v>72357797.333624333</v>
      </c>
      <c r="Q127" s="35">
        <v>76309894.434644312</v>
      </c>
      <c r="R127" s="35">
        <v>72016882.582114697</v>
      </c>
      <c r="S127" s="35">
        <v>70418920.336709589</v>
      </c>
      <c r="T127" s="35">
        <v>71544144.064479232</v>
      </c>
      <c r="U127" s="35">
        <v>62275971.513631247</v>
      </c>
      <c r="V127" s="35">
        <v>73282132.962167919</v>
      </c>
      <c r="W127" s="35">
        <v>59739900.895505182</v>
      </c>
      <c r="X127" s="35">
        <v>70360507.940598413</v>
      </c>
      <c r="Y127" s="35">
        <v>74777111.604420111</v>
      </c>
      <c r="Z127" s="35">
        <v>81041139.317354411</v>
      </c>
      <c r="AA127" s="35">
        <v>81844715.552456126</v>
      </c>
      <c r="AB127" s="35">
        <v>83931029.36145398</v>
      </c>
      <c r="AC127" s="21">
        <f>IF(AB127="","",((SUM(AB123:AB127))/(SUM(AA123:AA127))-1)*100)</f>
        <v>2.1261828151829976</v>
      </c>
    </row>
    <row r="128" spans="2:29" ht="13.5" x14ac:dyDescent="0.3">
      <c r="B128" s="60" t="s">
        <v>9</v>
      </c>
      <c r="C128" s="35">
        <v>48987825.78267768</v>
      </c>
      <c r="D128" s="35">
        <v>48166195.033866957</v>
      </c>
      <c r="E128" s="35">
        <v>44483138.291406862</v>
      </c>
      <c r="F128" s="35">
        <v>41739703.006382428</v>
      </c>
      <c r="G128" s="35">
        <v>45478366.092869349</v>
      </c>
      <c r="H128" s="35">
        <v>46993274.069636226</v>
      </c>
      <c r="I128" s="35">
        <v>46725818.383513764</v>
      </c>
      <c r="J128" s="35">
        <v>50689613.594526902</v>
      </c>
      <c r="K128" s="35">
        <v>55341790.840790056</v>
      </c>
      <c r="L128" s="35">
        <v>56549772.895325162</v>
      </c>
      <c r="M128" s="35">
        <v>61829587.900344692</v>
      </c>
      <c r="N128" s="35">
        <v>64058587.922279678</v>
      </c>
      <c r="O128" s="35">
        <v>66084764.706365138</v>
      </c>
      <c r="P128" s="35">
        <v>69409364.668640554</v>
      </c>
      <c r="Q128" s="35">
        <v>70970563.754623264</v>
      </c>
      <c r="R128" s="35">
        <v>74641656.009385109</v>
      </c>
      <c r="S128" s="35">
        <v>70686386.377790302</v>
      </c>
      <c r="T128" s="35">
        <v>71698976.163878083</v>
      </c>
      <c r="U128" s="35">
        <v>73250757.466117695</v>
      </c>
      <c r="V128" s="35">
        <v>69647269.413924515</v>
      </c>
      <c r="W128" s="35">
        <v>64038495.27965682</v>
      </c>
      <c r="X128" s="35">
        <v>71921253.499192968</v>
      </c>
      <c r="Y128" s="35">
        <v>71851254.401695281</v>
      </c>
      <c r="Z128" s="35">
        <v>77779495.733541548</v>
      </c>
      <c r="AA128" s="35">
        <v>79703471.731191188</v>
      </c>
      <c r="AB128" s="35">
        <v>80900607.987489313</v>
      </c>
      <c r="AC128" s="21">
        <f>IF(AB128="","",((SUM(AB123:AB128))/(SUM(AA123:AA128))-1)*100)</f>
        <v>2.0216015402855447</v>
      </c>
    </row>
    <row r="129" spans="2:29" ht="13.5" x14ac:dyDescent="0.3">
      <c r="B129" s="60" t="s">
        <v>16</v>
      </c>
      <c r="C129" s="35">
        <v>46760430.646446414</v>
      </c>
      <c r="D129" s="35">
        <v>47994030.585939579</v>
      </c>
      <c r="E129" s="35">
        <v>47407613.627190173</v>
      </c>
      <c r="F129" s="35">
        <v>46242456.407579437</v>
      </c>
      <c r="G129" s="35">
        <v>48626149.186019607</v>
      </c>
      <c r="H129" s="35">
        <v>47100853.454257771</v>
      </c>
      <c r="I129" s="35">
        <v>47398242.511690356</v>
      </c>
      <c r="J129" s="35">
        <v>51638835.068274789</v>
      </c>
      <c r="K129" s="35">
        <v>57666290.616912909</v>
      </c>
      <c r="L129" s="35">
        <v>59794038.545767084</v>
      </c>
      <c r="M129" s="35">
        <v>64833733.520747177</v>
      </c>
      <c r="N129" s="35">
        <v>65167073.909219071</v>
      </c>
      <c r="O129" s="35">
        <v>68446642.263122514</v>
      </c>
      <c r="P129" s="35">
        <v>73535334.145704374</v>
      </c>
      <c r="Q129" s="35">
        <v>76834827.361184344</v>
      </c>
      <c r="R129" s="35">
        <v>76633688.56462568</v>
      </c>
      <c r="S129" s="35">
        <v>71795302.102597877</v>
      </c>
      <c r="T129" s="35">
        <v>73074136.583940893</v>
      </c>
      <c r="U129" s="35">
        <v>72524362.135484934</v>
      </c>
      <c r="V129" s="35">
        <v>77258385.052980483</v>
      </c>
      <c r="W129" s="35">
        <v>70929554.83863014</v>
      </c>
      <c r="X129" s="35">
        <v>78464338.45053266</v>
      </c>
      <c r="Y129" s="35">
        <v>76883674.438401744</v>
      </c>
      <c r="Z129" s="35">
        <v>79162107.928154096</v>
      </c>
      <c r="AA129" s="35">
        <v>85562351.793658867</v>
      </c>
      <c r="AB129" s="35">
        <v>88128825.558905929</v>
      </c>
      <c r="AC129" s="21">
        <f>IF(AB129="","",((SUM(AB123:AB129))/(SUM(AA123:AA129))-1)*100)</f>
        <v>2.1706809570914309</v>
      </c>
    </row>
    <row r="130" spans="2:29" ht="13.5" x14ac:dyDescent="0.3">
      <c r="B130" s="60" t="s">
        <v>17</v>
      </c>
      <c r="C130" s="35">
        <v>49318047.600404069</v>
      </c>
      <c r="D130" s="35">
        <v>50340921.825425811</v>
      </c>
      <c r="E130" s="35">
        <v>47433688.077920347</v>
      </c>
      <c r="F130" s="35">
        <v>44855361.077163741</v>
      </c>
      <c r="G130" s="35">
        <v>48762793.675054468</v>
      </c>
      <c r="H130" s="35">
        <v>50561354.480349831</v>
      </c>
      <c r="I130" s="35">
        <v>50523879.487141915</v>
      </c>
      <c r="J130" s="35">
        <v>55053479.407672226</v>
      </c>
      <c r="K130" s="35">
        <v>56932615.046371311</v>
      </c>
      <c r="L130" s="35">
        <v>58132443.562495515</v>
      </c>
      <c r="M130" s="35">
        <v>65336303.563651085</v>
      </c>
      <c r="N130" s="35">
        <v>69058595.330604509</v>
      </c>
      <c r="O130" s="35">
        <v>72913409.282271802</v>
      </c>
      <c r="P130" s="35">
        <v>75996355.565486446</v>
      </c>
      <c r="Q130" s="35">
        <v>78863329.378000781</v>
      </c>
      <c r="R130" s="35">
        <v>75772614.578166753</v>
      </c>
      <c r="S130" s="35">
        <v>74545922.102586567</v>
      </c>
      <c r="T130" s="35">
        <v>76212050.489660621</v>
      </c>
      <c r="U130" s="35">
        <v>77829421.840517551</v>
      </c>
      <c r="V130" s="35">
        <v>77533392.893385291</v>
      </c>
      <c r="W130" s="35">
        <v>70498172.035415918</v>
      </c>
      <c r="X130" s="35">
        <v>78074301.268600106</v>
      </c>
      <c r="Y130" s="35">
        <v>80470767.771936715</v>
      </c>
      <c r="Z130" s="35">
        <v>84710311.601962179</v>
      </c>
      <c r="AA130" s="35">
        <v>86136466.777200222</v>
      </c>
      <c r="AB130" s="35">
        <v>85017948.883325249</v>
      </c>
      <c r="AC130" s="21">
        <f>IF(AB130="","",((SUM(AB123:AB130))/(SUM(AA123:AA130))-1)*100)</f>
        <v>1.7091088754107364</v>
      </c>
    </row>
    <row r="131" spans="2:29" ht="13.5" x14ac:dyDescent="0.3">
      <c r="B131" s="60" t="s">
        <v>18</v>
      </c>
      <c r="C131" s="35">
        <v>47314372.914574884</v>
      </c>
      <c r="D131" s="35">
        <v>47177404.705718197</v>
      </c>
      <c r="E131" s="35">
        <v>47322050.147505246</v>
      </c>
      <c r="F131" s="35">
        <v>45967936.323703028</v>
      </c>
      <c r="G131" s="35">
        <v>48671821.488887407</v>
      </c>
      <c r="H131" s="35">
        <v>48536869.458624318</v>
      </c>
      <c r="I131" s="35">
        <v>49618770.398997813</v>
      </c>
      <c r="J131" s="35">
        <v>51122806.971417807</v>
      </c>
      <c r="K131" s="35">
        <v>58923018.300440572</v>
      </c>
      <c r="L131" s="35">
        <v>59636124.290791765</v>
      </c>
      <c r="M131" s="35">
        <v>64461457.466097876</v>
      </c>
      <c r="N131" s="35">
        <v>67254083.822337195</v>
      </c>
      <c r="O131" s="35">
        <v>67413410.150505185</v>
      </c>
      <c r="P131" s="35">
        <v>72030432.196284965</v>
      </c>
      <c r="Q131" s="35">
        <v>79203855.678410798</v>
      </c>
      <c r="R131" s="35">
        <v>75387839.849634662</v>
      </c>
      <c r="S131" s="35">
        <v>73238626.751680523</v>
      </c>
      <c r="T131" s="35">
        <v>73794317.893046662</v>
      </c>
      <c r="U131" s="35">
        <v>71777644.340775907</v>
      </c>
      <c r="V131" s="35">
        <v>73367568.493409842</v>
      </c>
      <c r="W131" s="35">
        <v>72675483.456097096</v>
      </c>
      <c r="X131" s="35">
        <v>75961566.426469848</v>
      </c>
      <c r="Y131" s="35">
        <v>78259937.50463663</v>
      </c>
      <c r="Z131" s="35">
        <v>80328593.127295911</v>
      </c>
      <c r="AA131" s="35">
        <v>82012829.230967969</v>
      </c>
      <c r="AB131" s="35">
        <v>86896818.565156832</v>
      </c>
      <c r="AC131" s="21">
        <f>IF(AB131="","",((SUM(AB123:AB131))/(SUM(AA123:AA131))-1)*100)</f>
        <v>2.1865135606894182</v>
      </c>
    </row>
    <row r="132" spans="2:29" ht="13.5" x14ac:dyDescent="0.3">
      <c r="B132" s="60" t="s">
        <v>19</v>
      </c>
      <c r="C132" s="35">
        <v>48348538.498659946</v>
      </c>
      <c r="D132" s="35">
        <v>50017842.95075883</v>
      </c>
      <c r="E132" s="35">
        <v>51853088.99489066</v>
      </c>
      <c r="F132" s="35">
        <v>48547788.103327215</v>
      </c>
      <c r="G132" s="35">
        <v>47749900.74900835</v>
      </c>
      <c r="H132" s="35">
        <v>46438860.988343082</v>
      </c>
      <c r="I132" s="35">
        <v>50184013.275195539</v>
      </c>
      <c r="J132" s="35">
        <v>56736963.503119275</v>
      </c>
      <c r="K132" s="35">
        <v>60068107.321276352</v>
      </c>
      <c r="L132" s="35">
        <v>63244737.247174226</v>
      </c>
      <c r="M132" s="35">
        <v>64190407.421635464</v>
      </c>
      <c r="N132" s="35">
        <v>66165198.194581352</v>
      </c>
      <c r="O132" s="35">
        <v>74589948.457298368</v>
      </c>
      <c r="P132" s="35">
        <v>78412381.808752283</v>
      </c>
      <c r="Q132" s="35">
        <v>83589037.924644053</v>
      </c>
      <c r="R132" s="35">
        <v>78791934.536751002</v>
      </c>
      <c r="S132" s="35">
        <v>71861441.466393247</v>
      </c>
      <c r="T132" s="35">
        <v>75098318.415132776</v>
      </c>
      <c r="U132" s="35">
        <v>75942610.184056446</v>
      </c>
      <c r="V132" s="35">
        <v>79852216.965229332</v>
      </c>
      <c r="W132" s="35">
        <v>78317593.235055149</v>
      </c>
      <c r="X132" s="35">
        <v>77881692.296688989</v>
      </c>
      <c r="Y132" s="35">
        <v>79186433.760854214</v>
      </c>
      <c r="Z132" s="35">
        <v>81351994.480645567</v>
      </c>
      <c r="AA132" s="35">
        <v>88254745.08895345</v>
      </c>
      <c r="AB132" s="35">
        <v>90282566.521071956</v>
      </c>
      <c r="AC132" s="21">
        <f>IF(AB132="","",((SUM(AB123:AB132))/(SUM(AA123:AA132))-1)*100)</f>
        <v>2.1985133286772873</v>
      </c>
    </row>
    <row r="133" spans="2:29" ht="13.5" x14ac:dyDescent="0.3">
      <c r="B133" s="60" t="s">
        <v>10</v>
      </c>
      <c r="C133" s="35">
        <v>47811315.527013615</v>
      </c>
      <c r="D133" s="35">
        <v>46883890.764801547</v>
      </c>
      <c r="E133" s="35">
        <v>44995921.918017246</v>
      </c>
      <c r="F133" s="35">
        <v>43739949.540963493</v>
      </c>
      <c r="G133" s="35">
        <v>46687930.096111968</v>
      </c>
      <c r="H133" s="35">
        <v>46950439.581677333</v>
      </c>
      <c r="I133" s="35">
        <v>48879797.01444032</v>
      </c>
      <c r="J133" s="35">
        <v>53908748.531627275</v>
      </c>
      <c r="K133" s="35">
        <v>53859244.436445042</v>
      </c>
      <c r="L133" s="35">
        <v>57496739.269455627</v>
      </c>
      <c r="M133" s="35">
        <v>63224315.488237657</v>
      </c>
      <c r="N133" s="35">
        <v>65438837.243294783</v>
      </c>
      <c r="O133" s="35">
        <v>71590634.916063651</v>
      </c>
      <c r="P133" s="35">
        <v>74923386.149131</v>
      </c>
      <c r="Q133" s="35">
        <v>74460751.772341162</v>
      </c>
      <c r="R133" s="35">
        <v>70696523.858822182</v>
      </c>
      <c r="S133" s="35">
        <v>69080473.212825507</v>
      </c>
      <c r="T133" s="35">
        <v>71823584.565255508</v>
      </c>
      <c r="U133" s="35">
        <v>72683058.16543898</v>
      </c>
      <c r="V133" s="35">
        <v>74260494.420366675</v>
      </c>
      <c r="W133" s="35">
        <v>72396328.087266624</v>
      </c>
      <c r="X133" s="35">
        <v>72076077.709893852</v>
      </c>
      <c r="Y133" s="35">
        <v>75500730.53260988</v>
      </c>
      <c r="Z133" s="35">
        <v>79506429.011044934</v>
      </c>
      <c r="AA133" s="35">
        <v>82024364.231483743</v>
      </c>
      <c r="AB133" s="35">
        <v>81537579.161844313</v>
      </c>
      <c r="AC133" s="21">
        <f>IF(AB133="","",((SUM(AB123:AB133))/(SUM(AA123:AA133))-1)*100)</f>
        <v>1.9439734115877849</v>
      </c>
    </row>
    <row r="134" spans="2:29" ht="13.5" x14ac:dyDescent="0.3">
      <c r="B134" s="62" t="s">
        <v>11</v>
      </c>
      <c r="C134" s="46">
        <v>46422994.549319528</v>
      </c>
      <c r="D134" s="46">
        <v>45291041.479912527</v>
      </c>
      <c r="E134" s="46">
        <v>45927678.770564586</v>
      </c>
      <c r="F134" s="46">
        <v>47393705.197657213</v>
      </c>
      <c r="G134" s="46">
        <v>48950430.365289785</v>
      </c>
      <c r="H134" s="46">
        <v>48828986.854932465</v>
      </c>
      <c r="I134" s="46">
        <v>49609487.832901835</v>
      </c>
      <c r="J134" s="46">
        <v>53929327.486941226</v>
      </c>
      <c r="K134" s="46">
        <v>57216619.113870665</v>
      </c>
      <c r="L134" s="46">
        <v>62409182.115406118</v>
      </c>
      <c r="M134" s="46">
        <v>65914269.072066136</v>
      </c>
      <c r="N134" s="46">
        <v>67653993.668074816</v>
      </c>
      <c r="O134" s="46">
        <v>70897966.348009154</v>
      </c>
      <c r="P134" s="46">
        <v>73642394.613364264</v>
      </c>
      <c r="Q134" s="46">
        <v>79482060.764788643</v>
      </c>
      <c r="R134" s="46">
        <v>76202411.301183164</v>
      </c>
      <c r="S134" s="46">
        <v>72847198.432598114</v>
      </c>
      <c r="T134" s="46">
        <v>72425970.371659711</v>
      </c>
      <c r="U134" s="46">
        <v>74258946.140427008</v>
      </c>
      <c r="V134" s="46">
        <v>74733537.19817178</v>
      </c>
      <c r="W134" s="46">
        <v>76355907.920369565</v>
      </c>
      <c r="X134" s="46">
        <v>76102054.918171108</v>
      </c>
      <c r="Y134" s="46">
        <v>79635905.529375553</v>
      </c>
      <c r="Z134" s="46">
        <v>83050544.882959202</v>
      </c>
      <c r="AA134" s="46">
        <v>81936590.625906661</v>
      </c>
      <c r="AB134" s="46"/>
      <c r="AC134" s="39" t="str">
        <f>IF(AB134="","",((SUM(AB123:AB134))/(SUM(AA123:AA134))-1)*100)</f>
        <v/>
      </c>
    </row>
    <row r="135" spans="2:29" ht="13" x14ac:dyDescent="0.3">
      <c r="B135" s="32" t="s">
        <v>12</v>
      </c>
      <c r="C135" s="37">
        <f>SUM(C123:C134)</f>
        <v>564936546.12313402</v>
      </c>
      <c r="D135" s="37">
        <f t="shared" ref="D135:AB135" si="1">SUM(D123:D134)</f>
        <v>563722324.47552526</v>
      </c>
      <c r="E135" s="37">
        <f t="shared" si="1"/>
        <v>556627661.22074294</v>
      </c>
      <c r="F135" s="37">
        <f t="shared" si="1"/>
        <v>526673234.8699984</v>
      </c>
      <c r="G135" s="37">
        <f t="shared" si="1"/>
        <v>556143753.19635451</v>
      </c>
      <c r="H135" s="37">
        <f t="shared" si="1"/>
        <v>558316386.18968451</v>
      </c>
      <c r="I135" s="37">
        <f t="shared" si="1"/>
        <v>570082447.25134254</v>
      </c>
      <c r="J135" s="37">
        <f t="shared" si="1"/>
        <v>615053566.53908646</v>
      </c>
      <c r="K135" s="37">
        <f t="shared" si="1"/>
        <v>666547452.44371653</v>
      </c>
      <c r="L135" s="37">
        <f t="shared" si="1"/>
        <v>684349277.74337101</v>
      </c>
      <c r="M135" s="37">
        <f t="shared" si="1"/>
        <v>741894564.80165017</v>
      </c>
      <c r="N135" s="37">
        <f t="shared" si="1"/>
        <v>768827395.45102262</v>
      </c>
      <c r="O135" s="37">
        <f t="shared" si="1"/>
        <v>815717146.0330503</v>
      </c>
      <c r="P135" s="37">
        <f t="shared" si="1"/>
        <v>863791604.63555217</v>
      </c>
      <c r="Q135" s="37">
        <f t="shared" si="1"/>
        <v>909398326.10463536</v>
      </c>
      <c r="R135" s="37">
        <f t="shared" si="1"/>
        <v>891999003.05160952</v>
      </c>
      <c r="S135" s="37">
        <f t="shared" si="1"/>
        <v>851902268.52506113</v>
      </c>
      <c r="T135" s="37">
        <f t="shared" si="1"/>
        <v>855983337.30876458</v>
      </c>
      <c r="U135" s="37">
        <f t="shared" si="1"/>
        <v>856399313.94808209</v>
      </c>
      <c r="V135" s="37">
        <f t="shared" si="1"/>
        <v>881423876.82706046</v>
      </c>
      <c r="W135" s="37">
        <f t="shared" si="1"/>
        <v>828791998.53210282</v>
      </c>
      <c r="X135" s="37">
        <f t="shared" si="1"/>
        <v>876914848.23332191</v>
      </c>
      <c r="Y135" s="37">
        <f t="shared" si="1"/>
        <v>899265697.95617676</v>
      </c>
      <c r="Z135" s="37">
        <f t="shared" si="1"/>
        <v>941574693.93006968</v>
      </c>
      <c r="AA135" s="37">
        <f t="shared" si="1"/>
        <v>981638954.09690011</v>
      </c>
      <c r="AB135" s="37">
        <f t="shared" si="1"/>
        <v>917192338.2002964</v>
      </c>
      <c r="AC135" s="42"/>
    </row>
    <row r="136" spans="2:29" s="29" customFormat="1" ht="13" x14ac:dyDescent="0.3">
      <c r="B136" s="33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</row>
    <row r="137" spans="2:29" s="29" customFormat="1" ht="13" x14ac:dyDescent="0.3">
      <c r="B137" s="12" t="str">
        <f>IF(C118="(Tudo)","BRASIL",C118)</f>
        <v>BRASIL</v>
      </c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</row>
    <row r="138" spans="2:29" s="29" customFormat="1" ht="13" x14ac:dyDescent="0.3">
      <c r="B138" s="12" t="str">
        <f>IF(C119="(Tudo)","COMBUSTÍVEIS TOTAL (b)",C119)</f>
        <v>COMBUSTÍVEIS TOTAL (b)</v>
      </c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</row>
    <row r="139" spans="2:29" s="29" customFormat="1" ht="13" x14ac:dyDescent="0.3">
      <c r="B139" s="13" t="s">
        <v>14</v>
      </c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</row>
    <row r="140" spans="2:29" s="29" customFormat="1" ht="13" x14ac:dyDescent="0.3">
      <c r="B140" s="33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</row>
    <row r="141" spans="2:29" s="29" customFormat="1" ht="13" x14ac:dyDescent="0.3">
      <c r="B141" s="33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</row>
    <row r="142" spans="2:29" s="29" customFormat="1" ht="13" x14ac:dyDescent="0.3">
      <c r="B142" s="33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</row>
    <row r="143" spans="2:29" s="29" customFormat="1" ht="13" x14ac:dyDescent="0.3">
      <c r="B143" s="33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</row>
    <row r="144" spans="2:29" s="29" customFormat="1" ht="13" x14ac:dyDescent="0.3">
      <c r="B144" s="33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</row>
    <row r="145" spans="2:29" s="29" customFormat="1" ht="13" x14ac:dyDescent="0.3">
      <c r="B145" s="33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</row>
    <row r="146" spans="2:29" s="29" customFormat="1" ht="13" x14ac:dyDescent="0.3">
      <c r="B146" s="33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</row>
    <row r="147" spans="2:29" s="29" customFormat="1" ht="13" x14ac:dyDescent="0.3">
      <c r="B147" s="33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</row>
    <row r="148" spans="2:29" s="29" customFormat="1" ht="13" x14ac:dyDescent="0.3">
      <c r="B148" s="33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</row>
    <row r="149" spans="2:29" s="29" customFormat="1" ht="13" x14ac:dyDescent="0.3">
      <c r="B149" s="33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</row>
    <row r="150" spans="2:29" s="29" customFormat="1" ht="13" x14ac:dyDescent="0.3">
      <c r="B150" s="33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</row>
    <row r="151" spans="2:29" s="29" customFormat="1" ht="13" x14ac:dyDescent="0.3">
      <c r="B151" s="33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</row>
    <row r="152" spans="2:29" s="29" customFormat="1" ht="13" x14ac:dyDescent="0.3">
      <c r="B152" s="33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</row>
    <row r="153" spans="2:29" s="29" customFormat="1" ht="13" x14ac:dyDescent="0.3">
      <c r="B153" s="33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</row>
    <row r="154" spans="2:29" s="29" customFormat="1" ht="13" x14ac:dyDescent="0.3">
      <c r="B154" s="33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</row>
    <row r="155" spans="2:29" s="29" customFormat="1" ht="13" x14ac:dyDescent="0.3">
      <c r="B155" s="33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</row>
    <row r="156" spans="2:29" s="29" customFormat="1" ht="13" x14ac:dyDescent="0.3">
      <c r="B156" s="33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</row>
    <row r="157" spans="2:29" s="29" customFormat="1" ht="13" x14ac:dyDescent="0.3">
      <c r="B157" s="33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</row>
    <row r="158" spans="2:29" s="29" customFormat="1" ht="13" x14ac:dyDescent="0.3">
      <c r="B158" s="33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</row>
    <row r="159" spans="2:29" s="29" customFormat="1" ht="13" x14ac:dyDescent="0.3">
      <c r="B159" s="33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</row>
    <row r="160" spans="2:29" s="29" customFormat="1" ht="13" x14ac:dyDescent="0.3">
      <c r="B160" s="33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</row>
    <row r="161" spans="2:29" s="29" customFormat="1" ht="13" x14ac:dyDescent="0.3">
      <c r="B161" s="33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</row>
    <row r="162" spans="2:29" s="29" customFormat="1" ht="13" x14ac:dyDescent="0.3">
      <c r="B162" s="33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</row>
    <row r="163" spans="2:29" s="29" customFormat="1" ht="13" x14ac:dyDescent="0.3">
      <c r="B163" s="33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</row>
    <row r="164" spans="2:29" ht="13" x14ac:dyDescent="0.3">
      <c r="B164" s="8" t="s">
        <v>35</v>
      </c>
    </row>
    <row r="165" spans="2:29" ht="13" x14ac:dyDescent="0.3">
      <c r="B165" s="8" t="s">
        <v>31</v>
      </c>
      <c r="W165" s="15"/>
    </row>
    <row r="166" spans="2:29" x14ac:dyDescent="0.25">
      <c r="B166" s="18" t="s">
        <v>40</v>
      </c>
      <c r="W166" s="15"/>
    </row>
    <row r="167" spans="2:29" x14ac:dyDescent="0.25">
      <c r="B167" s="18" t="s">
        <v>77</v>
      </c>
      <c r="W167" s="15"/>
    </row>
    <row r="168" spans="2:29" ht="13" x14ac:dyDescent="0.3">
      <c r="B168" s="18" t="s">
        <v>41</v>
      </c>
      <c r="W168" s="15"/>
    </row>
    <row r="169" spans="2:29" x14ac:dyDescent="0.25">
      <c r="B169" s="51" t="s">
        <v>53</v>
      </c>
      <c r="W169" s="15"/>
    </row>
    <row r="170" spans="2:29" x14ac:dyDescent="0.25">
      <c r="B170" s="51" t="s">
        <v>83</v>
      </c>
      <c r="E170" s="10"/>
      <c r="F170" s="10"/>
      <c r="G170" s="10"/>
    </row>
    <row r="171" spans="2:29" x14ac:dyDescent="0.25">
      <c r="B171" s="51" t="s">
        <v>84</v>
      </c>
      <c r="E171" s="10"/>
      <c r="F171" s="10"/>
      <c r="G171" s="10"/>
    </row>
    <row r="172" spans="2:29" x14ac:dyDescent="0.25">
      <c r="B172" s="51" t="s">
        <v>85</v>
      </c>
    </row>
    <row r="173" spans="2:29" x14ac:dyDescent="0.25">
      <c r="B173" s="18" t="str">
        <f>B104</f>
        <v>Dados atualizados em 30 de dezembro de 2025.</v>
      </c>
      <c r="W173" s="15"/>
    </row>
    <row r="174" spans="2:29" ht="14.5" x14ac:dyDescent="0.25">
      <c r="B174" s="9" t="s">
        <v>32</v>
      </c>
    </row>
    <row r="175" spans="2:29" x14ac:dyDescent="0.25">
      <c r="B175" s="51" t="s">
        <v>50</v>
      </c>
    </row>
    <row r="176" spans="2:29" ht="14.5" x14ac:dyDescent="0.25">
      <c r="B176" s="9"/>
    </row>
    <row r="177" spans="2:19" x14ac:dyDescent="0.25"/>
    <row r="178" spans="2:19" ht="16.5" x14ac:dyDescent="0.35">
      <c r="B178" s="11" t="s">
        <v>13</v>
      </c>
    </row>
    <row r="179" spans="2:19" x14ac:dyDescent="0.25"/>
    <row r="180" spans="2:19" x14ac:dyDescent="0.25"/>
    <row r="181" spans="2:19" x14ac:dyDescent="0.25"/>
    <row r="182" spans="2:19" ht="18" x14ac:dyDescent="0.4">
      <c r="B182" s="4" t="s">
        <v>69</v>
      </c>
    </row>
    <row r="183" spans="2:19" ht="15.5" x14ac:dyDescent="0.35">
      <c r="B183" s="2" t="s">
        <v>23</v>
      </c>
    </row>
    <row r="184" spans="2:19" x14ac:dyDescent="0.25"/>
    <row r="185" spans="2:19" ht="13" x14ac:dyDescent="0.3">
      <c r="B185" s="5" t="str">
        <f>IF(C187="(Tudo)","BRASIL",C187)</f>
        <v>BRASIL</v>
      </c>
      <c r="G185" s="15"/>
    </row>
    <row r="186" spans="2:19" x14ac:dyDescent="0.25">
      <c r="B186" s="6" t="str">
        <f>IF(C188="(Tudo)","ÓLEO DIESEL TOTAL (b)",C188)</f>
        <v>ÓLEO DIESEL TOTAL (b)</v>
      </c>
      <c r="G186" s="10"/>
    </row>
    <row r="187" spans="2:19" x14ac:dyDescent="0.25">
      <c r="B187" s="53" t="s">
        <v>20</v>
      </c>
      <c r="C187" s="54" t="s">
        <v>26</v>
      </c>
      <c r="R187" s="10"/>
      <c r="S187" s="10"/>
    </row>
    <row r="188" spans="2:19" x14ac:dyDescent="0.25">
      <c r="B188" s="53" t="s">
        <v>21</v>
      </c>
      <c r="C188" s="54" t="s">
        <v>26</v>
      </c>
      <c r="R188" s="15"/>
      <c r="S188" s="15"/>
    </row>
    <row r="189" spans="2:19" x14ac:dyDescent="0.25">
      <c r="B189" s="7" t="s">
        <v>0</v>
      </c>
      <c r="C189" s="7" t="s">
        <v>1</v>
      </c>
      <c r="D189" s="7" t="s">
        <v>0</v>
      </c>
      <c r="E189" s="7" t="s">
        <v>0</v>
      </c>
      <c r="F189" s="7" t="s">
        <v>0</v>
      </c>
      <c r="G189" s="7" t="s">
        <v>0</v>
      </c>
      <c r="H189" s="7" t="s">
        <v>0</v>
      </c>
      <c r="I189" s="7" t="s">
        <v>0</v>
      </c>
    </row>
    <row r="190" spans="2:19" ht="13" x14ac:dyDescent="0.3">
      <c r="B190" s="55"/>
      <c r="C190" s="56" t="s">
        <v>2</v>
      </c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8"/>
      <c r="P190" s="30" t="s">
        <v>3</v>
      </c>
    </row>
    <row r="191" spans="2:19" ht="13" x14ac:dyDescent="0.3">
      <c r="B191" s="56" t="s">
        <v>36</v>
      </c>
      <c r="C191" s="43">
        <v>2013</v>
      </c>
      <c r="D191" s="43">
        <v>2014</v>
      </c>
      <c r="E191" s="43">
        <v>2015</v>
      </c>
      <c r="F191" s="44" t="s">
        <v>27</v>
      </c>
      <c r="G191" s="44">
        <v>2017</v>
      </c>
      <c r="H191" s="44">
        <v>2018</v>
      </c>
      <c r="I191" s="44">
        <v>2019</v>
      </c>
      <c r="J191" s="44">
        <v>2020</v>
      </c>
      <c r="K191" s="44">
        <v>2021</v>
      </c>
      <c r="L191" s="44">
        <v>2022</v>
      </c>
      <c r="M191" s="44">
        <v>2023</v>
      </c>
      <c r="N191" s="44">
        <v>2024</v>
      </c>
      <c r="O191" s="44">
        <v>2025</v>
      </c>
      <c r="P191" s="41" t="s">
        <v>56</v>
      </c>
    </row>
    <row r="192" spans="2:19" ht="13.5" x14ac:dyDescent="0.3">
      <c r="B192" s="59" t="s">
        <v>4</v>
      </c>
      <c r="C192" s="45">
        <v>28031752.135431897</v>
      </c>
      <c r="D192" s="45">
        <v>28721288.658595495</v>
      </c>
      <c r="E192" s="45">
        <v>29769662.886606935</v>
      </c>
      <c r="F192" s="45">
        <v>24799903.047773242</v>
      </c>
      <c r="G192" s="45">
        <v>24902405.999416128</v>
      </c>
      <c r="H192" s="45">
        <v>26013034.07476889</v>
      </c>
      <c r="I192" s="45">
        <v>27621722.189048309</v>
      </c>
      <c r="J192" s="45">
        <v>27882546.967150412</v>
      </c>
      <c r="K192" s="45">
        <v>28453935.94457661</v>
      </c>
      <c r="L192" s="45">
        <v>29165605.214703277</v>
      </c>
      <c r="M192" s="45">
        <v>28570717.186336774</v>
      </c>
      <c r="N192" s="45">
        <v>32067215.086752657</v>
      </c>
      <c r="O192" s="45">
        <v>33816872.391462632</v>
      </c>
      <c r="P192" s="25">
        <f>(IF(N192=0,"n/d",(O192/N192)-1)*100)</f>
        <v>5.4562184460875685</v>
      </c>
    </row>
    <row r="193" spans="2:16" ht="13.5" x14ac:dyDescent="0.3">
      <c r="B193" s="60" t="s">
        <v>5</v>
      </c>
      <c r="C193" s="35">
        <v>26895360.350468721</v>
      </c>
      <c r="D193" s="35">
        <v>29433700.969136696</v>
      </c>
      <c r="E193" s="35">
        <v>25609721.469350588</v>
      </c>
      <c r="F193" s="35">
        <v>26949111.072858963</v>
      </c>
      <c r="G193" s="35">
        <v>25379046.442617159</v>
      </c>
      <c r="H193" s="35">
        <v>25917047.076954737</v>
      </c>
      <c r="I193" s="35">
        <v>27519299.036224872</v>
      </c>
      <c r="J193" s="35">
        <v>28393658.575680628</v>
      </c>
      <c r="K193" s="35">
        <v>27929560.391008191</v>
      </c>
      <c r="L193" s="35">
        <v>31004521.030718733</v>
      </c>
      <c r="M193" s="35">
        <v>30224113.559427459</v>
      </c>
      <c r="N193" s="35">
        <v>31888579.960379284</v>
      </c>
      <c r="O193" s="35">
        <v>33231923.759870913</v>
      </c>
      <c r="P193" s="21">
        <f>IF(O193="","",((SUM(O192:O193))/(SUM(N192:N193))-1)*100)</f>
        <v>4.8361545688271557</v>
      </c>
    </row>
    <row r="194" spans="2:16" ht="13.5" x14ac:dyDescent="0.3">
      <c r="B194" s="60" t="s">
        <v>6</v>
      </c>
      <c r="C194" s="35">
        <v>29541678.747518249</v>
      </c>
      <c r="D194" s="35">
        <v>30286080.88076403</v>
      </c>
      <c r="E194" s="35">
        <v>31535860.246791679</v>
      </c>
      <c r="F194" s="35">
        <v>29885148.182204515</v>
      </c>
      <c r="G194" s="35">
        <v>30518769.778863277</v>
      </c>
      <c r="H194" s="35">
        <v>30353198.059515823</v>
      </c>
      <c r="I194" s="35">
        <v>28648529.683808763</v>
      </c>
      <c r="J194" s="35">
        <v>29628555.666295953</v>
      </c>
      <c r="K194" s="35">
        <v>34572547.065582134</v>
      </c>
      <c r="L194" s="35">
        <v>34353551.870079115</v>
      </c>
      <c r="M194" s="35">
        <v>36791665.511142522</v>
      </c>
      <c r="N194" s="35">
        <v>33945587.799210392</v>
      </c>
      <c r="O194" s="35">
        <v>35843124.462021366</v>
      </c>
      <c r="P194" s="21">
        <f>IF(O194="","",((SUM(O192:O194))/(SUM(N192:N194))-1)*100)</f>
        <v>5.0975150931680924</v>
      </c>
    </row>
    <row r="195" spans="2:16" ht="13.5" x14ac:dyDescent="0.3">
      <c r="B195" s="60" t="s">
        <v>7</v>
      </c>
      <c r="C195" s="35">
        <v>31091531.142512981</v>
      </c>
      <c r="D195" s="35">
        <v>30726637.948246878</v>
      </c>
      <c r="E195" s="35">
        <v>29806923.066906698</v>
      </c>
      <c r="F195" s="35">
        <v>28762948.774843808</v>
      </c>
      <c r="G195" s="35">
        <v>26081476.623414442</v>
      </c>
      <c r="H195" s="35">
        <v>29049300.174458202</v>
      </c>
      <c r="I195" s="35">
        <v>29270601.950214963</v>
      </c>
      <c r="J195" s="35">
        <v>25189537.404658433</v>
      </c>
      <c r="K195" s="35">
        <v>31989035.100841619</v>
      </c>
      <c r="L195" s="35">
        <v>31385105.747351754</v>
      </c>
      <c r="M195" s="35">
        <v>30844074.531600755</v>
      </c>
      <c r="N195" s="35">
        <v>35409107.551556177</v>
      </c>
      <c r="O195" s="35">
        <v>34449512.412952423</v>
      </c>
      <c r="P195" s="21">
        <f>IF(O195="","",((SUM(O192:O195))/(SUM(N192:N195))-1)*100)</f>
        <v>3.0237250019690798</v>
      </c>
    </row>
    <row r="196" spans="2:16" ht="13.5" x14ac:dyDescent="0.3">
      <c r="B196" s="60" t="s">
        <v>8</v>
      </c>
      <c r="C196" s="35">
        <v>30998358.627110079</v>
      </c>
      <c r="D196" s="35">
        <v>32278793.74714129</v>
      </c>
      <c r="E196" s="35">
        <v>29163059.804073986</v>
      </c>
      <c r="F196" s="35">
        <v>28302462.953850567</v>
      </c>
      <c r="G196" s="35">
        <v>29025504.169008166</v>
      </c>
      <c r="H196" s="35">
        <v>23728957.798837949</v>
      </c>
      <c r="I196" s="35">
        <v>30170442.076063603</v>
      </c>
      <c r="J196" s="35">
        <v>27425774.882704142</v>
      </c>
      <c r="K196" s="35">
        <v>31588380.091103762</v>
      </c>
      <c r="L196" s="35">
        <v>33619912.318781704</v>
      </c>
      <c r="M196" s="35">
        <v>35506587.806872614</v>
      </c>
      <c r="N196" s="35">
        <v>35542663.194532081</v>
      </c>
      <c r="O196" s="35">
        <v>36834863.334980376</v>
      </c>
      <c r="P196" s="21">
        <f>IF(O196="","",((SUM(O192:O196))/(SUM(N192:N196))-1)*100)</f>
        <v>3.1525278951590519</v>
      </c>
    </row>
    <row r="197" spans="2:16" ht="13.5" x14ac:dyDescent="0.3">
      <c r="B197" s="60" t="s">
        <v>9</v>
      </c>
      <c r="C197" s="35">
        <v>29616660.937417034</v>
      </c>
      <c r="D197" s="35">
        <v>29610698.505737744</v>
      </c>
      <c r="E197" s="35">
        <v>30590054.919080991</v>
      </c>
      <c r="F197" s="35">
        <v>29036885.731158599</v>
      </c>
      <c r="G197" s="35">
        <v>29420294.383787327</v>
      </c>
      <c r="H197" s="35">
        <v>31522970.595766976</v>
      </c>
      <c r="I197" s="35">
        <v>29267812.079830218</v>
      </c>
      <c r="J197" s="35">
        <v>29537220.454712536</v>
      </c>
      <c r="K197" s="35">
        <v>32179164.672585513</v>
      </c>
      <c r="L197" s="35">
        <v>32325547.288629498</v>
      </c>
      <c r="M197" s="35">
        <v>34334830.288352974</v>
      </c>
      <c r="N197" s="35">
        <v>35632687.106526695</v>
      </c>
      <c r="O197" s="35">
        <v>35476813.053976111</v>
      </c>
      <c r="P197" s="21">
        <f>IF(O197="","",((SUM(O192:O197))/(SUM(N192:N197))-1)*100)</f>
        <v>2.5269567314021302</v>
      </c>
    </row>
    <row r="198" spans="2:16" ht="13.5" x14ac:dyDescent="0.3">
      <c r="B198" s="61" t="s">
        <v>16</v>
      </c>
      <c r="C198" s="35">
        <v>32200734.569610927</v>
      </c>
      <c r="D198" s="35">
        <v>32622734.401813108</v>
      </c>
      <c r="E198" s="35">
        <v>31218857.646996159</v>
      </c>
      <c r="F198" s="35">
        <v>29543595.824997991</v>
      </c>
      <c r="G198" s="35">
        <v>30326095.299674887</v>
      </c>
      <c r="H198" s="35">
        <v>31336798.76745918</v>
      </c>
      <c r="I198" s="35">
        <v>32625443.272024684</v>
      </c>
      <c r="J198" s="35">
        <v>32902913.107689712</v>
      </c>
      <c r="K198" s="35">
        <v>35333071.887670293</v>
      </c>
      <c r="L198" s="35">
        <v>34792057.314756565</v>
      </c>
      <c r="M198" s="35">
        <v>35961475.854211092</v>
      </c>
      <c r="N198" s="35">
        <v>38178760.939662904</v>
      </c>
      <c r="O198" s="35">
        <v>40082990.268514559</v>
      </c>
      <c r="P198" s="21">
        <f>IF(O198="","",((SUM(O192:O198))/(SUM(N192:N198))-1)*100)</f>
        <v>2.9141036630011552</v>
      </c>
    </row>
    <row r="199" spans="2:16" ht="13.5" x14ac:dyDescent="0.3">
      <c r="B199" s="60" t="s">
        <v>17</v>
      </c>
      <c r="C199" s="35">
        <v>33772286.48832532</v>
      </c>
      <c r="D199" s="35">
        <v>33656691.30345723</v>
      </c>
      <c r="E199" s="35">
        <v>31559816.384514499</v>
      </c>
      <c r="F199" s="35">
        <v>30841359.610591974</v>
      </c>
      <c r="G199" s="35">
        <v>31459003.561426904</v>
      </c>
      <c r="H199" s="35">
        <v>32692228.323649239</v>
      </c>
      <c r="I199" s="35">
        <v>33235862.784832463</v>
      </c>
      <c r="J199" s="35">
        <v>32483234.316014446</v>
      </c>
      <c r="K199" s="35">
        <v>36024163.874557078</v>
      </c>
      <c r="L199" s="35">
        <v>36550937.79557661</v>
      </c>
      <c r="M199" s="35">
        <v>39101496.65321102</v>
      </c>
      <c r="N199" s="35">
        <v>38462457.165173709</v>
      </c>
      <c r="O199" s="35">
        <v>38015840.633112647</v>
      </c>
      <c r="P199" s="21">
        <f>IF(O199="","",((SUM(O192:O199))/(SUM(N192:N199))-1)*100)</f>
        <v>2.3565435292092873</v>
      </c>
    </row>
    <row r="200" spans="2:16" ht="13.5" x14ac:dyDescent="0.3">
      <c r="B200" s="60" t="s">
        <v>18</v>
      </c>
      <c r="C200" s="35">
        <v>31636629.085237965</v>
      </c>
      <c r="D200" s="35">
        <v>33686199.98481109</v>
      </c>
      <c r="E200" s="35">
        <v>31021849.432109486</v>
      </c>
      <c r="F200" s="35">
        <v>30037605.459007632</v>
      </c>
      <c r="G200" s="35">
        <v>30546992.741285589</v>
      </c>
      <c r="H200" s="35">
        <v>29937677.826040577</v>
      </c>
      <c r="I200" s="35">
        <v>30764190.252482288</v>
      </c>
      <c r="J200" s="35">
        <v>32940840.687148936</v>
      </c>
      <c r="K200" s="35">
        <v>34076510.81076178</v>
      </c>
      <c r="L200" s="35">
        <v>34548188.361149825</v>
      </c>
      <c r="M200" s="35">
        <v>36240912.016568147</v>
      </c>
      <c r="N200" s="35">
        <v>36442742.414928243</v>
      </c>
      <c r="O200" s="35">
        <v>39281321.553754188</v>
      </c>
      <c r="P200" s="21">
        <f>IF(O200="","",((SUM(O192:O200))/(SUM(N192:N200))-1)*100)</f>
        <v>2.979962394284863</v>
      </c>
    </row>
    <row r="201" spans="2:16" ht="13.5" x14ac:dyDescent="0.3">
      <c r="B201" s="60" t="s">
        <v>19</v>
      </c>
      <c r="C201" s="35">
        <v>34489232.51907374</v>
      </c>
      <c r="D201" s="35">
        <v>36057824.729953788</v>
      </c>
      <c r="E201" s="35">
        <v>32590400.897600342</v>
      </c>
      <c r="F201" s="35">
        <v>29131079.353186324</v>
      </c>
      <c r="G201" s="35">
        <v>30919312.540651847</v>
      </c>
      <c r="H201" s="35">
        <v>31819025.882800322</v>
      </c>
      <c r="I201" s="35">
        <v>34064185.90290755</v>
      </c>
      <c r="J201" s="35">
        <v>34829612.14749559</v>
      </c>
      <c r="K201" s="35">
        <v>35368051.867179424</v>
      </c>
      <c r="L201" s="35">
        <v>35324615.980322868</v>
      </c>
      <c r="M201" s="35">
        <v>36235413.156465456</v>
      </c>
      <c r="N201" s="35">
        <v>39441256.810825557</v>
      </c>
      <c r="O201" s="35">
        <v>40432247.812795974</v>
      </c>
      <c r="P201" s="21">
        <f>IF(O201="","",((SUM(O192:O201))/(SUM(N192:N201))-1)*100)</f>
        <v>2.9283271256623999</v>
      </c>
    </row>
    <row r="202" spans="2:16" ht="13.5" x14ac:dyDescent="0.3">
      <c r="B202" s="60" t="s">
        <v>10</v>
      </c>
      <c r="C202" s="35">
        <v>32025288.691398021</v>
      </c>
      <c r="D202" s="35">
        <v>30884336.14633441</v>
      </c>
      <c r="E202" s="35">
        <v>28669157.354716543</v>
      </c>
      <c r="F202" s="35">
        <v>27675453.010479685</v>
      </c>
      <c r="G202" s="35">
        <v>29189007.578684255</v>
      </c>
      <c r="H202" s="35">
        <v>29802507.525939543</v>
      </c>
      <c r="I202" s="35">
        <v>30246338.653380934</v>
      </c>
      <c r="J202" s="35">
        <v>30826032.331122141</v>
      </c>
      <c r="K202" s="35">
        <v>32118798.177081846</v>
      </c>
      <c r="L202" s="35">
        <v>32928668.609098084</v>
      </c>
      <c r="M202" s="35">
        <v>34691855.483812377</v>
      </c>
      <c r="N202" s="35">
        <v>35267788.723167323</v>
      </c>
      <c r="O202" s="35">
        <v>35366731.371888399</v>
      </c>
      <c r="P202" s="21">
        <f>IF(O202="","",((SUM(O192:O202))/(SUM(N192:N202))-1)*100)</f>
        <v>2.6902787111708237</v>
      </c>
    </row>
    <row r="203" spans="2:16" ht="13.5" x14ac:dyDescent="0.3">
      <c r="B203" s="62" t="s">
        <v>11</v>
      </c>
      <c r="C203" s="46">
        <v>28110352.010189138</v>
      </c>
      <c r="D203" s="46">
        <v>29622481.351476368</v>
      </c>
      <c r="E203" s="46">
        <v>28310907.822581422</v>
      </c>
      <c r="F203" s="46">
        <v>26436339.809902899</v>
      </c>
      <c r="G203" s="46">
        <v>26739405.373222694</v>
      </c>
      <c r="H203" s="46">
        <v>27725882.021310817</v>
      </c>
      <c r="I203" s="46">
        <v>26961953.047123868</v>
      </c>
      <c r="J203" s="46">
        <v>29448387.971107781</v>
      </c>
      <c r="K203" s="46">
        <v>31037105.573828228</v>
      </c>
      <c r="L203" s="46">
        <v>31686728.830805384</v>
      </c>
      <c r="M203" s="46">
        <v>33595149.99095194</v>
      </c>
      <c r="N203" s="46">
        <v>31790695.006107833</v>
      </c>
      <c r="O203" s="46"/>
      <c r="P203" s="21" t="str">
        <f>IF(O203="","",((SUM(O192:O203))/(SUM(N192:N203))-1)*100)</f>
        <v/>
      </c>
    </row>
    <row r="204" spans="2:16" ht="13" x14ac:dyDescent="0.3">
      <c r="B204" s="32" t="s">
        <v>12</v>
      </c>
      <c r="C204" s="37">
        <f>SUM(C192:C203)</f>
        <v>368409865.30429405</v>
      </c>
      <c r="D204" s="37">
        <f t="shared" ref="D204:O204" si="2">SUM(D192:D203)</f>
        <v>377587468.62746811</v>
      </c>
      <c r="E204" s="37">
        <f t="shared" si="2"/>
        <v>359846271.93132937</v>
      </c>
      <c r="F204" s="37">
        <f t="shared" si="2"/>
        <v>341401892.8308562</v>
      </c>
      <c r="G204" s="37">
        <f t="shared" si="2"/>
        <v>344507314.49205273</v>
      </c>
      <c r="H204" s="37">
        <f t="shared" si="2"/>
        <v>349898628.1275022</v>
      </c>
      <c r="I204" s="37">
        <f t="shared" si="2"/>
        <v>360396380.92794251</v>
      </c>
      <c r="J204" s="37">
        <f t="shared" si="2"/>
        <v>361488314.51178074</v>
      </c>
      <c r="K204" s="37">
        <f t="shared" si="2"/>
        <v>390670325.45677638</v>
      </c>
      <c r="L204" s="37">
        <f t="shared" si="2"/>
        <v>397685440.36197335</v>
      </c>
      <c r="M204" s="37">
        <f t="shared" si="2"/>
        <v>412098292.03895313</v>
      </c>
      <c r="N204" s="37">
        <f t="shared" si="2"/>
        <v>424069541.7588228</v>
      </c>
      <c r="O204" s="37">
        <f t="shared" si="2"/>
        <v>402832241.05532968</v>
      </c>
      <c r="P204" s="42"/>
    </row>
    <row r="205" spans="2:16" s="29" customFormat="1" ht="13" x14ac:dyDescent="0.3">
      <c r="B205" s="26"/>
      <c r="C205" s="27"/>
      <c r="D205" s="27"/>
      <c r="E205" s="27"/>
      <c r="F205" s="27"/>
      <c r="G205" s="27"/>
      <c r="H205" s="27"/>
      <c r="I205" s="27"/>
      <c r="J205" s="27"/>
      <c r="K205" s="27"/>
      <c r="L205" s="28"/>
      <c r="M205" s="28"/>
      <c r="N205" s="28"/>
      <c r="O205" s="28"/>
      <c r="P205" s="28"/>
    </row>
    <row r="206" spans="2:16" s="29" customFormat="1" ht="13" x14ac:dyDescent="0.3">
      <c r="B206" s="12" t="str">
        <f>IF(C187="(Tudo)","BRASIL",C187)</f>
        <v>BRASIL</v>
      </c>
      <c r="C206" s="27"/>
      <c r="D206" s="27"/>
      <c r="E206" s="27"/>
      <c r="F206" s="27"/>
      <c r="G206" s="27"/>
      <c r="H206" s="27"/>
      <c r="I206" s="27"/>
      <c r="J206" s="27"/>
      <c r="K206" s="27"/>
      <c r="L206" s="28"/>
      <c r="M206" s="28"/>
      <c r="N206" s="28"/>
      <c r="O206" s="28"/>
      <c r="P206" s="28"/>
    </row>
    <row r="207" spans="2:16" s="29" customFormat="1" ht="13" x14ac:dyDescent="0.3">
      <c r="B207" s="12" t="str">
        <f>IF(C188="(Tudo)","ÓLEO DIESEL TOTAL (b)",C188)</f>
        <v>ÓLEO DIESEL TOTAL (b)</v>
      </c>
      <c r="C207" s="27"/>
      <c r="D207" s="27"/>
      <c r="E207" s="27"/>
      <c r="F207" s="27"/>
      <c r="G207" s="27"/>
      <c r="H207" s="27"/>
      <c r="I207" s="27"/>
      <c r="J207" s="27"/>
      <c r="K207" s="27"/>
      <c r="L207" s="28"/>
      <c r="M207" s="28"/>
      <c r="N207" s="28"/>
      <c r="O207" s="28"/>
      <c r="P207" s="28"/>
    </row>
    <row r="208" spans="2:16" s="29" customFormat="1" ht="13" x14ac:dyDescent="0.3">
      <c r="B208" s="13" t="s">
        <v>14</v>
      </c>
      <c r="C208" s="27"/>
      <c r="D208" s="27"/>
      <c r="E208" s="27"/>
      <c r="F208" s="27"/>
      <c r="G208" s="27"/>
      <c r="H208" s="27"/>
      <c r="I208" s="27"/>
      <c r="J208" s="27"/>
      <c r="K208" s="27"/>
      <c r="L208" s="28"/>
      <c r="M208" s="28"/>
      <c r="N208" s="28"/>
      <c r="O208" s="28"/>
      <c r="P208" s="28"/>
    </row>
    <row r="209" spans="2:16" s="29" customFormat="1" ht="13" x14ac:dyDescent="0.3">
      <c r="B209" s="1"/>
      <c r="C209" s="27"/>
      <c r="D209" s="27"/>
      <c r="E209" s="27"/>
      <c r="F209" s="27"/>
      <c r="G209" s="27"/>
      <c r="H209" s="27"/>
      <c r="I209" s="27"/>
      <c r="J209" s="27"/>
      <c r="K209" s="27"/>
      <c r="L209" s="28"/>
      <c r="M209" s="28"/>
      <c r="N209" s="28"/>
      <c r="O209" s="28"/>
      <c r="P209" s="28"/>
    </row>
    <row r="210" spans="2:16" s="29" customFormat="1" ht="13" x14ac:dyDescent="0.3">
      <c r="B210" s="26"/>
      <c r="C210" s="27"/>
      <c r="D210" s="27"/>
      <c r="E210" s="27"/>
      <c r="F210" s="27"/>
      <c r="G210" s="27"/>
      <c r="H210" s="27"/>
      <c r="I210" s="27"/>
      <c r="J210" s="27"/>
      <c r="K210" s="27"/>
      <c r="L210" s="28"/>
      <c r="M210" s="28"/>
      <c r="N210" s="28"/>
      <c r="O210" s="28"/>
      <c r="P210" s="28"/>
    </row>
    <row r="211" spans="2:16" s="29" customFormat="1" ht="13" x14ac:dyDescent="0.3">
      <c r="B211" s="26"/>
      <c r="C211" s="27"/>
      <c r="D211" s="27"/>
      <c r="E211" s="27"/>
      <c r="F211" s="27"/>
      <c r="G211" s="27"/>
      <c r="H211" s="27"/>
      <c r="I211" s="27"/>
      <c r="J211" s="27"/>
      <c r="K211" s="27"/>
      <c r="L211" s="28"/>
      <c r="M211" s="28"/>
      <c r="N211" s="28"/>
      <c r="O211" s="28"/>
      <c r="P211" s="28"/>
    </row>
    <row r="212" spans="2:16" s="29" customFormat="1" ht="13" x14ac:dyDescent="0.3">
      <c r="B212" s="26"/>
      <c r="C212" s="27"/>
      <c r="D212" s="27"/>
      <c r="E212" s="27"/>
      <c r="F212" s="27"/>
      <c r="G212" s="27"/>
      <c r="H212" s="27"/>
      <c r="I212" s="27"/>
      <c r="J212" s="27"/>
      <c r="K212" s="27"/>
      <c r="L212" s="28"/>
      <c r="M212" s="28"/>
      <c r="N212" s="28"/>
      <c r="O212" s="28"/>
      <c r="P212" s="28"/>
    </row>
    <row r="213" spans="2:16" s="29" customFormat="1" ht="13" x14ac:dyDescent="0.3">
      <c r="B213" s="26"/>
      <c r="C213" s="27"/>
      <c r="D213" s="27"/>
      <c r="E213" s="27"/>
      <c r="F213" s="27"/>
      <c r="G213" s="27"/>
      <c r="H213" s="27"/>
      <c r="I213" s="27"/>
      <c r="J213" s="27"/>
      <c r="K213" s="27"/>
      <c r="L213" s="28"/>
      <c r="M213" s="28"/>
      <c r="N213" s="28"/>
      <c r="O213" s="28"/>
      <c r="P213" s="28"/>
    </row>
    <row r="214" spans="2:16" s="29" customFormat="1" ht="13" x14ac:dyDescent="0.3">
      <c r="B214" s="26"/>
      <c r="C214" s="27"/>
      <c r="D214" s="27"/>
      <c r="E214" s="27"/>
      <c r="F214" s="27"/>
      <c r="G214" s="27"/>
      <c r="H214" s="27"/>
      <c r="I214" s="27"/>
      <c r="J214" s="27"/>
      <c r="K214" s="27"/>
      <c r="L214" s="28"/>
      <c r="M214" s="28"/>
      <c r="N214" s="28"/>
      <c r="O214" s="28"/>
      <c r="P214" s="28"/>
    </row>
    <row r="215" spans="2:16" s="29" customFormat="1" ht="13" x14ac:dyDescent="0.3">
      <c r="B215" s="26"/>
      <c r="C215" s="27"/>
      <c r="D215" s="27"/>
      <c r="E215" s="27"/>
      <c r="F215" s="27"/>
      <c r="G215" s="27"/>
      <c r="H215" s="27"/>
      <c r="I215" s="27"/>
      <c r="J215" s="27"/>
      <c r="K215" s="27"/>
      <c r="L215" s="28"/>
      <c r="M215" s="28"/>
      <c r="N215" s="28"/>
      <c r="O215" s="28"/>
      <c r="P215" s="28"/>
    </row>
    <row r="216" spans="2:16" s="29" customFormat="1" ht="13" x14ac:dyDescent="0.3">
      <c r="B216" s="26"/>
      <c r="C216" s="27"/>
      <c r="D216" s="27"/>
      <c r="E216" s="27"/>
      <c r="F216" s="27"/>
      <c r="G216" s="27"/>
      <c r="H216" s="27"/>
      <c r="I216" s="27"/>
      <c r="J216" s="27"/>
      <c r="K216" s="27"/>
      <c r="L216" s="28"/>
      <c r="M216" s="28"/>
      <c r="N216" s="28"/>
      <c r="O216" s="28"/>
      <c r="P216" s="28"/>
    </row>
    <row r="217" spans="2:16" s="29" customFormat="1" ht="13" x14ac:dyDescent="0.3">
      <c r="B217" s="26"/>
      <c r="C217" s="27"/>
      <c r="D217" s="27"/>
      <c r="E217" s="27"/>
      <c r="F217" s="27"/>
      <c r="G217" s="27"/>
      <c r="H217" s="27"/>
      <c r="I217" s="27"/>
      <c r="J217" s="27"/>
      <c r="K217" s="27"/>
      <c r="L217" s="28"/>
      <c r="M217" s="28"/>
      <c r="N217" s="28"/>
      <c r="O217" s="28"/>
      <c r="P217" s="28"/>
    </row>
    <row r="218" spans="2:16" s="29" customFormat="1" ht="13" x14ac:dyDescent="0.3">
      <c r="B218" s="26"/>
      <c r="C218" s="27"/>
      <c r="D218" s="27"/>
      <c r="E218" s="27"/>
      <c r="F218" s="27"/>
      <c r="G218" s="27"/>
      <c r="H218" s="27"/>
      <c r="I218" s="27"/>
      <c r="J218" s="27"/>
      <c r="K218" s="27"/>
      <c r="L218" s="28"/>
      <c r="M218" s="28"/>
      <c r="N218" s="28"/>
      <c r="O218" s="28"/>
      <c r="P218" s="28"/>
    </row>
    <row r="219" spans="2:16" s="29" customFormat="1" ht="13" x14ac:dyDescent="0.3">
      <c r="B219" s="26"/>
      <c r="C219" s="27"/>
      <c r="D219" s="27"/>
      <c r="E219" s="27"/>
      <c r="F219" s="27"/>
      <c r="G219" s="27"/>
      <c r="H219" s="27"/>
      <c r="I219" s="27"/>
      <c r="J219" s="27"/>
      <c r="K219" s="27"/>
      <c r="L219" s="28"/>
      <c r="M219" s="28"/>
      <c r="N219" s="28"/>
      <c r="O219" s="28"/>
      <c r="P219" s="28"/>
    </row>
    <row r="220" spans="2:16" s="29" customFormat="1" ht="13" x14ac:dyDescent="0.3">
      <c r="B220" s="26"/>
      <c r="C220" s="27"/>
      <c r="D220" s="27"/>
      <c r="E220" s="27"/>
      <c r="F220" s="27"/>
      <c r="G220" s="27"/>
      <c r="H220" s="27"/>
      <c r="I220" s="27"/>
      <c r="J220" s="27"/>
      <c r="K220" s="27"/>
      <c r="L220" s="28"/>
      <c r="M220" s="28"/>
      <c r="N220" s="28"/>
      <c r="O220" s="28"/>
      <c r="P220" s="28"/>
    </row>
    <row r="221" spans="2:16" s="29" customFormat="1" ht="13" x14ac:dyDescent="0.3">
      <c r="B221" s="26"/>
      <c r="C221" s="27"/>
      <c r="D221" s="27"/>
      <c r="E221" s="27"/>
      <c r="F221" s="27"/>
      <c r="G221" s="27"/>
      <c r="H221" s="27"/>
      <c r="I221" s="27"/>
      <c r="J221" s="27"/>
      <c r="K221" s="27"/>
      <c r="L221" s="28"/>
      <c r="M221" s="28"/>
      <c r="N221" s="28"/>
      <c r="O221" s="28"/>
      <c r="P221" s="28"/>
    </row>
    <row r="222" spans="2:16" s="29" customFormat="1" ht="13" x14ac:dyDescent="0.3">
      <c r="B222" s="26"/>
      <c r="C222" s="27"/>
      <c r="D222" s="27"/>
      <c r="E222" s="27"/>
      <c r="F222" s="27"/>
      <c r="G222" s="27"/>
      <c r="H222" s="27"/>
      <c r="I222" s="27"/>
      <c r="J222" s="27"/>
      <c r="K222" s="27"/>
      <c r="L222" s="28"/>
      <c r="M222" s="28"/>
      <c r="N222" s="28"/>
      <c r="O222" s="28"/>
      <c r="P222" s="28"/>
    </row>
    <row r="223" spans="2:16" s="29" customFormat="1" ht="13" x14ac:dyDescent="0.3">
      <c r="B223" s="26"/>
      <c r="C223" s="27"/>
      <c r="D223" s="27"/>
      <c r="E223" s="27"/>
      <c r="F223" s="27"/>
      <c r="G223" s="27"/>
      <c r="H223" s="27"/>
      <c r="I223" s="27"/>
      <c r="J223" s="27"/>
      <c r="K223" s="27"/>
      <c r="L223" s="28"/>
      <c r="M223" s="28"/>
      <c r="N223" s="28"/>
      <c r="O223" s="28"/>
      <c r="P223" s="28"/>
    </row>
    <row r="224" spans="2:16" s="29" customFormat="1" ht="13" x14ac:dyDescent="0.3">
      <c r="B224" s="26"/>
      <c r="C224" s="27"/>
      <c r="D224" s="27"/>
      <c r="E224" s="27"/>
      <c r="F224" s="27"/>
      <c r="G224" s="27"/>
      <c r="H224" s="27"/>
      <c r="I224" s="27"/>
      <c r="J224" s="27"/>
      <c r="K224" s="27"/>
      <c r="L224" s="28"/>
      <c r="M224" s="28"/>
      <c r="N224" s="28"/>
      <c r="O224" s="28"/>
      <c r="P224" s="28"/>
    </row>
    <row r="225" spans="1:29" s="29" customFormat="1" ht="13" x14ac:dyDescent="0.3">
      <c r="B225" s="26"/>
      <c r="C225" s="27"/>
      <c r="D225" s="27"/>
      <c r="E225" s="27"/>
      <c r="F225" s="27"/>
      <c r="G225" s="27"/>
      <c r="H225" s="27"/>
      <c r="I225" s="27"/>
      <c r="J225" s="27"/>
      <c r="K225" s="27"/>
      <c r="L225" s="28"/>
      <c r="M225" s="28"/>
      <c r="N225" s="28"/>
      <c r="O225" s="28"/>
      <c r="P225" s="28"/>
    </row>
    <row r="226" spans="1:29" s="29" customFormat="1" ht="13" x14ac:dyDescent="0.3">
      <c r="B226" s="26"/>
      <c r="C226" s="27"/>
      <c r="D226" s="27"/>
      <c r="E226" s="27"/>
      <c r="F226" s="27"/>
      <c r="G226" s="27"/>
      <c r="H226" s="27"/>
      <c r="I226" s="27"/>
      <c r="J226" s="27"/>
      <c r="K226" s="27"/>
      <c r="L226" s="28"/>
      <c r="M226" s="28"/>
      <c r="N226" s="28"/>
      <c r="O226" s="28"/>
      <c r="P226" s="28"/>
    </row>
    <row r="227" spans="1:29" s="29" customFormat="1" ht="13" x14ac:dyDescent="0.3">
      <c r="B227" s="26"/>
      <c r="C227" s="27"/>
      <c r="D227" s="27"/>
      <c r="E227" s="27"/>
      <c r="F227" s="27"/>
      <c r="G227" s="27"/>
      <c r="H227" s="27"/>
      <c r="I227" s="27"/>
      <c r="J227" s="27"/>
      <c r="K227" s="27"/>
      <c r="L227" s="28"/>
      <c r="M227" s="28"/>
      <c r="N227" s="28"/>
      <c r="O227" s="28"/>
      <c r="P227" s="28"/>
    </row>
    <row r="228" spans="1:29" s="29" customFormat="1" ht="13" x14ac:dyDescent="0.3">
      <c r="B228" s="26"/>
      <c r="C228" s="27"/>
      <c r="D228" s="27"/>
      <c r="E228" s="27"/>
      <c r="F228" s="27"/>
      <c r="G228" s="27"/>
      <c r="H228" s="27"/>
      <c r="I228" s="27"/>
      <c r="J228" s="27"/>
      <c r="K228" s="27"/>
      <c r="L228" s="28"/>
      <c r="M228" s="28"/>
      <c r="N228" s="28"/>
      <c r="O228" s="28"/>
      <c r="P228" s="28"/>
    </row>
    <row r="229" spans="1:29" s="29" customFormat="1" ht="13" x14ac:dyDescent="0.3">
      <c r="B229" s="26"/>
      <c r="C229" s="27"/>
      <c r="D229" s="27"/>
      <c r="E229" s="27"/>
      <c r="F229" s="27"/>
      <c r="G229" s="27"/>
      <c r="H229" s="27"/>
      <c r="I229" s="27"/>
      <c r="J229" s="27"/>
      <c r="K229" s="27"/>
      <c r="L229" s="28"/>
      <c r="M229" s="28"/>
      <c r="N229" s="28"/>
      <c r="O229" s="28"/>
      <c r="P229" s="28"/>
    </row>
    <row r="230" spans="1:29" s="29" customFormat="1" ht="13" x14ac:dyDescent="0.3">
      <c r="B230" s="26"/>
      <c r="C230" s="27"/>
      <c r="D230" s="27"/>
      <c r="E230" s="27"/>
      <c r="F230" s="27"/>
      <c r="G230" s="27"/>
      <c r="H230" s="27"/>
      <c r="I230" s="27"/>
      <c r="J230" s="27"/>
      <c r="K230" s="27"/>
      <c r="L230" s="28"/>
      <c r="M230" s="28"/>
      <c r="N230" s="28"/>
      <c r="O230" s="28"/>
      <c r="P230" s="28"/>
    </row>
    <row r="231" spans="1:29" s="29" customFormat="1" ht="13" x14ac:dyDescent="0.3">
      <c r="B231" s="26"/>
      <c r="C231" s="27"/>
      <c r="D231" s="27"/>
      <c r="E231" s="27"/>
      <c r="F231" s="27"/>
      <c r="G231" s="27"/>
      <c r="H231" s="27"/>
      <c r="I231" s="27"/>
      <c r="J231" s="27"/>
      <c r="K231" s="27"/>
      <c r="L231" s="28"/>
      <c r="M231" s="28"/>
      <c r="N231" s="28"/>
      <c r="O231" s="28"/>
      <c r="P231" s="28"/>
    </row>
    <row r="232" spans="1:29" s="29" customFormat="1" ht="13" x14ac:dyDescent="0.3">
      <c r="B232" s="26"/>
      <c r="C232" s="27"/>
      <c r="D232" s="27"/>
      <c r="E232" s="27"/>
      <c r="F232" s="27"/>
      <c r="G232" s="27"/>
      <c r="H232" s="27"/>
      <c r="I232" s="27"/>
      <c r="J232" s="27"/>
      <c r="K232" s="27"/>
      <c r="L232" s="28"/>
      <c r="M232" s="28"/>
      <c r="N232" s="28"/>
      <c r="O232" s="28"/>
      <c r="P232" s="28"/>
    </row>
    <row r="233" spans="1:29" ht="13.5" x14ac:dyDescent="0.3">
      <c r="B233" s="8" t="s">
        <v>35</v>
      </c>
      <c r="F233" s="10"/>
      <c r="G233" s="16"/>
      <c r="L233" s="19"/>
      <c r="Q233" s="17"/>
      <c r="R233" s="17"/>
      <c r="S233" s="17"/>
      <c r="T233" s="17"/>
      <c r="U233" s="17"/>
      <c r="V233" s="17"/>
      <c r="W233" s="17"/>
      <c r="X233" s="17"/>
      <c r="Y233" s="17"/>
      <c r="Z233" s="20"/>
      <c r="AA233" s="20"/>
      <c r="AB233" s="20"/>
      <c r="AC233" s="20"/>
    </row>
    <row r="234" spans="1:29" ht="13" x14ac:dyDescent="0.3">
      <c r="B234" s="8" t="s">
        <v>78</v>
      </c>
      <c r="G234" s="10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20"/>
      <c r="AA234" s="20"/>
      <c r="AB234" s="20"/>
      <c r="AC234" s="20"/>
    </row>
    <row r="235" spans="1:29" ht="13" x14ac:dyDescent="0.3">
      <c r="B235" s="18" t="s">
        <v>43</v>
      </c>
      <c r="J235" s="10"/>
      <c r="K235" s="10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20"/>
      <c r="AA235" s="20"/>
      <c r="AB235" s="20"/>
      <c r="AC235" s="20"/>
    </row>
    <row r="236" spans="1:29" x14ac:dyDescent="0.25">
      <c r="B236" s="18" t="s">
        <v>44</v>
      </c>
      <c r="J236" s="10"/>
      <c r="K236" s="10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20"/>
      <c r="AA236" s="20"/>
      <c r="AB236" s="20"/>
      <c r="AC236" s="20"/>
    </row>
    <row r="237" spans="1:29" x14ac:dyDescent="0.25">
      <c r="B237" s="51" t="s">
        <v>54</v>
      </c>
      <c r="E237" s="10"/>
      <c r="F237" s="10"/>
      <c r="G237" s="10"/>
    </row>
    <row r="238" spans="1:29" s="51" customFormat="1" x14ac:dyDescent="0.25">
      <c r="A238" s="51" t="s">
        <v>49</v>
      </c>
      <c r="B238" s="51" t="s">
        <v>83</v>
      </c>
    </row>
    <row r="239" spans="1:29" s="51" customFormat="1" x14ac:dyDescent="0.25">
      <c r="A239" s="51" t="s">
        <v>51</v>
      </c>
      <c r="B239" s="51" t="s">
        <v>84</v>
      </c>
    </row>
    <row r="240" spans="1:29" x14ac:dyDescent="0.25">
      <c r="B240" s="51" t="s">
        <v>42</v>
      </c>
      <c r="E240" s="10"/>
      <c r="F240" s="10"/>
      <c r="G240" s="10"/>
    </row>
    <row r="241" spans="2:29" x14ac:dyDescent="0.25">
      <c r="B241" s="18" t="str">
        <f>B42</f>
        <v>Dados atualizados em 30 de dezembro de 2025.</v>
      </c>
      <c r="J241" s="10"/>
      <c r="K241" s="10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20"/>
      <c r="AA241" s="20"/>
      <c r="AB241" s="20"/>
      <c r="AC241" s="20"/>
    </row>
    <row r="242" spans="2:29" ht="14.5" x14ac:dyDescent="0.25">
      <c r="B242" s="9" t="s">
        <v>32</v>
      </c>
      <c r="E242" s="10"/>
      <c r="F242" s="10"/>
      <c r="G242" s="10"/>
    </row>
    <row r="243" spans="2:29" x14ac:dyDescent="0.25">
      <c r="B243" s="51" t="s">
        <v>50</v>
      </c>
    </row>
    <row r="244" spans="2:29" x14ac:dyDescent="0.25"/>
    <row r="245" spans="2:29" x14ac:dyDescent="0.25"/>
    <row r="246" spans="2:29" ht="16.5" x14ac:dyDescent="0.35">
      <c r="B246" s="11" t="s">
        <v>13</v>
      </c>
    </row>
    <row r="247" spans="2:29" x14ac:dyDescent="0.25"/>
    <row r="248" spans="2:29" x14ac:dyDescent="0.25"/>
    <row r="249" spans="2:29" ht="18" x14ac:dyDescent="0.4">
      <c r="B249" s="4" t="s">
        <v>70</v>
      </c>
    </row>
    <row r="250" spans="2:29" ht="15.5" x14ac:dyDescent="0.35">
      <c r="B250" s="2" t="s">
        <v>22</v>
      </c>
    </row>
    <row r="251" spans="2:29" x14ac:dyDescent="0.25"/>
    <row r="252" spans="2:29" ht="13" x14ac:dyDescent="0.3">
      <c r="B252" s="5" t="str">
        <f>IF(C254="(Tudo)","BRASIL",C254)</f>
        <v>BRASIL</v>
      </c>
      <c r="G252" s="15"/>
    </row>
    <row r="253" spans="2:29" x14ac:dyDescent="0.25">
      <c r="B253" s="6" t="str">
        <f>IF(C255="(Tudo)","ÓLEO DIESEL TOTAL (b)",C255)</f>
        <v>ÓLEO DIESEL TOTAL (b)</v>
      </c>
      <c r="G253" s="10"/>
    </row>
    <row r="254" spans="2:29" x14ac:dyDescent="0.25">
      <c r="B254" s="53" t="s">
        <v>28</v>
      </c>
      <c r="C254" s="54" t="s">
        <v>26</v>
      </c>
      <c r="R254" s="10"/>
      <c r="S254" s="10"/>
    </row>
    <row r="255" spans="2:29" x14ac:dyDescent="0.25">
      <c r="B255" s="53" t="s">
        <v>21</v>
      </c>
      <c r="C255" s="54" t="s">
        <v>26</v>
      </c>
      <c r="R255" s="15"/>
      <c r="S255" s="15"/>
    </row>
    <row r="256" spans="2:29" x14ac:dyDescent="0.25">
      <c r="B256" s="7" t="s">
        <v>0</v>
      </c>
      <c r="C256" s="7" t="s">
        <v>1</v>
      </c>
      <c r="D256" s="7" t="s">
        <v>0</v>
      </c>
      <c r="E256" s="7" t="s">
        <v>0</v>
      </c>
      <c r="F256" s="7" t="s">
        <v>0</v>
      </c>
      <c r="G256" s="7" t="s">
        <v>0</v>
      </c>
      <c r="H256" s="7" t="s">
        <v>0</v>
      </c>
      <c r="I256" s="7" t="s">
        <v>0</v>
      </c>
    </row>
    <row r="257" spans="2:16" ht="13" x14ac:dyDescent="0.3">
      <c r="B257" s="55"/>
      <c r="C257" s="56" t="s">
        <v>2</v>
      </c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8"/>
      <c r="P257" s="30" t="s">
        <v>3</v>
      </c>
    </row>
    <row r="258" spans="2:16" ht="13" x14ac:dyDescent="0.3">
      <c r="B258" s="56" t="s">
        <v>36</v>
      </c>
      <c r="C258" s="43">
        <v>2013</v>
      </c>
      <c r="D258" s="43">
        <v>2014</v>
      </c>
      <c r="E258" s="43">
        <v>2015</v>
      </c>
      <c r="F258" s="44" t="s">
        <v>27</v>
      </c>
      <c r="G258" s="44">
        <v>2017</v>
      </c>
      <c r="H258" s="44">
        <v>2018</v>
      </c>
      <c r="I258" s="44">
        <v>2019</v>
      </c>
      <c r="J258" s="44">
        <v>2020</v>
      </c>
      <c r="K258" s="44">
        <v>2021</v>
      </c>
      <c r="L258" s="44">
        <v>2022</v>
      </c>
      <c r="M258" s="44">
        <v>2023</v>
      </c>
      <c r="N258" s="44">
        <v>2024</v>
      </c>
      <c r="O258" s="44">
        <v>2025</v>
      </c>
      <c r="P258" s="41" t="s">
        <v>57</v>
      </c>
    </row>
    <row r="259" spans="2:16" ht="13.5" x14ac:dyDescent="0.3">
      <c r="B259" s="59" t="s">
        <v>4</v>
      </c>
      <c r="C259" s="45">
        <v>28031752.135431897</v>
      </c>
      <c r="D259" s="45">
        <v>28721288.658595495</v>
      </c>
      <c r="E259" s="45">
        <v>29769662.886606935</v>
      </c>
      <c r="F259" s="45">
        <v>24799903.047773242</v>
      </c>
      <c r="G259" s="45">
        <v>24902405.999416128</v>
      </c>
      <c r="H259" s="45">
        <v>26013034.07476889</v>
      </c>
      <c r="I259" s="45">
        <v>27621722.189048309</v>
      </c>
      <c r="J259" s="45">
        <v>27882546.967150412</v>
      </c>
      <c r="K259" s="45">
        <v>28453935.94457661</v>
      </c>
      <c r="L259" s="45">
        <v>29165605.214703277</v>
      </c>
      <c r="M259" s="45">
        <v>28570717.186336774</v>
      </c>
      <c r="N259" s="45">
        <v>32067215.086752657</v>
      </c>
      <c r="O259" s="45">
        <v>33816872.391462632</v>
      </c>
      <c r="P259" s="25">
        <f>(IF(N259=0,"n/d",(O259/N259)-1)*100)</f>
        <v>5.4562184460875685</v>
      </c>
    </row>
    <row r="260" spans="2:16" ht="13.5" x14ac:dyDescent="0.3">
      <c r="B260" s="60" t="s">
        <v>5</v>
      </c>
      <c r="C260" s="35">
        <v>26895360.350468721</v>
      </c>
      <c r="D260" s="35">
        <v>29433700.969136696</v>
      </c>
      <c r="E260" s="35">
        <v>25609721.469350588</v>
      </c>
      <c r="F260" s="35">
        <v>26949111.072858963</v>
      </c>
      <c r="G260" s="35">
        <v>25379046.442617159</v>
      </c>
      <c r="H260" s="35">
        <v>25917047.076954737</v>
      </c>
      <c r="I260" s="35">
        <v>27519299.036224872</v>
      </c>
      <c r="J260" s="35">
        <v>28393658.575680628</v>
      </c>
      <c r="K260" s="35">
        <v>27929560.391008191</v>
      </c>
      <c r="L260" s="35">
        <v>31004521.030718733</v>
      </c>
      <c r="M260" s="35">
        <v>30224113.559427459</v>
      </c>
      <c r="N260" s="35">
        <v>31888579.960379284</v>
      </c>
      <c r="O260" s="35">
        <v>33231923.759870913</v>
      </c>
      <c r="P260" s="21">
        <f>IF(O260="","",((SUM(O259:O260))/(SUM(N259:N260))-1)*100)</f>
        <v>4.8361545688271557</v>
      </c>
    </row>
    <row r="261" spans="2:16" ht="13.5" x14ac:dyDescent="0.3">
      <c r="B261" s="60" t="s">
        <v>6</v>
      </c>
      <c r="C261" s="35">
        <v>29541678.747518249</v>
      </c>
      <c r="D261" s="35">
        <v>30286080.88076403</v>
      </c>
      <c r="E261" s="35">
        <v>31535860.246791679</v>
      </c>
      <c r="F261" s="35">
        <v>29885148.182204515</v>
      </c>
      <c r="G261" s="35">
        <v>30518769.778863277</v>
      </c>
      <c r="H261" s="35">
        <v>30353198.059515823</v>
      </c>
      <c r="I261" s="35">
        <v>28648529.683808763</v>
      </c>
      <c r="J261" s="35">
        <v>29628555.666295953</v>
      </c>
      <c r="K261" s="35">
        <v>34572547.065582134</v>
      </c>
      <c r="L261" s="35">
        <v>34353551.870079115</v>
      </c>
      <c r="M261" s="35">
        <v>36791665.511142522</v>
      </c>
      <c r="N261" s="35">
        <v>33945587.799210392</v>
      </c>
      <c r="O261" s="35">
        <v>35843124.462021366</v>
      </c>
      <c r="P261" s="21">
        <f>IF(O261="","",((SUM(O259:O261))/(SUM(N259:N261))-1)*100)</f>
        <v>5.0975150931680924</v>
      </c>
    </row>
    <row r="262" spans="2:16" ht="13.5" x14ac:dyDescent="0.3">
      <c r="B262" s="60" t="s">
        <v>7</v>
      </c>
      <c r="C262" s="35">
        <v>31091531.142512981</v>
      </c>
      <c r="D262" s="35">
        <v>30726637.948246878</v>
      </c>
      <c r="E262" s="35">
        <v>29806923.066906698</v>
      </c>
      <c r="F262" s="35">
        <v>28762948.774843808</v>
      </c>
      <c r="G262" s="35">
        <v>26081476.623414442</v>
      </c>
      <c r="H262" s="35">
        <v>29049300.174458202</v>
      </c>
      <c r="I262" s="35">
        <v>29270601.950214963</v>
      </c>
      <c r="J262" s="35">
        <v>25189537.404658433</v>
      </c>
      <c r="K262" s="35">
        <v>31989035.100841619</v>
      </c>
      <c r="L262" s="35">
        <v>31385105.747351754</v>
      </c>
      <c r="M262" s="35">
        <v>30844074.531600755</v>
      </c>
      <c r="N262" s="35">
        <v>35409107.551556177</v>
      </c>
      <c r="O262" s="35">
        <v>34449512.412952423</v>
      </c>
      <c r="P262" s="21">
        <f>IF(O262="","",((SUM(O259:O262))/(SUM(N259:N262))-1)*100)</f>
        <v>3.0237250019690798</v>
      </c>
    </row>
    <row r="263" spans="2:16" ht="13.5" x14ac:dyDescent="0.3">
      <c r="B263" s="60" t="s">
        <v>8</v>
      </c>
      <c r="C263" s="35">
        <v>30998358.627110079</v>
      </c>
      <c r="D263" s="35">
        <v>32278793.74714129</v>
      </c>
      <c r="E263" s="35">
        <v>29163059.804073986</v>
      </c>
      <c r="F263" s="35">
        <v>28302462.953850567</v>
      </c>
      <c r="G263" s="35">
        <v>29025504.169008166</v>
      </c>
      <c r="H263" s="35">
        <v>23728957.798837949</v>
      </c>
      <c r="I263" s="35">
        <v>30170442.076063603</v>
      </c>
      <c r="J263" s="35">
        <v>27425774.882704142</v>
      </c>
      <c r="K263" s="35">
        <v>31588380.091103762</v>
      </c>
      <c r="L263" s="35">
        <v>33619912.318781704</v>
      </c>
      <c r="M263" s="35">
        <v>35506587.806872614</v>
      </c>
      <c r="N263" s="35">
        <v>35542663.194532081</v>
      </c>
      <c r="O263" s="35">
        <v>36834863.334980376</v>
      </c>
      <c r="P263" s="21">
        <f>IF(O263="","",((SUM(O259:O263))/(SUM(N259:N263))-1)*100)</f>
        <v>3.1525278951590519</v>
      </c>
    </row>
    <row r="264" spans="2:16" ht="13.5" x14ac:dyDescent="0.3">
      <c r="B264" s="60" t="s">
        <v>9</v>
      </c>
      <c r="C264" s="35">
        <v>29616660.937417034</v>
      </c>
      <c r="D264" s="35">
        <v>29610698.505737744</v>
      </c>
      <c r="E264" s="35">
        <v>30590054.919080991</v>
      </c>
      <c r="F264" s="35">
        <v>29036885.731158599</v>
      </c>
      <c r="G264" s="35">
        <v>29420294.383787327</v>
      </c>
      <c r="H264" s="35">
        <v>31522970.595766976</v>
      </c>
      <c r="I264" s="35">
        <v>29267812.079830218</v>
      </c>
      <c r="J264" s="35">
        <v>29537220.454712536</v>
      </c>
      <c r="K264" s="35">
        <v>32179164.672585513</v>
      </c>
      <c r="L264" s="35">
        <v>32325547.288629498</v>
      </c>
      <c r="M264" s="35">
        <v>34334830.288352974</v>
      </c>
      <c r="N264" s="35">
        <v>35632687.106526695</v>
      </c>
      <c r="O264" s="35">
        <v>35476813.053976111</v>
      </c>
      <c r="P264" s="21">
        <f>IF(O264="","",((SUM(O259:O264))/(SUM(N259:N264))-1)*100)</f>
        <v>2.5269567314021302</v>
      </c>
    </row>
    <row r="265" spans="2:16" ht="13.5" x14ac:dyDescent="0.3">
      <c r="B265" s="61" t="s">
        <v>16</v>
      </c>
      <c r="C265" s="35">
        <v>32200734.569610927</v>
      </c>
      <c r="D265" s="35">
        <v>32622734.401813108</v>
      </c>
      <c r="E265" s="35">
        <v>31218857.646996159</v>
      </c>
      <c r="F265" s="35">
        <v>29543595.824997991</v>
      </c>
      <c r="G265" s="35">
        <v>30326095.299674887</v>
      </c>
      <c r="H265" s="35">
        <v>31336798.76745918</v>
      </c>
      <c r="I265" s="35">
        <v>32625443.272024684</v>
      </c>
      <c r="J265" s="35">
        <v>32902913.107689712</v>
      </c>
      <c r="K265" s="35">
        <v>35333071.887670293</v>
      </c>
      <c r="L265" s="35">
        <v>34792057.314756565</v>
      </c>
      <c r="M265" s="35">
        <v>35961475.854211092</v>
      </c>
      <c r="N265" s="35">
        <v>38178760.939662904</v>
      </c>
      <c r="O265" s="35">
        <v>40082990.268514559</v>
      </c>
      <c r="P265" s="21">
        <f>IF(O265="","",((SUM(O259:O265))/(SUM(N259:N265))-1)*100)</f>
        <v>2.9141036630011552</v>
      </c>
    </row>
    <row r="266" spans="2:16" ht="13.5" x14ac:dyDescent="0.3">
      <c r="B266" s="60" t="s">
        <v>17</v>
      </c>
      <c r="C266" s="35">
        <v>33772286.48832532</v>
      </c>
      <c r="D266" s="35">
        <v>33656691.30345723</v>
      </c>
      <c r="E266" s="35">
        <v>31559816.384514499</v>
      </c>
      <c r="F266" s="35">
        <v>30841359.610591974</v>
      </c>
      <c r="G266" s="35">
        <v>31459003.561426904</v>
      </c>
      <c r="H266" s="35">
        <v>32692228.323649239</v>
      </c>
      <c r="I266" s="35">
        <v>33235862.784832463</v>
      </c>
      <c r="J266" s="35">
        <v>32483234.316014446</v>
      </c>
      <c r="K266" s="35">
        <v>36024163.874557078</v>
      </c>
      <c r="L266" s="35">
        <v>36550937.79557661</v>
      </c>
      <c r="M266" s="35">
        <v>39101496.65321102</v>
      </c>
      <c r="N266" s="35">
        <v>38462457.165173709</v>
      </c>
      <c r="O266" s="35">
        <v>38015840.633112647</v>
      </c>
      <c r="P266" s="21">
        <f>IF(O266="","",((SUM(O259:O266))/(SUM(N259:N266))-1)*100)</f>
        <v>2.3565435292092873</v>
      </c>
    </row>
    <row r="267" spans="2:16" ht="13.5" x14ac:dyDescent="0.3">
      <c r="B267" s="60" t="s">
        <v>18</v>
      </c>
      <c r="C267" s="35">
        <v>31636629.085237965</v>
      </c>
      <c r="D267" s="35">
        <v>33686199.98481109</v>
      </c>
      <c r="E267" s="35">
        <v>31021849.432109486</v>
      </c>
      <c r="F267" s="35">
        <v>30037605.459007632</v>
      </c>
      <c r="G267" s="35">
        <v>30546992.741285589</v>
      </c>
      <c r="H267" s="35">
        <v>29937677.826040577</v>
      </c>
      <c r="I267" s="35">
        <v>30764190.252482288</v>
      </c>
      <c r="J267" s="35">
        <v>32940840.687148936</v>
      </c>
      <c r="K267" s="35">
        <v>34076510.81076178</v>
      </c>
      <c r="L267" s="35">
        <v>34548188.361149825</v>
      </c>
      <c r="M267" s="35">
        <v>36240912.016568147</v>
      </c>
      <c r="N267" s="35">
        <v>36442742.414928243</v>
      </c>
      <c r="O267" s="35">
        <v>39281321.553754188</v>
      </c>
      <c r="P267" s="21">
        <f>IF(O267="","",((SUM(O259:O267))/(SUM(N259:N267))-1)*100)</f>
        <v>2.979962394284863</v>
      </c>
    </row>
    <row r="268" spans="2:16" ht="13.5" x14ac:dyDescent="0.3">
      <c r="B268" s="60" t="s">
        <v>19</v>
      </c>
      <c r="C268" s="35">
        <v>34489232.51907374</v>
      </c>
      <c r="D268" s="35">
        <v>36057824.729953788</v>
      </c>
      <c r="E268" s="35">
        <v>32590400.897600342</v>
      </c>
      <c r="F268" s="35">
        <v>29131079.353186324</v>
      </c>
      <c r="G268" s="35">
        <v>30919312.540651847</v>
      </c>
      <c r="H268" s="35">
        <v>31819025.882800322</v>
      </c>
      <c r="I268" s="35">
        <v>34064185.90290755</v>
      </c>
      <c r="J268" s="35">
        <v>34829612.14749559</v>
      </c>
      <c r="K268" s="35">
        <v>35368051.867179424</v>
      </c>
      <c r="L268" s="35">
        <v>35324615.980322868</v>
      </c>
      <c r="M268" s="35">
        <v>36235413.156465456</v>
      </c>
      <c r="N268" s="35">
        <v>39441256.810825557</v>
      </c>
      <c r="O268" s="35">
        <v>40432247.812795974</v>
      </c>
      <c r="P268" s="21">
        <f>IF(O268="","",((SUM(O259:O268))/(SUM(N259:N268))-1)*100)</f>
        <v>2.9283271256623999</v>
      </c>
    </row>
    <row r="269" spans="2:16" ht="13.5" x14ac:dyDescent="0.3">
      <c r="B269" s="60" t="s">
        <v>10</v>
      </c>
      <c r="C269" s="35">
        <v>32025288.691398021</v>
      </c>
      <c r="D269" s="35">
        <v>30884336.14633441</v>
      </c>
      <c r="E269" s="35">
        <v>28669157.354716543</v>
      </c>
      <c r="F269" s="35">
        <v>27675453.010479685</v>
      </c>
      <c r="G269" s="35">
        <v>29189007.578684255</v>
      </c>
      <c r="H269" s="35">
        <v>29802507.525939543</v>
      </c>
      <c r="I269" s="35">
        <v>30246338.653380934</v>
      </c>
      <c r="J269" s="35">
        <v>30826032.331122141</v>
      </c>
      <c r="K269" s="35">
        <v>32118798.177081846</v>
      </c>
      <c r="L269" s="35">
        <v>32928668.609098084</v>
      </c>
      <c r="M269" s="35">
        <v>34691855.483812377</v>
      </c>
      <c r="N269" s="35">
        <v>35267788.723167323</v>
      </c>
      <c r="O269" s="35">
        <v>35366731.371888399</v>
      </c>
      <c r="P269" s="21">
        <f>IF(O269="","",((SUM(O259:O269))/(SUM(N259:N269))-1)*100)</f>
        <v>2.6902787111708237</v>
      </c>
    </row>
    <row r="270" spans="2:16" ht="13.5" x14ac:dyDescent="0.3">
      <c r="B270" s="62" t="s">
        <v>11</v>
      </c>
      <c r="C270" s="46">
        <v>28110352.010189138</v>
      </c>
      <c r="D270" s="46">
        <v>29622481.351476368</v>
      </c>
      <c r="E270" s="46">
        <v>28310907.822581422</v>
      </c>
      <c r="F270" s="46">
        <v>26436339.809902899</v>
      </c>
      <c r="G270" s="46">
        <v>26739405.373222694</v>
      </c>
      <c r="H270" s="46">
        <v>27725882.021310817</v>
      </c>
      <c r="I270" s="46">
        <v>26961953.047123868</v>
      </c>
      <c r="J270" s="46">
        <v>29448387.971107781</v>
      </c>
      <c r="K270" s="46">
        <v>31037105.573828228</v>
      </c>
      <c r="L270" s="46">
        <v>31686728.830805384</v>
      </c>
      <c r="M270" s="46">
        <v>33595149.99095194</v>
      </c>
      <c r="N270" s="46">
        <v>31790695.006107833</v>
      </c>
      <c r="O270" s="46"/>
      <c r="P270" s="21" t="str">
        <f>IF(O270="","",((SUM(O259:O270))/(SUM(N259:N270))-1)*100)</f>
        <v/>
      </c>
    </row>
    <row r="271" spans="2:16" ht="13" x14ac:dyDescent="0.3">
      <c r="B271" s="32" t="s">
        <v>12</v>
      </c>
      <c r="C271" s="37">
        <f>SUM(C259:C270)</f>
        <v>368409865.30429405</v>
      </c>
      <c r="D271" s="37">
        <f t="shared" ref="D271:O271" si="3">SUM(D259:D270)</f>
        <v>377587468.62746811</v>
      </c>
      <c r="E271" s="37">
        <f t="shared" si="3"/>
        <v>359846271.93132937</v>
      </c>
      <c r="F271" s="37">
        <f t="shared" si="3"/>
        <v>341401892.8308562</v>
      </c>
      <c r="G271" s="37">
        <f t="shared" si="3"/>
        <v>344507314.49205273</v>
      </c>
      <c r="H271" s="37">
        <f t="shared" si="3"/>
        <v>349898628.1275022</v>
      </c>
      <c r="I271" s="37">
        <f t="shared" si="3"/>
        <v>360396380.92794251</v>
      </c>
      <c r="J271" s="37">
        <f t="shared" si="3"/>
        <v>361488314.51178074</v>
      </c>
      <c r="K271" s="37">
        <f t="shared" si="3"/>
        <v>390670325.45677638</v>
      </c>
      <c r="L271" s="37">
        <f t="shared" si="3"/>
        <v>397685440.36197335</v>
      </c>
      <c r="M271" s="37">
        <f t="shared" si="3"/>
        <v>412098292.03895313</v>
      </c>
      <c r="N271" s="37">
        <f t="shared" si="3"/>
        <v>424069541.7588228</v>
      </c>
      <c r="O271" s="37">
        <f t="shared" si="3"/>
        <v>402832241.05532968</v>
      </c>
      <c r="P271" s="42"/>
    </row>
    <row r="272" spans="2:16" s="29" customFormat="1" ht="13" x14ac:dyDescent="0.3">
      <c r="B272" s="33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</row>
    <row r="273" spans="2:13" s="29" customFormat="1" ht="13" x14ac:dyDescent="0.3">
      <c r="B273" s="12" t="str">
        <f>IF(C254="(Tudo)","BRASIL",C254)</f>
        <v>BRASIL</v>
      </c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</row>
    <row r="274" spans="2:13" s="29" customFormat="1" ht="13" x14ac:dyDescent="0.3">
      <c r="B274" s="12" t="str">
        <f>IF(C255="(Tudo)","ÓLEO DIESEL TOTAL (b)",C255)</f>
        <v>ÓLEO DIESEL TOTAL (b)</v>
      </c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</row>
    <row r="275" spans="2:13" s="29" customFormat="1" ht="13" x14ac:dyDescent="0.3">
      <c r="B275" s="13" t="s">
        <v>14</v>
      </c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</row>
    <row r="276" spans="2:13" s="29" customFormat="1" ht="13" x14ac:dyDescent="0.3">
      <c r="B276" s="33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</row>
    <row r="277" spans="2:13" s="29" customFormat="1" ht="13" x14ac:dyDescent="0.3">
      <c r="B277" s="33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</row>
    <row r="278" spans="2:13" s="29" customFormat="1" ht="13" x14ac:dyDescent="0.3">
      <c r="B278" s="33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</row>
    <row r="279" spans="2:13" s="29" customFormat="1" ht="13" x14ac:dyDescent="0.3">
      <c r="B279" s="33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</row>
    <row r="280" spans="2:13" s="29" customFormat="1" ht="13" x14ac:dyDescent="0.3">
      <c r="B280" s="33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</row>
    <row r="281" spans="2:13" s="29" customFormat="1" ht="13" x14ac:dyDescent="0.3">
      <c r="B281" s="33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</row>
    <row r="282" spans="2:13" s="29" customFormat="1" ht="13" x14ac:dyDescent="0.3">
      <c r="B282" s="33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</row>
    <row r="283" spans="2:13" s="29" customFormat="1" ht="13" x14ac:dyDescent="0.3">
      <c r="B283" s="33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</row>
    <row r="284" spans="2:13" s="29" customFormat="1" ht="13" x14ac:dyDescent="0.3">
      <c r="B284" s="33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</row>
    <row r="285" spans="2:13" s="29" customFormat="1" ht="13" x14ac:dyDescent="0.3">
      <c r="B285" s="33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</row>
    <row r="286" spans="2:13" s="29" customFormat="1" ht="13" x14ac:dyDescent="0.3">
      <c r="B286" s="33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</row>
    <row r="287" spans="2:13" s="29" customFormat="1" ht="13" x14ac:dyDescent="0.3">
      <c r="B287" s="33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</row>
    <row r="288" spans="2:13" s="29" customFormat="1" ht="13" x14ac:dyDescent="0.3">
      <c r="B288" s="33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</row>
    <row r="289" spans="2:29" s="29" customFormat="1" ht="13" x14ac:dyDescent="0.3">
      <c r="B289" s="33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</row>
    <row r="290" spans="2:29" s="29" customFormat="1" ht="13" x14ac:dyDescent="0.3">
      <c r="B290" s="33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</row>
    <row r="291" spans="2:29" s="29" customFormat="1" ht="13" x14ac:dyDescent="0.3">
      <c r="B291" s="33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</row>
    <row r="292" spans="2:29" s="29" customFormat="1" ht="13" x14ac:dyDescent="0.3">
      <c r="B292" s="33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</row>
    <row r="293" spans="2:29" s="29" customFormat="1" ht="13" x14ac:dyDescent="0.3">
      <c r="B293" s="33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</row>
    <row r="294" spans="2:29" s="29" customFormat="1" ht="13" x14ac:dyDescent="0.3">
      <c r="B294" s="33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</row>
    <row r="295" spans="2:29" s="29" customFormat="1" ht="13" x14ac:dyDescent="0.3">
      <c r="B295" s="33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</row>
    <row r="296" spans="2:29" s="29" customFormat="1" ht="13" x14ac:dyDescent="0.3">
      <c r="B296" s="33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</row>
    <row r="297" spans="2:29" s="29" customFormat="1" ht="13" x14ac:dyDescent="0.3">
      <c r="B297" s="33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</row>
    <row r="298" spans="2:29" s="29" customFormat="1" ht="13" x14ac:dyDescent="0.3">
      <c r="B298" s="33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</row>
    <row r="299" spans="2:29" s="29" customFormat="1" ht="13" x14ac:dyDescent="0.3">
      <c r="B299" s="33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</row>
    <row r="300" spans="2:29" ht="13.5" x14ac:dyDescent="0.3">
      <c r="B300" s="8" t="s">
        <v>35</v>
      </c>
      <c r="F300" s="10"/>
      <c r="G300" s="16"/>
      <c r="L300" s="19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20"/>
      <c r="AA300" s="20"/>
      <c r="AB300" s="20"/>
      <c r="AC300" s="20"/>
    </row>
    <row r="301" spans="2:29" ht="13" x14ac:dyDescent="0.3">
      <c r="B301" s="8" t="s">
        <v>78</v>
      </c>
      <c r="G301" s="10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20"/>
      <c r="AA301" s="20"/>
      <c r="AB301" s="20"/>
      <c r="AC301" s="20"/>
    </row>
    <row r="302" spans="2:29" ht="13" x14ac:dyDescent="0.3">
      <c r="B302" s="18" t="s">
        <v>43</v>
      </c>
      <c r="J302" s="10"/>
      <c r="K302" s="10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20"/>
      <c r="AA302" s="20"/>
      <c r="AB302" s="20"/>
      <c r="AC302" s="20"/>
    </row>
    <row r="303" spans="2:29" x14ac:dyDescent="0.25">
      <c r="B303" s="18" t="s">
        <v>44</v>
      </c>
      <c r="J303" s="10"/>
      <c r="K303" s="10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20"/>
      <c r="AA303" s="20"/>
      <c r="AB303" s="20"/>
      <c r="AC303" s="20"/>
    </row>
    <row r="304" spans="2:29" x14ac:dyDescent="0.25">
      <c r="B304" s="51" t="s">
        <v>54</v>
      </c>
      <c r="E304" s="10"/>
      <c r="F304" s="10"/>
      <c r="G304" s="10"/>
    </row>
    <row r="305" spans="2:29" x14ac:dyDescent="0.25">
      <c r="B305" s="51" t="s">
        <v>83</v>
      </c>
      <c r="E305" s="10"/>
      <c r="F305" s="10"/>
      <c r="G305" s="10"/>
    </row>
    <row r="306" spans="2:29" x14ac:dyDescent="0.25">
      <c r="B306" s="51" t="s">
        <v>84</v>
      </c>
      <c r="E306" s="10"/>
      <c r="F306" s="10"/>
      <c r="G306" s="10"/>
    </row>
    <row r="307" spans="2:29" x14ac:dyDescent="0.25">
      <c r="B307" s="51" t="s">
        <v>42</v>
      </c>
      <c r="E307" s="10"/>
      <c r="F307" s="10"/>
      <c r="G307" s="10"/>
    </row>
    <row r="308" spans="2:29" x14ac:dyDescent="0.25">
      <c r="B308" s="18" t="str">
        <f>B241</f>
        <v>Dados atualizados em 30 de dezembro de 2025.</v>
      </c>
      <c r="J308" s="10"/>
      <c r="K308" s="10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20"/>
      <c r="AA308" s="20"/>
      <c r="AB308" s="20"/>
      <c r="AC308" s="20"/>
    </row>
    <row r="309" spans="2:29" ht="14.5" x14ac:dyDescent="0.25">
      <c r="B309" s="9" t="s">
        <v>32</v>
      </c>
      <c r="E309" s="10"/>
      <c r="F309" s="10"/>
      <c r="G309" s="10"/>
    </row>
    <row r="310" spans="2:29" x14ac:dyDescent="0.25">
      <c r="B310" s="51" t="s">
        <v>50</v>
      </c>
    </row>
    <row r="311" spans="2:29" x14ac:dyDescent="0.25"/>
    <row r="312" spans="2:29" x14ac:dyDescent="0.25"/>
    <row r="313" spans="2:29" ht="16.5" x14ac:dyDescent="0.35">
      <c r="B313" s="11" t="s">
        <v>13</v>
      </c>
    </row>
    <row r="314" spans="2:29" x14ac:dyDescent="0.25"/>
    <row r="315" spans="2:29" x14ac:dyDescent="0.25"/>
    <row r="316" spans="2:29" x14ac:dyDescent="0.25"/>
    <row r="317" spans="2:29" ht="18" x14ac:dyDescent="0.4">
      <c r="B317" s="4" t="s">
        <v>71</v>
      </c>
    </row>
    <row r="318" spans="2:29" ht="15.5" x14ac:dyDescent="0.35">
      <c r="B318" s="2" t="s">
        <v>23</v>
      </c>
    </row>
    <row r="319" spans="2:29" x14ac:dyDescent="0.25"/>
    <row r="320" spans="2:29" ht="13" x14ac:dyDescent="0.3">
      <c r="B320" s="5" t="str">
        <f>IF(C322="(Tudo)","BRASIL",C322)</f>
        <v>BRASIL</v>
      </c>
      <c r="G320" s="15"/>
    </row>
    <row r="321" spans="2:22" ht="13" x14ac:dyDescent="0.3">
      <c r="B321" s="6" t="str">
        <f>IF(C323="(Tudo)","GLP TOTAL (b)",C323)</f>
        <v>GLP TOTAL (b)</v>
      </c>
      <c r="G321" s="10"/>
      <c r="Q321" s="12"/>
    </row>
    <row r="322" spans="2:22" ht="13" x14ac:dyDescent="0.3">
      <c r="B322" s="53" t="s">
        <v>20</v>
      </c>
      <c r="C322" s="54" t="s">
        <v>26</v>
      </c>
      <c r="Q322" s="12"/>
      <c r="R322" s="10"/>
      <c r="S322" s="10"/>
    </row>
    <row r="323" spans="2:22" ht="13" x14ac:dyDescent="0.3">
      <c r="B323" s="53" t="s">
        <v>30</v>
      </c>
      <c r="C323" s="54" t="s">
        <v>26</v>
      </c>
      <c r="Q323" s="13"/>
      <c r="R323" s="15"/>
      <c r="S323" s="15"/>
    </row>
    <row r="324" spans="2:22" x14ac:dyDescent="0.25">
      <c r="B324" s="7" t="s">
        <v>0</v>
      </c>
      <c r="C324" s="7" t="s">
        <v>1</v>
      </c>
      <c r="D324" s="7" t="s">
        <v>0</v>
      </c>
      <c r="E324" s="7" t="s">
        <v>0</v>
      </c>
      <c r="F324" s="7" t="s">
        <v>0</v>
      </c>
      <c r="G324" s="7" t="s">
        <v>0</v>
      </c>
      <c r="H324" s="7" t="s">
        <v>0</v>
      </c>
      <c r="I324" s="7" t="s">
        <v>0</v>
      </c>
    </row>
    <row r="325" spans="2:22" ht="13" x14ac:dyDescent="0.3">
      <c r="B325" s="55"/>
      <c r="C325" s="56" t="s">
        <v>2</v>
      </c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8"/>
      <c r="V325" s="30" t="s">
        <v>3</v>
      </c>
    </row>
    <row r="326" spans="2:22" ht="13" x14ac:dyDescent="0.3">
      <c r="B326" s="56" t="s">
        <v>36</v>
      </c>
      <c r="C326" s="70">
        <v>2007</v>
      </c>
      <c r="D326" s="70">
        <v>2008</v>
      </c>
      <c r="E326" s="70">
        <v>2009</v>
      </c>
      <c r="F326" s="70">
        <v>2010</v>
      </c>
      <c r="G326" s="70">
        <v>2011</v>
      </c>
      <c r="H326" s="70">
        <v>2012</v>
      </c>
      <c r="I326" s="70">
        <v>2013</v>
      </c>
      <c r="J326" s="70">
        <v>2014</v>
      </c>
      <c r="K326" s="70">
        <v>2015</v>
      </c>
      <c r="L326" s="70">
        <v>2016</v>
      </c>
      <c r="M326" s="70">
        <v>2017</v>
      </c>
      <c r="N326" s="70">
        <v>2018</v>
      </c>
      <c r="O326" s="70">
        <v>2019</v>
      </c>
      <c r="P326" s="70">
        <v>2020</v>
      </c>
      <c r="Q326" s="70">
        <v>2021</v>
      </c>
      <c r="R326" s="70">
        <v>2022</v>
      </c>
      <c r="S326" s="70">
        <v>2023</v>
      </c>
      <c r="T326" s="70">
        <v>2024</v>
      </c>
      <c r="U326" s="70">
        <v>2025</v>
      </c>
      <c r="V326" s="31" t="s">
        <v>56</v>
      </c>
    </row>
    <row r="327" spans="2:22" ht="13.5" x14ac:dyDescent="0.3">
      <c r="B327" s="59" t="s">
        <v>4</v>
      </c>
      <c r="C327" s="45">
        <v>5946236.6491750013</v>
      </c>
      <c r="D327" s="45">
        <v>6007974.7122241678</v>
      </c>
      <c r="E327" s="45">
        <v>5939087.5850404138</v>
      </c>
      <c r="F327" s="45">
        <v>5831999.4905295838</v>
      </c>
      <c r="G327" s="45">
        <v>6026570.0341275008</v>
      </c>
      <c r="H327" s="45">
        <v>6373486.042946252</v>
      </c>
      <c r="I327" s="45">
        <v>6559547.8067804165</v>
      </c>
      <c r="J327" s="45">
        <v>6645016.0695554195</v>
      </c>
      <c r="K327" s="45">
        <v>6522972.4476845842</v>
      </c>
      <c r="L327" s="45">
        <v>6286987.0147683332</v>
      </c>
      <c r="M327" s="45">
        <v>6362932.471019581</v>
      </c>
      <c r="N327" s="45">
        <v>6535658.4589091642</v>
      </c>
      <c r="O327" s="45">
        <v>6428538.1291220849</v>
      </c>
      <c r="P327" s="45">
        <v>6496597.2005404169</v>
      </c>
      <c r="Q327" s="45">
        <v>6637634.0203754138</v>
      </c>
      <c r="R327" s="45">
        <v>6334234.2785387468</v>
      </c>
      <c r="S327" s="45">
        <v>6576554.7693454158</v>
      </c>
      <c r="T327" s="45">
        <v>6877404.9275829168</v>
      </c>
      <c r="U327" s="45">
        <v>6944354.5312112505</v>
      </c>
      <c r="V327" s="25">
        <f>(IF(T327=0,"n/d",(U327/T327)-1)*100)</f>
        <v>0.97347188850001043</v>
      </c>
    </row>
    <row r="328" spans="2:22" ht="13.5" x14ac:dyDescent="0.3">
      <c r="B328" s="60" t="s">
        <v>5</v>
      </c>
      <c r="C328" s="35">
        <v>5638538.8705050005</v>
      </c>
      <c r="D328" s="35">
        <v>5869618.9466908323</v>
      </c>
      <c r="E328" s="35">
        <v>5494385.3700529188</v>
      </c>
      <c r="F328" s="35">
        <v>5656865.9069437506</v>
      </c>
      <c r="G328" s="35">
        <v>5970469.2474745838</v>
      </c>
      <c r="H328" s="35">
        <v>6269220.0334949987</v>
      </c>
      <c r="I328" s="35">
        <v>6113514.5335408337</v>
      </c>
      <c r="J328" s="35">
        <v>6251233.4899954163</v>
      </c>
      <c r="K328" s="35">
        <v>6239740.571407916</v>
      </c>
      <c r="L328" s="35">
        <v>6429899.4399929158</v>
      </c>
      <c r="M328" s="35">
        <v>6087975.569051249</v>
      </c>
      <c r="N328" s="35">
        <v>6254392.4787004171</v>
      </c>
      <c r="O328" s="35">
        <v>6274439.732595833</v>
      </c>
      <c r="P328" s="35">
        <v>6379107.4238987491</v>
      </c>
      <c r="Q328" s="35">
        <v>6330241.4798037494</v>
      </c>
      <c r="R328" s="35">
        <v>6356789.2067558318</v>
      </c>
      <c r="S328" s="35">
        <v>6233581.0242845798</v>
      </c>
      <c r="T328" s="35">
        <v>6542006.8598566633</v>
      </c>
      <c r="U328" s="35">
        <v>6598924.5925562484</v>
      </c>
      <c r="V328" s="21">
        <f>IF(U328="","",((SUM(U327:U328))/(SUM(T327:T328))-1)*100)</f>
        <v>0.923045944859191</v>
      </c>
    </row>
    <row r="329" spans="2:22" ht="13.5" x14ac:dyDescent="0.3">
      <c r="B329" s="60" t="s">
        <v>6</v>
      </c>
      <c r="C329" s="35">
        <v>6282375.5927095823</v>
      </c>
      <c r="D329" s="35">
        <v>6151309.6599933347</v>
      </c>
      <c r="E329" s="35">
        <v>6066728.9668925004</v>
      </c>
      <c r="F329" s="35">
        <v>6648939.908272082</v>
      </c>
      <c r="G329" s="35">
        <v>6737504.6034895824</v>
      </c>
      <c r="H329" s="35">
        <v>6873807.3613654152</v>
      </c>
      <c r="I329" s="35">
        <v>6526234.5345795816</v>
      </c>
      <c r="J329" s="35">
        <v>6763176.508582917</v>
      </c>
      <c r="K329" s="35">
        <v>7073087.035574167</v>
      </c>
      <c r="L329" s="35">
        <v>7006858.9711462483</v>
      </c>
      <c r="M329" s="35">
        <v>7436077.1666041669</v>
      </c>
      <c r="N329" s="35">
        <v>6891397.7721754126</v>
      </c>
      <c r="O329" s="35">
        <v>6618477.378507914</v>
      </c>
      <c r="P329" s="35">
        <v>7407058.5926237497</v>
      </c>
      <c r="Q329" s="35">
        <v>7320113.7399783339</v>
      </c>
      <c r="R329" s="35">
        <v>7141192.676654581</v>
      </c>
      <c r="S329" s="35">
        <v>7366804.4809041647</v>
      </c>
      <c r="T329" s="35">
        <v>6708881.2506320821</v>
      </c>
      <c r="U329" s="35">
        <v>6887195.4954204131</v>
      </c>
      <c r="V329" s="21">
        <f>IF(U329="","",((SUM(U327:U329))/(SUM(T327:T329))-1)*100)</f>
        <v>1.501277731522932</v>
      </c>
    </row>
    <row r="330" spans="2:22" ht="13.5" x14ac:dyDescent="0.3">
      <c r="B330" s="60" t="s">
        <v>7</v>
      </c>
      <c r="C330" s="35">
        <v>5940361.2829599995</v>
      </c>
      <c r="D330" s="35">
        <v>6355835.970097919</v>
      </c>
      <c r="E330" s="35">
        <v>6181256.2088404149</v>
      </c>
      <c r="F330" s="35">
        <v>6437720.8187279161</v>
      </c>
      <c r="G330" s="35">
        <v>6459562.4916066639</v>
      </c>
      <c r="H330" s="35">
        <v>6339685.4472054131</v>
      </c>
      <c r="I330" s="35">
        <v>7042109.1971733309</v>
      </c>
      <c r="J330" s="35">
        <v>6914363.8397483332</v>
      </c>
      <c r="K330" s="35">
        <v>6862400.6769845821</v>
      </c>
      <c r="L330" s="35">
        <v>6652868.9771025004</v>
      </c>
      <c r="M330" s="35">
        <v>6493839.3239579145</v>
      </c>
      <c r="N330" s="35">
        <v>6870753.202827082</v>
      </c>
      <c r="O330" s="35">
        <v>6835454.0256699976</v>
      </c>
      <c r="P330" s="35">
        <v>7102983.6077787466</v>
      </c>
      <c r="Q330" s="35">
        <v>6920925.3194041671</v>
      </c>
      <c r="R330" s="35">
        <v>6476800.6502674986</v>
      </c>
      <c r="S330" s="35">
        <v>6574650.2558979141</v>
      </c>
      <c r="T330" s="35">
        <v>7243605.3799158335</v>
      </c>
      <c r="U330" s="35">
        <v>7115844.4347008308</v>
      </c>
      <c r="V330" s="21">
        <f>IF(U330="","",((SUM(U327:U330))/(SUM(T327:T330))-1)*100)</f>
        <v>0.63722520534648108</v>
      </c>
    </row>
    <row r="331" spans="2:22" ht="13.5" x14ac:dyDescent="0.3">
      <c r="B331" s="60" t="s">
        <v>8</v>
      </c>
      <c r="C331" s="35">
        <v>6634397.229455417</v>
      </c>
      <c r="D331" s="35">
        <v>6586312.6233341694</v>
      </c>
      <c r="E331" s="35">
        <v>6252373.1762204152</v>
      </c>
      <c r="F331" s="35">
        <v>6638839.2368491646</v>
      </c>
      <c r="G331" s="35">
        <v>6950305.3409625012</v>
      </c>
      <c r="H331" s="35">
        <v>7137425.843901664</v>
      </c>
      <c r="I331" s="35">
        <v>7110519.2787312493</v>
      </c>
      <c r="J331" s="35">
        <v>7321943.7214562502</v>
      </c>
      <c r="K331" s="35">
        <v>6916028.5427949997</v>
      </c>
      <c r="L331" s="35">
        <v>7193668.3108037487</v>
      </c>
      <c r="M331" s="35">
        <v>7390995.944757916</v>
      </c>
      <c r="N331" s="35">
        <v>6499315.0593462493</v>
      </c>
      <c r="O331" s="35">
        <v>7133925.2227991689</v>
      </c>
      <c r="P331" s="35">
        <v>6913804.4340741653</v>
      </c>
      <c r="Q331" s="35">
        <v>7060799.0713291653</v>
      </c>
      <c r="R331" s="35">
        <v>7273407.479629999</v>
      </c>
      <c r="S331" s="35">
        <v>7312038.1366945785</v>
      </c>
      <c r="T331" s="35">
        <v>7360791.5706737479</v>
      </c>
      <c r="U331" s="35">
        <v>7605109.1103391601</v>
      </c>
      <c r="V331" s="21">
        <f>IF(U331="","",((SUM(U327:U331))/(SUM(T327:T331))-1)*100)</f>
        <v>1.2056024906316187</v>
      </c>
    </row>
    <row r="332" spans="2:22" ht="13.5" x14ac:dyDescent="0.3">
      <c r="B332" s="60" t="s">
        <v>9</v>
      </c>
      <c r="C332" s="35">
        <v>6567745.9474133346</v>
      </c>
      <c r="D332" s="35">
        <v>6614685.6258012503</v>
      </c>
      <c r="E332" s="35">
        <v>6662462.4528320823</v>
      </c>
      <c r="F332" s="35">
        <v>6840667.6970362514</v>
      </c>
      <c r="G332" s="35">
        <v>7013324.8388533322</v>
      </c>
      <c r="H332" s="35">
        <v>6972655.3262037523</v>
      </c>
      <c r="I332" s="35">
        <v>6912117.9331895802</v>
      </c>
      <c r="J332" s="35">
        <v>7014259.06934625</v>
      </c>
      <c r="K332" s="35">
        <v>7310072.6736208322</v>
      </c>
      <c r="L332" s="35">
        <v>7485204.1150249979</v>
      </c>
      <c r="M332" s="35">
        <v>7372965.680242084</v>
      </c>
      <c r="N332" s="35">
        <v>7973159.3821195792</v>
      </c>
      <c r="O332" s="35">
        <v>6737811.1177812498</v>
      </c>
      <c r="P332" s="35">
        <v>7343416.9276937498</v>
      </c>
      <c r="Q332" s="35">
        <v>7505455.0698866677</v>
      </c>
      <c r="R332" s="35">
        <v>7302992.9911041642</v>
      </c>
      <c r="S332" s="35">
        <v>7564969.3546579136</v>
      </c>
      <c r="T332" s="35">
        <v>7185313.7111470811</v>
      </c>
      <c r="U332" s="35">
        <v>7441089.7805475006</v>
      </c>
      <c r="V332" s="21">
        <f>IF(U332="","",((SUM(U327:U332))/(SUM(T327:T332))-1)*100)</f>
        <v>1.6091277862312792</v>
      </c>
    </row>
    <row r="333" spans="2:22" ht="13.5" x14ac:dyDescent="0.3">
      <c r="B333" s="61" t="s">
        <v>16</v>
      </c>
      <c r="C333" s="35">
        <v>6572044.9527862491</v>
      </c>
      <c r="D333" s="35">
        <v>6985513.2247179179</v>
      </c>
      <c r="E333" s="35">
        <v>6984205.4797833329</v>
      </c>
      <c r="F333" s="35">
        <v>7137747.8662212482</v>
      </c>
      <c r="G333" s="35">
        <v>7069405.6849854141</v>
      </c>
      <c r="H333" s="35">
        <v>7159644.198916248</v>
      </c>
      <c r="I333" s="35">
        <v>7600356.4752091682</v>
      </c>
      <c r="J333" s="35">
        <v>7760655.0519429166</v>
      </c>
      <c r="K333" s="35">
        <v>7655042.3736604182</v>
      </c>
      <c r="L333" s="35">
        <v>7304406.0675670831</v>
      </c>
      <c r="M333" s="35">
        <v>7503299.2489037504</v>
      </c>
      <c r="N333" s="35">
        <v>7177571.5247662496</v>
      </c>
      <c r="O333" s="35">
        <v>7683087.8502241662</v>
      </c>
      <c r="P333" s="35">
        <v>7825353.4391366672</v>
      </c>
      <c r="Q333" s="35">
        <v>7798167.2508912496</v>
      </c>
      <c r="R333" s="35">
        <v>7127961.5143795768</v>
      </c>
      <c r="S333" s="35">
        <v>7452329.9444874963</v>
      </c>
      <c r="T333" s="35">
        <v>7985754.4759637462</v>
      </c>
      <c r="U333" s="35">
        <v>8072469.1580258301</v>
      </c>
      <c r="V333" s="21">
        <f>IF(U333="","",((SUM(U327:U333))/(SUM(T327:T333))-1)*100)</f>
        <v>1.5253939880598644</v>
      </c>
    </row>
    <row r="334" spans="2:22" ht="13.5" x14ac:dyDescent="0.3">
      <c r="B334" s="60" t="s">
        <v>17</v>
      </c>
      <c r="C334" s="35">
        <v>6878539.8394774981</v>
      </c>
      <c r="D334" s="35">
        <v>6610279.0783508355</v>
      </c>
      <c r="E334" s="35">
        <v>6717381.6781662516</v>
      </c>
      <c r="F334" s="35">
        <v>7095340.6112458352</v>
      </c>
      <c r="G334" s="35">
        <v>7431162.8537312504</v>
      </c>
      <c r="H334" s="35">
        <v>7339966.7959899986</v>
      </c>
      <c r="I334" s="35">
        <v>7589497.5284491647</v>
      </c>
      <c r="J334" s="35">
        <v>7445877.1007891679</v>
      </c>
      <c r="K334" s="35">
        <v>7284154.0871929182</v>
      </c>
      <c r="L334" s="35">
        <v>7754349.3351045847</v>
      </c>
      <c r="M334" s="35">
        <v>7736541.0256774984</v>
      </c>
      <c r="N334" s="35">
        <v>7620863.2270720843</v>
      </c>
      <c r="O334" s="35">
        <v>7440048.9879112495</v>
      </c>
      <c r="P334" s="35">
        <v>7527658.0650029145</v>
      </c>
      <c r="Q334" s="35">
        <v>7465859.5308999997</v>
      </c>
      <c r="R334" s="35">
        <v>7645724.7266095784</v>
      </c>
      <c r="S334" s="35">
        <v>7668443.3494108338</v>
      </c>
      <c r="T334" s="35">
        <v>7829607.3789324993</v>
      </c>
      <c r="U334" s="35">
        <v>7570761.198577079</v>
      </c>
      <c r="V334" s="21">
        <f>IF(U334="","",((SUM(U327:U334))/(SUM(T327:T334))-1)*100)</f>
        <v>0.87017748202762313</v>
      </c>
    </row>
    <row r="335" spans="2:22" ht="13.5" x14ac:dyDescent="0.3">
      <c r="B335" s="60" t="s">
        <v>18</v>
      </c>
      <c r="C335" s="35">
        <v>6128331.4116108324</v>
      </c>
      <c r="D335" s="35">
        <v>6724073.5118554169</v>
      </c>
      <c r="E335" s="35">
        <v>6530875.1723499969</v>
      </c>
      <c r="F335" s="35">
        <v>6706907.1390695823</v>
      </c>
      <c r="G335" s="35">
        <v>6841529.4237954179</v>
      </c>
      <c r="H335" s="35">
        <v>6511784.1974662496</v>
      </c>
      <c r="I335" s="35">
        <v>6881227.5823995797</v>
      </c>
      <c r="J335" s="35">
        <v>7255387.2423474975</v>
      </c>
      <c r="K335" s="35">
        <v>7006370.7816179143</v>
      </c>
      <c r="L335" s="35">
        <v>7154717.0101641677</v>
      </c>
      <c r="M335" s="35">
        <v>7084885.7733837478</v>
      </c>
      <c r="N335" s="35">
        <v>6861605.8706133319</v>
      </c>
      <c r="O335" s="35">
        <v>6884304.9403095823</v>
      </c>
      <c r="P335" s="35">
        <v>7163896.9992537498</v>
      </c>
      <c r="Q335" s="35">
        <v>6946393.4893474989</v>
      </c>
      <c r="R335" s="35">
        <v>7171442.1960779168</v>
      </c>
      <c r="S335" s="35">
        <v>6899658.0018929113</v>
      </c>
      <c r="T335" s="35">
        <v>6911223.3330574958</v>
      </c>
      <c r="U335" s="35">
        <v>7391544.6851020828</v>
      </c>
      <c r="V335" s="21">
        <f>IF(U335="","",((SUM(U327:U335))/(SUM(T327:T335))-1)*100)</f>
        <v>1.5201645112548068</v>
      </c>
    </row>
    <row r="336" spans="2:22" ht="13.5" x14ac:dyDescent="0.3">
      <c r="B336" s="60" t="s">
        <v>19</v>
      </c>
      <c r="C336" s="35">
        <v>6553946.525872916</v>
      </c>
      <c r="D336" s="35">
        <v>6654586.1635999996</v>
      </c>
      <c r="E336" s="35">
        <v>6674071.0036512502</v>
      </c>
      <c r="F336" s="35">
        <v>6587094.2803562498</v>
      </c>
      <c r="G336" s="35">
        <v>6702165.8529445827</v>
      </c>
      <c r="H336" s="35">
        <v>7072404.6937404182</v>
      </c>
      <c r="I336" s="35">
        <v>7408399.6895037526</v>
      </c>
      <c r="J336" s="35">
        <v>7285037.4978441652</v>
      </c>
      <c r="K336" s="35">
        <v>6933662.6176483361</v>
      </c>
      <c r="L336" s="35">
        <v>6892483.0948433308</v>
      </c>
      <c r="M336" s="35">
        <v>6921945.2827420793</v>
      </c>
      <c r="N336" s="35">
        <v>7102375.8662820812</v>
      </c>
      <c r="O336" s="35">
        <v>7257632.6589391651</v>
      </c>
      <c r="P336" s="35">
        <v>7261716.8308379157</v>
      </c>
      <c r="Q336" s="35">
        <v>6948387.2565662498</v>
      </c>
      <c r="R336" s="35">
        <v>6968494.1838945821</v>
      </c>
      <c r="S336" s="35">
        <v>7073211.4758187449</v>
      </c>
      <c r="T336" s="35">
        <v>7507578.4846745832</v>
      </c>
      <c r="U336" s="35">
        <v>7572782.3697687415</v>
      </c>
      <c r="V336" s="21">
        <f>IF(U336="","",((SUM(U327:U336))/(SUM(T327:T336))-1)*100)</f>
        <v>1.4523582893960274</v>
      </c>
    </row>
    <row r="337" spans="2:22" ht="13.5" x14ac:dyDescent="0.3">
      <c r="B337" s="60" t="s">
        <v>10</v>
      </c>
      <c r="C337" s="35">
        <v>6260052.7379712462</v>
      </c>
      <c r="D337" s="35">
        <v>6036461.2275304133</v>
      </c>
      <c r="E337" s="35">
        <v>6033102.1499420824</v>
      </c>
      <c r="F337" s="35">
        <v>6586917.6187362485</v>
      </c>
      <c r="G337" s="35">
        <v>6736906.7297020815</v>
      </c>
      <c r="H337" s="35">
        <v>6684893.8523712484</v>
      </c>
      <c r="I337" s="35">
        <v>6826886.4270670852</v>
      </c>
      <c r="J337" s="35">
        <v>6681499.7136500012</v>
      </c>
      <c r="K337" s="35">
        <v>6495659.6428291686</v>
      </c>
      <c r="L337" s="35">
        <v>6909969.6782099996</v>
      </c>
      <c r="M337" s="35">
        <v>6902795.7852783315</v>
      </c>
      <c r="N337" s="35">
        <v>6894284.1910524964</v>
      </c>
      <c r="O337" s="35">
        <v>6727865.2645620834</v>
      </c>
      <c r="P337" s="35">
        <v>6822581.4509324953</v>
      </c>
      <c r="Q337" s="35">
        <v>6692943.5215833317</v>
      </c>
      <c r="R337" s="35">
        <v>7014354.031803743</v>
      </c>
      <c r="S337" s="35">
        <v>6850089.1487412499</v>
      </c>
      <c r="T337" s="35">
        <v>7060121.17338291</v>
      </c>
      <c r="U337" s="35">
        <v>6867042.5681591639</v>
      </c>
      <c r="V337" s="21">
        <f>IF(U337="","",((SUM(U327:U337))/(SUM(T327:T337))-1)*100)</f>
        <v>1.0791625823236561</v>
      </c>
    </row>
    <row r="338" spans="2:22" ht="13.5" x14ac:dyDescent="0.3">
      <c r="B338" s="62" t="s">
        <v>11</v>
      </c>
      <c r="C338" s="46">
        <v>6290139.7250579139</v>
      </c>
      <c r="D338" s="46">
        <v>6511423.2854337487</v>
      </c>
      <c r="E338" s="46">
        <v>6653702.1832195837</v>
      </c>
      <c r="F338" s="46">
        <v>6820471.9831145806</v>
      </c>
      <c r="G338" s="46">
        <v>6993994.0421741651</v>
      </c>
      <c r="H338" s="46">
        <v>6570247.5142383343</v>
      </c>
      <c r="I338" s="46">
        <v>6936151.1946483329</v>
      </c>
      <c r="J338" s="46">
        <v>7221520.0908454135</v>
      </c>
      <c r="K338" s="46">
        <v>7035300.5348212495</v>
      </c>
      <c r="L338" s="46">
        <v>7196975.6569837518</v>
      </c>
      <c r="M338" s="46">
        <v>6918417.702055417</v>
      </c>
      <c r="N338" s="46">
        <v>6701918.1574920816</v>
      </c>
      <c r="O338" s="46">
        <v>7059999.9008325022</v>
      </c>
      <c r="P338" s="46">
        <v>7339435.4095962476</v>
      </c>
      <c r="Q338" s="46">
        <v>7025985.4401570829</v>
      </c>
      <c r="R338" s="46">
        <v>7161485.1875616629</v>
      </c>
      <c r="S338" s="46">
        <v>6897594.1238029124</v>
      </c>
      <c r="T338" s="46">
        <v>7099953.1385791618</v>
      </c>
      <c r="U338" s="46"/>
      <c r="V338" s="21" t="str">
        <f>IF(U338="","",((SUM(U327:U338))/(SUM(T327:T338))-1)*100)</f>
        <v/>
      </c>
    </row>
    <row r="339" spans="2:22" ht="13" x14ac:dyDescent="0.3">
      <c r="B339" s="32" t="s">
        <v>12</v>
      </c>
      <c r="C339" s="37">
        <f>SUM(C327:C338)</f>
        <v>75692710.764994994</v>
      </c>
      <c r="D339" s="37">
        <f t="shared" ref="D339:U339" si="4">SUM(D327:D338)</f>
        <v>77108074.029630005</v>
      </c>
      <c r="E339" s="37">
        <f t="shared" si="4"/>
        <v>76189631.426991239</v>
      </c>
      <c r="F339" s="37">
        <f t="shared" si="4"/>
        <v>78989512.557102501</v>
      </c>
      <c r="G339" s="37">
        <f t="shared" si="4"/>
        <v>80932901.143847078</v>
      </c>
      <c r="H339" s="37">
        <f t="shared" si="4"/>
        <v>81305221.307839975</v>
      </c>
      <c r="I339" s="37">
        <f t="shared" si="4"/>
        <v>83506562.181272089</v>
      </c>
      <c r="J339" s="37">
        <f t="shared" si="4"/>
        <v>84559969.39610374</v>
      </c>
      <c r="K339" s="37">
        <f t="shared" si="4"/>
        <v>83334491.985837072</v>
      </c>
      <c r="L339" s="37">
        <f t="shared" si="4"/>
        <v>84268387.671711653</v>
      </c>
      <c r="M339" s="37">
        <f>SUM(B27:B38)</f>
        <v>0</v>
      </c>
      <c r="N339" s="37">
        <f t="shared" si="4"/>
        <v>83383295.191356227</v>
      </c>
      <c r="O339" s="37">
        <f t="shared" si="4"/>
        <v>83081585.209254995</v>
      </c>
      <c r="P339" s="37">
        <f t="shared" si="4"/>
        <v>85583610.381369576</v>
      </c>
      <c r="Q339" s="37">
        <f t="shared" si="4"/>
        <v>84652905.190222934</v>
      </c>
      <c r="R339" s="37">
        <f t="shared" si="4"/>
        <v>83974879.123277888</v>
      </c>
      <c r="S339" s="37">
        <f t="shared" si="4"/>
        <v>84469924.065938711</v>
      </c>
      <c r="T339" s="37">
        <f t="shared" si="4"/>
        <v>86312241.684398726</v>
      </c>
      <c r="U339" s="37">
        <f t="shared" si="4"/>
        <v>80067117.924408302</v>
      </c>
      <c r="V339" s="42"/>
    </row>
    <row r="340" spans="2:22" s="29" customFormat="1" ht="13" x14ac:dyDescent="0.3">
      <c r="B340" s="26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8"/>
    </row>
    <row r="341" spans="2:22" s="29" customFormat="1" ht="13" x14ac:dyDescent="0.3">
      <c r="B341" s="12" t="str">
        <f>IF(C322="(Tudo)","BRASIL",F322)</f>
        <v>BRASIL</v>
      </c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8"/>
    </row>
    <row r="342" spans="2:22" s="29" customFormat="1" ht="13" x14ac:dyDescent="0.3">
      <c r="B342" s="12" t="str">
        <f>IF(C323="(Tudo)","GLP TOTAL (b)",F323)</f>
        <v>GLP TOTAL (b)</v>
      </c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8"/>
    </row>
    <row r="343" spans="2:22" s="29" customFormat="1" ht="13" x14ac:dyDescent="0.3">
      <c r="B343" s="13" t="s">
        <v>14</v>
      </c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8"/>
    </row>
    <row r="344" spans="2:22" s="29" customFormat="1" ht="13" x14ac:dyDescent="0.3">
      <c r="B344" s="26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8"/>
    </row>
    <row r="345" spans="2:22" s="29" customFormat="1" ht="13" x14ac:dyDescent="0.3">
      <c r="B345" s="26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8"/>
    </row>
    <row r="346" spans="2:22" s="29" customFormat="1" ht="13" x14ac:dyDescent="0.3">
      <c r="B346" s="26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8"/>
    </row>
    <row r="347" spans="2:22" s="29" customFormat="1" ht="13" x14ac:dyDescent="0.3">
      <c r="B347" s="26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8"/>
    </row>
    <row r="348" spans="2:22" s="29" customFormat="1" ht="13" x14ac:dyDescent="0.3">
      <c r="B348" s="26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8"/>
    </row>
    <row r="349" spans="2:22" s="29" customFormat="1" ht="13" x14ac:dyDescent="0.3">
      <c r="B349" s="26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8"/>
    </row>
    <row r="350" spans="2:22" s="29" customFormat="1" ht="13" x14ac:dyDescent="0.3">
      <c r="B350" s="26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8"/>
    </row>
    <row r="351" spans="2:22" s="29" customFormat="1" ht="13" x14ac:dyDescent="0.3">
      <c r="B351" s="26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8"/>
    </row>
    <row r="352" spans="2:22" s="29" customFormat="1" ht="13" x14ac:dyDescent="0.3">
      <c r="B352" s="26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8"/>
    </row>
    <row r="353" spans="2:18" s="29" customFormat="1" ht="13" x14ac:dyDescent="0.3">
      <c r="B353" s="26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8"/>
    </row>
    <row r="354" spans="2:18" s="29" customFormat="1" ht="13" x14ac:dyDescent="0.3">
      <c r="B354" s="26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8"/>
    </row>
    <row r="355" spans="2:18" s="29" customFormat="1" ht="13" x14ac:dyDescent="0.3">
      <c r="B355" s="26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8"/>
    </row>
    <row r="356" spans="2:18" s="29" customFormat="1" ht="13" x14ac:dyDescent="0.3">
      <c r="B356" s="26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8"/>
    </row>
    <row r="357" spans="2:18" s="29" customFormat="1" ht="13" x14ac:dyDescent="0.3">
      <c r="B357" s="26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8"/>
    </row>
    <row r="358" spans="2:18" s="29" customFormat="1" ht="13" x14ac:dyDescent="0.3">
      <c r="B358" s="26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8"/>
    </row>
    <row r="359" spans="2:18" s="29" customFormat="1" ht="13" x14ac:dyDescent="0.3">
      <c r="B359" s="26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8"/>
    </row>
    <row r="360" spans="2:18" s="29" customFormat="1" ht="13" x14ac:dyDescent="0.3">
      <c r="B360" s="26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8"/>
    </row>
    <row r="361" spans="2:18" s="29" customFormat="1" ht="13" x14ac:dyDescent="0.3">
      <c r="B361" s="26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8"/>
    </row>
    <row r="362" spans="2:18" s="29" customFormat="1" ht="13" x14ac:dyDescent="0.3">
      <c r="B362" s="26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8"/>
    </row>
    <row r="363" spans="2:18" s="29" customFormat="1" ht="13" x14ac:dyDescent="0.3">
      <c r="B363" s="26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8"/>
    </row>
    <row r="364" spans="2:18" s="29" customFormat="1" ht="13" x14ac:dyDescent="0.3">
      <c r="B364" s="26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8"/>
    </row>
    <row r="365" spans="2:18" s="29" customFormat="1" ht="13" x14ac:dyDescent="0.3">
      <c r="B365" s="26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8"/>
    </row>
    <row r="366" spans="2:18" s="29" customFormat="1" ht="13" x14ac:dyDescent="0.3">
      <c r="B366" s="26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8"/>
    </row>
    <row r="367" spans="2:18" s="29" customFormat="1" ht="13" x14ac:dyDescent="0.3">
      <c r="B367" s="26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8"/>
    </row>
    <row r="368" spans="2:18" s="29" customFormat="1" ht="13" x14ac:dyDescent="0.3">
      <c r="B368" s="26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8"/>
    </row>
    <row r="369" spans="2:29" ht="13.5" x14ac:dyDescent="0.3">
      <c r="B369" s="8" t="s">
        <v>35</v>
      </c>
      <c r="C369" s="15"/>
      <c r="D369" s="15"/>
      <c r="E369" s="15"/>
      <c r="F369" s="15"/>
      <c r="G369" s="15"/>
      <c r="H369" s="15"/>
      <c r="I369" s="15"/>
      <c r="J369" s="15"/>
      <c r="L369" s="19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20"/>
      <c r="AA369" s="20"/>
      <c r="AB369" s="20"/>
      <c r="AC369" s="20"/>
    </row>
    <row r="370" spans="2:29" ht="13" x14ac:dyDescent="0.3">
      <c r="B370" s="8" t="s">
        <v>79</v>
      </c>
      <c r="G370" s="10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20"/>
      <c r="AA370" s="20"/>
      <c r="AB370" s="20"/>
      <c r="AC370" s="20"/>
    </row>
    <row r="371" spans="2:29" ht="13" x14ac:dyDescent="0.3">
      <c r="B371" s="18" t="s">
        <v>45</v>
      </c>
      <c r="J371" s="10"/>
      <c r="K371" s="10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20"/>
      <c r="AA371" s="20"/>
      <c r="AB371" s="20"/>
      <c r="AC371" s="20"/>
    </row>
    <row r="372" spans="2:29" x14ac:dyDescent="0.25">
      <c r="B372" s="18" t="s">
        <v>46</v>
      </c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</row>
    <row r="373" spans="2:29" x14ac:dyDescent="0.25">
      <c r="B373" s="18" t="str">
        <f>B241</f>
        <v>Dados atualizados em 30 de dezembro de 2025.</v>
      </c>
      <c r="E373" s="10"/>
      <c r="F373" s="10"/>
      <c r="G373" s="10"/>
    </row>
    <row r="374" spans="2:29" ht="14.5" x14ac:dyDescent="0.25">
      <c r="B374" s="9" t="s">
        <v>32</v>
      </c>
      <c r="E374" s="10"/>
      <c r="F374" s="10"/>
      <c r="G374" s="10"/>
    </row>
    <row r="375" spans="2:29" x14ac:dyDescent="0.25">
      <c r="B375" s="51" t="s">
        <v>50</v>
      </c>
    </row>
    <row r="376" spans="2:29" x14ac:dyDescent="0.25"/>
    <row r="377" spans="2:29" x14ac:dyDescent="0.25"/>
    <row r="378" spans="2:29" ht="16.5" x14ac:dyDescent="0.35">
      <c r="B378" s="11" t="s">
        <v>13</v>
      </c>
    </row>
    <row r="379" spans="2:29" x14ac:dyDescent="0.25"/>
    <row r="380" spans="2:29" x14ac:dyDescent="0.25"/>
    <row r="381" spans="2:29" x14ac:dyDescent="0.25"/>
    <row r="382" spans="2:29" ht="18" x14ac:dyDescent="0.4">
      <c r="B382" s="4" t="s">
        <v>72</v>
      </c>
    </row>
    <row r="383" spans="2:29" ht="15.5" x14ac:dyDescent="0.35">
      <c r="B383" s="2" t="s">
        <v>23</v>
      </c>
    </row>
    <row r="384" spans="2:29" x14ac:dyDescent="0.25"/>
    <row r="385" spans="2:22" ht="13" x14ac:dyDescent="0.3">
      <c r="B385" s="5" t="str">
        <f>IF(C387="(Tudo)","BRASIL",C387)</f>
        <v>BRASIL</v>
      </c>
      <c r="G385" s="15"/>
    </row>
    <row r="386" spans="2:22" ht="13" x14ac:dyDescent="0.3">
      <c r="B386" s="6" t="str">
        <f>IF(C388="(Tudo)","GLP TOTAL (b)",C388)</f>
        <v>GLP TOTAL (b)</v>
      </c>
      <c r="G386" s="10"/>
      <c r="Q386" s="12"/>
    </row>
    <row r="387" spans="2:22" ht="13" x14ac:dyDescent="0.3">
      <c r="B387" s="53" t="s">
        <v>28</v>
      </c>
      <c r="C387" s="54" t="s">
        <v>26</v>
      </c>
      <c r="Q387" s="12"/>
      <c r="R387" s="10"/>
      <c r="S387" s="10"/>
      <c r="T387" s="10"/>
      <c r="U387" s="10"/>
      <c r="V387" s="10"/>
    </row>
    <row r="388" spans="2:22" ht="13" x14ac:dyDescent="0.3">
      <c r="B388" s="53" t="s">
        <v>30</v>
      </c>
      <c r="C388" s="54" t="s">
        <v>26</v>
      </c>
      <c r="Q388" s="13"/>
      <c r="R388" s="15"/>
      <c r="S388" s="15"/>
      <c r="T388" s="15"/>
      <c r="U388" s="15"/>
      <c r="V388" s="15"/>
    </row>
    <row r="389" spans="2:22" x14ac:dyDescent="0.25">
      <c r="B389" s="7" t="s">
        <v>0</v>
      </c>
      <c r="C389" s="7" t="s">
        <v>1</v>
      </c>
      <c r="D389" s="7" t="s">
        <v>0</v>
      </c>
      <c r="E389" s="7" t="s">
        <v>0</v>
      </c>
      <c r="F389" s="7" t="s">
        <v>0</v>
      </c>
      <c r="G389" s="7" t="s">
        <v>0</v>
      </c>
      <c r="H389" s="7" t="s">
        <v>0</v>
      </c>
      <c r="I389" s="7" t="s">
        <v>0</v>
      </c>
    </row>
    <row r="390" spans="2:22" ht="13" x14ac:dyDescent="0.3">
      <c r="B390" s="55"/>
      <c r="C390" s="56" t="s">
        <v>2</v>
      </c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8"/>
      <c r="V390" s="30" t="s">
        <v>3</v>
      </c>
    </row>
    <row r="391" spans="2:22" ht="13" x14ac:dyDescent="0.3">
      <c r="B391" s="56" t="s">
        <v>36</v>
      </c>
      <c r="C391" s="43">
        <v>2007</v>
      </c>
      <c r="D391" s="43">
        <v>2008</v>
      </c>
      <c r="E391" s="43">
        <v>2009</v>
      </c>
      <c r="F391" s="43">
        <v>2010</v>
      </c>
      <c r="G391" s="43">
        <v>2011</v>
      </c>
      <c r="H391" s="43">
        <v>2012</v>
      </c>
      <c r="I391" s="43">
        <v>2013</v>
      </c>
      <c r="J391" s="43">
        <v>2014</v>
      </c>
      <c r="K391" s="43">
        <v>2015</v>
      </c>
      <c r="L391" s="43">
        <v>2016</v>
      </c>
      <c r="M391" s="43">
        <v>2017</v>
      </c>
      <c r="N391" s="43">
        <v>2018</v>
      </c>
      <c r="O391" s="43">
        <v>2019</v>
      </c>
      <c r="P391" s="43">
        <v>2020</v>
      </c>
      <c r="Q391" s="43">
        <v>2021</v>
      </c>
      <c r="R391" s="43">
        <v>2022</v>
      </c>
      <c r="S391" s="43">
        <v>2023</v>
      </c>
      <c r="T391" s="43">
        <v>2024</v>
      </c>
      <c r="U391" s="43">
        <v>2025</v>
      </c>
      <c r="V391" s="31" t="s">
        <v>56</v>
      </c>
    </row>
    <row r="392" spans="2:22" ht="13.5" x14ac:dyDescent="0.3">
      <c r="B392" s="59" t="s">
        <v>4</v>
      </c>
      <c r="C392" s="45">
        <v>5946236.6491750013</v>
      </c>
      <c r="D392" s="45">
        <v>6007974.7122241678</v>
      </c>
      <c r="E392" s="45">
        <v>5939087.5850404138</v>
      </c>
      <c r="F392" s="45">
        <v>5831999.4905295838</v>
      </c>
      <c r="G392" s="45">
        <v>6026570.0341275008</v>
      </c>
      <c r="H392" s="45">
        <v>6373486.042946252</v>
      </c>
      <c r="I392" s="45">
        <v>6559547.8067804165</v>
      </c>
      <c r="J392" s="45">
        <v>6645016.0695554195</v>
      </c>
      <c r="K392" s="45">
        <v>6522972.4476845842</v>
      </c>
      <c r="L392" s="45">
        <v>6286987.0147683332</v>
      </c>
      <c r="M392" s="45">
        <v>6362932.471019581</v>
      </c>
      <c r="N392" s="45">
        <v>6535658.4589091642</v>
      </c>
      <c r="O392" s="45">
        <v>6428538.1291220849</v>
      </c>
      <c r="P392" s="45">
        <v>6496597.2005404169</v>
      </c>
      <c r="Q392" s="45">
        <v>6637634.0203754138</v>
      </c>
      <c r="R392" s="45">
        <v>6334234.2785387468</v>
      </c>
      <c r="S392" s="45">
        <v>6576554.7693454158</v>
      </c>
      <c r="T392" s="45">
        <v>6877404.9275829168</v>
      </c>
      <c r="U392" s="45">
        <v>6944354.5312112505</v>
      </c>
      <c r="V392" s="25">
        <f>(IF(T392=0,"n/d",(U392/T392)-1)*100)</f>
        <v>0.97347188850001043</v>
      </c>
    </row>
    <row r="393" spans="2:22" ht="13.5" x14ac:dyDescent="0.3">
      <c r="B393" s="60" t="s">
        <v>5</v>
      </c>
      <c r="C393" s="35">
        <v>5638538.8705050005</v>
      </c>
      <c r="D393" s="35">
        <v>5869618.9466908323</v>
      </c>
      <c r="E393" s="35">
        <v>5494385.3700529188</v>
      </c>
      <c r="F393" s="35">
        <v>5656865.9069437506</v>
      </c>
      <c r="G393" s="35">
        <v>5970469.2474745838</v>
      </c>
      <c r="H393" s="35">
        <v>6269220.0334949987</v>
      </c>
      <c r="I393" s="35">
        <v>6113514.5335408337</v>
      </c>
      <c r="J393" s="35">
        <v>6251233.4899954163</v>
      </c>
      <c r="K393" s="35">
        <v>6239740.571407916</v>
      </c>
      <c r="L393" s="35">
        <v>6429899.4399929158</v>
      </c>
      <c r="M393" s="35">
        <v>6087975.569051249</v>
      </c>
      <c r="N393" s="35">
        <v>6254392.4787004171</v>
      </c>
      <c r="O393" s="35">
        <v>6274439.732595833</v>
      </c>
      <c r="P393" s="35">
        <v>6379107.4238987491</v>
      </c>
      <c r="Q393" s="35">
        <v>6330241.4798037494</v>
      </c>
      <c r="R393" s="35">
        <v>6356789.2067558318</v>
      </c>
      <c r="S393" s="35">
        <v>6233581.0242845798</v>
      </c>
      <c r="T393" s="35">
        <v>6542006.8598566633</v>
      </c>
      <c r="U393" s="35">
        <v>6598924.5925562484</v>
      </c>
      <c r="V393" s="21">
        <f>IF(U393="","",((SUM(U392:U393))/(SUM(T392:T393))-1)*100)</f>
        <v>0.923045944859191</v>
      </c>
    </row>
    <row r="394" spans="2:22" ht="13.5" x14ac:dyDescent="0.3">
      <c r="B394" s="60" t="s">
        <v>6</v>
      </c>
      <c r="C394" s="35">
        <v>6282375.5927095823</v>
      </c>
      <c r="D394" s="35">
        <v>6151309.6599933347</v>
      </c>
      <c r="E394" s="35">
        <v>6066728.9668925004</v>
      </c>
      <c r="F394" s="35">
        <v>6648939.908272082</v>
      </c>
      <c r="G394" s="35">
        <v>6737504.6034895824</v>
      </c>
      <c r="H394" s="35">
        <v>6873807.3613654152</v>
      </c>
      <c r="I394" s="35">
        <v>6526234.5345795816</v>
      </c>
      <c r="J394" s="35">
        <v>6763176.508582917</v>
      </c>
      <c r="K394" s="35">
        <v>7073087.035574167</v>
      </c>
      <c r="L394" s="35">
        <v>7006858.9711462483</v>
      </c>
      <c r="M394" s="35">
        <v>7436077.1666041669</v>
      </c>
      <c r="N394" s="35">
        <v>6891397.7721754126</v>
      </c>
      <c r="O394" s="35">
        <v>6618477.378507914</v>
      </c>
      <c r="P394" s="35">
        <v>7407058.5926237497</v>
      </c>
      <c r="Q394" s="35">
        <v>7320113.7399783339</v>
      </c>
      <c r="R394" s="35">
        <v>7141192.676654581</v>
      </c>
      <c r="S394" s="35">
        <v>7366804.4809041647</v>
      </c>
      <c r="T394" s="35">
        <v>6708881.2506320821</v>
      </c>
      <c r="U394" s="35">
        <v>6887195.4954204131</v>
      </c>
      <c r="V394" s="21">
        <f>IF(U394="","",((SUM(U392:U394))/(SUM(T392:T394))-1)*100)</f>
        <v>1.501277731522932</v>
      </c>
    </row>
    <row r="395" spans="2:22" ht="13.5" x14ac:dyDescent="0.3">
      <c r="B395" s="60" t="s">
        <v>7</v>
      </c>
      <c r="C395" s="35">
        <v>5940361.2829599995</v>
      </c>
      <c r="D395" s="35">
        <v>6355835.970097919</v>
      </c>
      <c r="E395" s="35">
        <v>6181256.2088404149</v>
      </c>
      <c r="F395" s="35">
        <v>6437720.8187279161</v>
      </c>
      <c r="G395" s="35">
        <v>6459562.4916066639</v>
      </c>
      <c r="H395" s="35">
        <v>6339685.4472054131</v>
      </c>
      <c r="I395" s="35">
        <v>7042109.1971733309</v>
      </c>
      <c r="J395" s="35">
        <v>6914363.8397483332</v>
      </c>
      <c r="K395" s="35">
        <v>6862400.6769845821</v>
      </c>
      <c r="L395" s="35">
        <v>6652868.9771025004</v>
      </c>
      <c r="M395" s="35">
        <v>6493839.3239579145</v>
      </c>
      <c r="N395" s="35">
        <v>6870753.202827082</v>
      </c>
      <c r="O395" s="35">
        <v>6835454.0256699976</v>
      </c>
      <c r="P395" s="35">
        <v>7102983.6077787466</v>
      </c>
      <c r="Q395" s="35">
        <v>6920925.3194041671</v>
      </c>
      <c r="R395" s="35">
        <v>6476800.6502674986</v>
      </c>
      <c r="S395" s="35">
        <v>6574650.2558979141</v>
      </c>
      <c r="T395" s="35">
        <v>7243605.3799158335</v>
      </c>
      <c r="U395" s="35">
        <v>7115844.4347008308</v>
      </c>
      <c r="V395" s="21">
        <f>IF(U395="","",((SUM(U392:U395))/(SUM(T392:T395))-1)*100)</f>
        <v>0.63722520534648108</v>
      </c>
    </row>
    <row r="396" spans="2:22" ht="13.5" x14ac:dyDescent="0.3">
      <c r="B396" s="60" t="s">
        <v>8</v>
      </c>
      <c r="C396" s="35">
        <v>6634397.229455417</v>
      </c>
      <c r="D396" s="35">
        <v>6586312.6233341694</v>
      </c>
      <c r="E396" s="35">
        <v>6252373.1762204152</v>
      </c>
      <c r="F396" s="35">
        <v>6638839.2368491646</v>
      </c>
      <c r="G396" s="35">
        <v>6950305.3409625012</v>
      </c>
      <c r="H396" s="35">
        <v>7137425.843901664</v>
      </c>
      <c r="I396" s="35">
        <v>7110519.2787312493</v>
      </c>
      <c r="J396" s="35">
        <v>7321943.7214562502</v>
      </c>
      <c r="K396" s="35">
        <v>6916028.5427949997</v>
      </c>
      <c r="L396" s="35">
        <v>7193668.3108037487</v>
      </c>
      <c r="M396" s="35">
        <v>7390995.944757916</v>
      </c>
      <c r="N396" s="35">
        <v>6499315.0593462493</v>
      </c>
      <c r="O396" s="35">
        <v>7133925.2227991689</v>
      </c>
      <c r="P396" s="35">
        <v>6913804.4340741653</v>
      </c>
      <c r="Q396" s="35">
        <v>7060799.0713291653</v>
      </c>
      <c r="R396" s="35">
        <v>7273407.479629999</v>
      </c>
      <c r="S396" s="35">
        <v>7312038.1366945785</v>
      </c>
      <c r="T396" s="35">
        <v>7360791.5706737479</v>
      </c>
      <c r="U396" s="35">
        <v>7605109.1103391601</v>
      </c>
      <c r="V396" s="21">
        <f>IF(U396="","",((SUM(U392:U396))/(SUM(T392:T396))-1)*100)</f>
        <v>1.2056024906316187</v>
      </c>
    </row>
    <row r="397" spans="2:22" ht="13.5" x14ac:dyDescent="0.3">
      <c r="B397" s="60" t="s">
        <v>9</v>
      </c>
      <c r="C397" s="35">
        <v>6567745.9474133346</v>
      </c>
      <c r="D397" s="35">
        <v>6614685.6258012503</v>
      </c>
      <c r="E397" s="35">
        <v>6662462.4528320823</v>
      </c>
      <c r="F397" s="35">
        <v>6840667.6970362514</v>
      </c>
      <c r="G397" s="35">
        <v>7013324.8388533322</v>
      </c>
      <c r="H397" s="35">
        <v>6972655.3262037523</v>
      </c>
      <c r="I397" s="35">
        <v>6912117.9331895802</v>
      </c>
      <c r="J397" s="35">
        <v>7014259.06934625</v>
      </c>
      <c r="K397" s="35">
        <v>7310072.6736208322</v>
      </c>
      <c r="L397" s="35">
        <v>7485204.1150249979</v>
      </c>
      <c r="M397" s="35">
        <v>7372965.680242084</v>
      </c>
      <c r="N397" s="35">
        <v>7973159.3821195792</v>
      </c>
      <c r="O397" s="35">
        <v>6737811.1177812498</v>
      </c>
      <c r="P397" s="35">
        <v>7343416.9276937498</v>
      </c>
      <c r="Q397" s="35">
        <v>7505455.0698866677</v>
      </c>
      <c r="R397" s="35">
        <v>7302992.9911041642</v>
      </c>
      <c r="S397" s="35">
        <v>7564969.3546579136</v>
      </c>
      <c r="T397" s="35">
        <v>7185313.7111470811</v>
      </c>
      <c r="U397" s="35">
        <v>7441089.7805475006</v>
      </c>
      <c r="V397" s="21">
        <f>IF(U397="","",((SUM(U392:U397))/(SUM(T392:T397))-1)*100)</f>
        <v>1.6091277862312792</v>
      </c>
    </row>
    <row r="398" spans="2:22" ht="13.5" x14ac:dyDescent="0.3">
      <c r="B398" s="61" t="s">
        <v>16</v>
      </c>
      <c r="C398" s="35">
        <v>6572044.9527862491</v>
      </c>
      <c r="D398" s="35">
        <v>6985513.2247179179</v>
      </c>
      <c r="E398" s="35">
        <v>6984205.4797833329</v>
      </c>
      <c r="F398" s="35">
        <v>7137747.8662212482</v>
      </c>
      <c r="G398" s="35">
        <v>7069405.6849854141</v>
      </c>
      <c r="H398" s="35">
        <v>7159644.198916248</v>
      </c>
      <c r="I398" s="35">
        <v>7600356.4752091682</v>
      </c>
      <c r="J398" s="35">
        <v>7760655.0519429166</v>
      </c>
      <c r="K398" s="35">
        <v>7655042.3736604182</v>
      </c>
      <c r="L398" s="35">
        <v>7304406.0675670831</v>
      </c>
      <c r="M398" s="35">
        <v>7503299.2489037504</v>
      </c>
      <c r="N398" s="35">
        <v>7177571.5247662496</v>
      </c>
      <c r="O398" s="35">
        <v>7683087.8502241662</v>
      </c>
      <c r="P398" s="35">
        <v>7825353.4391366672</v>
      </c>
      <c r="Q398" s="35">
        <v>7798167.2508912496</v>
      </c>
      <c r="R398" s="35">
        <v>7127961.5143795768</v>
      </c>
      <c r="S398" s="35">
        <v>7452329.9444874963</v>
      </c>
      <c r="T398" s="35">
        <v>7985754.4759637462</v>
      </c>
      <c r="U398" s="35">
        <v>8072469.1580258301</v>
      </c>
      <c r="V398" s="21">
        <f>IF(U398="","",((SUM(U392:U398))/(SUM(T392:T398))-1)*100)</f>
        <v>1.5253939880598644</v>
      </c>
    </row>
    <row r="399" spans="2:22" ht="13.5" x14ac:dyDescent="0.3">
      <c r="B399" s="60" t="s">
        <v>17</v>
      </c>
      <c r="C399" s="35">
        <v>6878539.8394774981</v>
      </c>
      <c r="D399" s="35">
        <v>6610279.0783508355</v>
      </c>
      <c r="E399" s="35">
        <v>6717381.6781662516</v>
      </c>
      <c r="F399" s="35">
        <v>7095340.6112458352</v>
      </c>
      <c r="G399" s="35">
        <v>7431162.8537312504</v>
      </c>
      <c r="H399" s="35">
        <v>7339966.7959899986</v>
      </c>
      <c r="I399" s="35">
        <v>7589497.5284491647</v>
      </c>
      <c r="J399" s="35">
        <v>7445877.1007891679</v>
      </c>
      <c r="K399" s="35">
        <v>7284154.0871929182</v>
      </c>
      <c r="L399" s="35">
        <v>7754349.3351045847</v>
      </c>
      <c r="M399" s="35">
        <v>7736541.0256774984</v>
      </c>
      <c r="N399" s="35">
        <v>7620863.2270720843</v>
      </c>
      <c r="O399" s="35">
        <v>7440048.9879112495</v>
      </c>
      <c r="P399" s="35">
        <v>7527658.0650029145</v>
      </c>
      <c r="Q399" s="35">
        <v>7465859.5308999997</v>
      </c>
      <c r="R399" s="35">
        <v>7645724.7266095784</v>
      </c>
      <c r="S399" s="35">
        <v>7668443.3494108338</v>
      </c>
      <c r="T399" s="35">
        <v>7829607.3789324993</v>
      </c>
      <c r="U399" s="35">
        <v>7570761.198577079</v>
      </c>
      <c r="V399" s="21">
        <f>IF(U399="","",((SUM(U392:U399))/(SUM(T392:T399))-1)*100)</f>
        <v>0.87017748202762313</v>
      </c>
    </row>
    <row r="400" spans="2:22" ht="13.5" x14ac:dyDescent="0.3">
      <c r="B400" s="60" t="s">
        <v>18</v>
      </c>
      <c r="C400" s="35">
        <v>6128331.4116108324</v>
      </c>
      <c r="D400" s="35">
        <v>6724073.5118554169</v>
      </c>
      <c r="E400" s="35">
        <v>6530875.1723499969</v>
      </c>
      <c r="F400" s="35">
        <v>6706907.1390695823</v>
      </c>
      <c r="G400" s="35">
        <v>6841529.4237954179</v>
      </c>
      <c r="H400" s="35">
        <v>6511784.1974662496</v>
      </c>
      <c r="I400" s="35">
        <v>6881227.5823995797</v>
      </c>
      <c r="J400" s="35">
        <v>7255387.2423474975</v>
      </c>
      <c r="K400" s="35">
        <v>7006370.7816179143</v>
      </c>
      <c r="L400" s="35">
        <v>7154717.0101641677</v>
      </c>
      <c r="M400" s="35">
        <v>7084885.7733837478</v>
      </c>
      <c r="N400" s="35">
        <v>6861605.8706133319</v>
      </c>
      <c r="O400" s="35">
        <v>6884304.9403095823</v>
      </c>
      <c r="P400" s="35">
        <v>7163896.9992537498</v>
      </c>
      <c r="Q400" s="35">
        <v>6946393.4893474989</v>
      </c>
      <c r="R400" s="35">
        <v>7171442.1960779168</v>
      </c>
      <c r="S400" s="35">
        <v>6899658.0018929113</v>
      </c>
      <c r="T400" s="35">
        <v>6911223.3330574958</v>
      </c>
      <c r="U400" s="35">
        <v>7391544.6851020828</v>
      </c>
      <c r="V400" s="21">
        <f>IF(U400="","",((SUM(U392:U400))/(SUM(T392:T400))-1)*100)</f>
        <v>1.5201645112548068</v>
      </c>
    </row>
    <row r="401" spans="2:22" ht="13.5" x14ac:dyDescent="0.3">
      <c r="B401" s="60" t="s">
        <v>19</v>
      </c>
      <c r="C401" s="35">
        <v>6553946.525872916</v>
      </c>
      <c r="D401" s="35">
        <v>6654586.1635999996</v>
      </c>
      <c r="E401" s="35">
        <v>6674071.0036512502</v>
      </c>
      <c r="F401" s="35">
        <v>6587094.2803562498</v>
      </c>
      <c r="G401" s="35">
        <v>6702165.8529445827</v>
      </c>
      <c r="H401" s="35">
        <v>7072404.6937404182</v>
      </c>
      <c r="I401" s="35">
        <v>7408399.6895037526</v>
      </c>
      <c r="J401" s="35">
        <v>7285037.4978441652</v>
      </c>
      <c r="K401" s="35">
        <v>6933662.6176483361</v>
      </c>
      <c r="L401" s="35">
        <v>6892483.0948433308</v>
      </c>
      <c r="M401" s="35">
        <v>6921945.2827420793</v>
      </c>
      <c r="N401" s="35">
        <v>7102375.8662820812</v>
      </c>
      <c r="O401" s="35">
        <v>7257632.6589391651</v>
      </c>
      <c r="P401" s="35">
        <v>7261716.8308379157</v>
      </c>
      <c r="Q401" s="35">
        <v>6948387.2565662498</v>
      </c>
      <c r="R401" s="35">
        <v>6968494.1838945821</v>
      </c>
      <c r="S401" s="35">
        <v>7073211.4758187449</v>
      </c>
      <c r="T401" s="35">
        <v>7507578.4846745832</v>
      </c>
      <c r="U401" s="35">
        <v>7572782.3697687415</v>
      </c>
      <c r="V401" s="21">
        <f>IF(U401="","",((SUM(U392:U401))/(SUM(T392:T401))-1)*100)</f>
        <v>1.4523582893960274</v>
      </c>
    </row>
    <row r="402" spans="2:22" ht="13.5" x14ac:dyDescent="0.3">
      <c r="B402" s="60" t="s">
        <v>10</v>
      </c>
      <c r="C402" s="35">
        <v>6260052.7379712462</v>
      </c>
      <c r="D402" s="35">
        <v>6036461.2275304133</v>
      </c>
      <c r="E402" s="35">
        <v>6033102.1499420824</v>
      </c>
      <c r="F402" s="35">
        <v>6586917.6187362485</v>
      </c>
      <c r="G402" s="35">
        <v>6736906.7297020815</v>
      </c>
      <c r="H402" s="35">
        <v>6684893.8523712484</v>
      </c>
      <c r="I402" s="35">
        <v>6826886.4270670852</v>
      </c>
      <c r="J402" s="35">
        <v>6681499.7136500012</v>
      </c>
      <c r="K402" s="35">
        <v>6495659.6428291686</v>
      </c>
      <c r="L402" s="35">
        <v>6909969.6782099996</v>
      </c>
      <c r="M402" s="35">
        <v>6902795.7852783315</v>
      </c>
      <c r="N402" s="35">
        <v>6894284.1910524964</v>
      </c>
      <c r="O402" s="35">
        <v>6727865.2645620834</v>
      </c>
      <c r="P402" s="35">
        <v>6822581.4509324953</v>
      </c>
      <c r="Q402" s="35">
        <v>6692943.5215833317</v>
      </c>
      <c r="R402" s="35">
        <v>7014354.031803743</v>
      </c>
      <c r="S402" s="35">
        <v>6850089.1487412499</v>
      </c>
      <c r="T402" s="35">
        <v>7060121.17338291</v>
      </c>
      <c r="U402" s="35">
        <v>6867042.5681591639</v>
      </c>
      <c r="V402" s="21">
        <f>IF(U402="","",((SUM(U392:U402))/(SUM(T392:T402))-1)*100)</f>
        <v>1.0791625823236561</v>
      </c>
    </row>
    <row r="403" spans="2:22" ht="13.5" x14ac:dyDescent="0.3">
      <c r="B403" s="62" t="s">
        <v>11</v>
      </c>
      <c r="C403" s="46">
        <v>6290139.7250579139</v>
      </c>
      <c r="D403" s="46">
        <v>6511423.2854337487</v>
      </c>
      <c r="E403" s="46">
        <v>6653702.1832195837</v>
      </c>
      <c r="F403" s="46">
        <v>6820471.9831145806</v>
      </c>
      <c r="G403" s="46">
        <v>6993994.0421741651</v>
      </c>
      <c r="H403" s="46">
        <v>6570247.5142383343</v>
      </c>
      <c r="I403" s="46">
        <v>6936151.1946483329</v>
      </c>
      <c r="J403" s="46">
        <v>7221520.0908454135</v>
      </c>
      <c r="K403" s="46">
        <v>7035300.5348212495</v>
      </c>
      <c r="L403" s="46">
        <v>7196975.6569837518</v>
      </c>
      <c r="M403" s="46">
        <v>6918417.702055417</v>
      </c>
      <c r="N403" s="46">
        <v>6701918.1574920816</v>
      </c>
      <c r="O403" s="46">
        <v>7059999.9008325022</v>
      </c>
      <c r="P403" s="46">
        <v>7339435.4095962476</v>
      </c>
      <c r="Q403" s="46">
        <v>7025985.4401570829</v>
      </c>
      <c r="R403" s="46">
        <v>7161485.1875616629</v>
      </c>
      <c r="S403" s="46">
        <v>6897594.1238029124</v>
      </c>
      <c r="T403" s="46">
        <v>7099953.1385791618</v>
      </c>
      <c r="U403" s="46"/>
      <c r="V403" s="21" t="str">
        <f>IF(U403="","",((SUM(U392:U403))/(SUM(T392:T403))-1)*100)</f>
        <v/>
      </c>
    </row>
    <row r="404" spans="2:22" ht="13" x14ac:dyDescent="0.3">
      <c r="B404" s="32" t="s">
        <v>12</v>
      </c>
      <c r="C404" s="37">
        <f>SUM(C392:C403)</f>
        <v>75692710.764994994</v>
      </c>
      <c r="D404" s="37">
        <f t="shared" ref="D404:U404" si="5">SUM(D392:D403)</f>
        <v>77108074.029630005</v>
      </c>
      <c r="E404" s="37">
        <f t="shared" si="5"/>
        <v>76189631.426991239</v>
      </c>
      <c r="F404" s="37">
        <f t="shared" si="5"/>
        <v>78989512.557102501</v>
      </c>
      <c r="G404" s="37">
        <f t="shared" si="5"/>
        <v>80932901.143847078</v>
      </c>
      <c r="H404" s="37">
        <f t="shared" si="5"/>
        <v>81305221.307839975</v>
      </c>
      <c r="I404" s="37">
        <f t="shared" si="5"/>
        <v>83506562.181272089</v>
      </c>
      <c r="J404" s="37">
        <f t="shared" si="5"/>
        <v>84559969.39610374</v>
      </c>
      <c r="K404" s="37">
        <f t="shared" si="5"/>
        <v>83334491.985837072</v>
      </c>
      <c r="L404" s="37">
        <f t="shared" si="5"/>
        <v>84268387.671711653</v>
      </c>
      <c r="M404" s="37">
        <f>SUM(B92:M403)</f>
        <v>32050849620.496258</v>
      </c>
      <c r="N404" s="37">
        <f t="shared" si="5"/>
        <v>83383295.191356227</v>
      </c>
      <c r="O404" s="37">
        <f t="shared" si="5"/>
        <v>83081585.209254995</v>
      </c>
      <c r="P404" s="37">
        <f t="shared" si="5"/>
        <v>85583610.381369576</v>
      </c>
      <c r="Q404" s="37">
        <f t="shared" si="5"/>
        <v>84652905.190222934</v>
      </c>
      <c r="R404" s="37">
        <f t="shared" si="5"/>
        <v>83974879.123277888</v>
      </c>
      <c r="S404" s="37">
        <f t="shared" si="5"/>
        <v>84469924.065938711</v>
      </c>
      <c r="T404" s="37">
        <f t="shared" si="5"/>
        <v>86312241.684398726</v>
      </c>
      <c r="U404" s="37">
        <f t="shared" si="5"/>
        <v>80067117.924408302</v>
      </c>
      <c r="V404" s="42"/>
    </row>
    <row r="405" spans="2:22" s="29" customFormat="1" ht="13" x14ac:dyDescent="0.3">
      <c r="B405" s="26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8"/>
      <c r="S405" s="28"/>
      <c r="T405" s="28"/>
    </row>
    <row r="406" spans="2:22" s="29" customFormat="1" ht="13" x14ac:dyDescent="0.3">
      <c r="B406" s="12" t="str">
        <f>IF(C387="(Tudo)","BRASIL",F387)</f>
        <v>BRASIL</v>
      </c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8"/>
      <c r="S406" s="28"/>
      <c r="T406" s="28"/>
    </row>
    <row r="407" spans="2:22" s="29" customFormat="1" ht="13" x14ac:dyDescent="0.3">
      <c r="B407" s="12" t="str">
        <f>IF(C388="(Tudo)","GLP TOTAL (b)",F388)</f>
        <v>GLP TOTAL (b)</v>
      </c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8"/>
      <c r="S407" s="28"/>
      <c r="T407" s="28"/>
    </row>
    <row r="408" spans="2:22" s="29" customFormat="1" ht="13" x14ac:dyDescent="0.3">
      <c r="B408" s="13" t="s">
        <v>14</v>
      </c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8"/>
      <c r="S408" s="28"/>
      <c r="T408" s="28"/>
    </row>
    <row r="409" spans="2:22" s="29" customFormat="1" ht="13" x14ac:dyDescent="0.3">
      <c r="B409" s="26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8"/>
      <c r="S409" s="28"/>
      <c r="T409" s="28"/>
    </row>
    <row r="410" spans="2:22" s="29" customFormat="1" ht="13" x14ac:dyDescent="0.3">
      <c r="B410" s="26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8"/>
      <c r="S410" s="28"/>
      <c r="T410" s="28"/>
    </row>
    <row r="411" spans="2:22" s="29" customFormat="1" ht="13" x14ac:dyDescent="0.3">
      <c r="B411" s="26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8"/>
      <c r="S411" s="28"/>
      <c r="T411" s="28"/>
    </row>
    <row r="412" spans="2:22" s="29" customFormat="1" ht="13" x14ac:dyDescent="0.3">
      <c r="B412" s="26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8"/>
      <c r="S412" s="28"/>
      <c r="T412" s="28"/>
    </row>
    <row r="413" spans="2:22" s="29" customFormat="1" ht="13" x14ac:dyDescent="0.3">
      <c r="B413" s="26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8"/>
      <c r="S413" s="28"/>
      <c r="T413" s="28"/>
    </row>
    <row r="414" spans="2:22" s="29" customFormat="1" ht="13" x14ac:dyDescent="0.3">
      <c r="B414" s="26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8"/>
      <c r="S414" s="28"/>
      <c r="T414" s="28"/>
    </row>
    <row r="415" spans="2:22" s="29" customFormat="1" ht="13" x14ac:dyDescent="0.3">
      <c r="B415" s="26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8"/>
      <c r="S415" s="28"/>
      <c r="T415" s="28"/>
    </row>
    <row r="416" spans="2:22" s="29" customFormat="1" ht="13" x14ac:dyDescent="0.3">
      <c r="B416" s="26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8"/>
      <c r="S416" s="28"/>
      <c r="T416" s="28"/>
    </row>
    <row r="417" spans="2:20" s="29" customFormat="1" ht="13" x14ac:dyDescent="0.3">
      <c r="B417" s="26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8"/>
      <c r="S417" s="28"/>
      <c r="T417" s="28"/>
    </row>
    <row r="418" spans="2:20" s="29" customFormat="1" ht="13" x14ac:dyDescent="0.3">
      <c r="B418" s="26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8"/>
      <c r="S418" s="28"/>
      <c r="T418" s="28"/>
    </row>
    <row r="419" spans="2:20" s="29" customFormat="1" ht="13" x14ac:dyDescent="0.3">
      <c r="B419" s="26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8"/>
      <c r="S419" s="28"/>
      <c r="T419" s="28"/>
    </row>
    <row r="420" spans="2:20" s="29" customFormat="1" ht="13" x14ac:dyDescent="0.3">
      <c r="B420" s="26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8"/>
      <c r="S420" s="28"/>
      <c r="T420" s="28"/>
    </row>
    <row r="421" spans="2:20" s="29" customFormat="1" ht="13" x14ac:dyDescent="0.3">
      <c r="B421" s="26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8"/>
      <c r="S421" s="28"/>
      <c r="T421" s="28"/>
    </row>
    <row r="422" spans="2:20" s="29" customFormat="1" ht="13" x14ac:dyDescent="0.3">
      <c r="B422" s="26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8"/>
      <c r="S422" s="28"/>
      <c r="T422" s="28"/>
    </row>
    <row r="423" spans="2:20" s="29" customFormat="1" ht="13" x14ac:dyDescent="0.3">
      <c r="B423" s="26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8"/>
      <c r="S423" s="28"/>
      <c r="T423" s="28"/>
    </row>
    <row r="424" spans="2:20" s="29" customFormat="1" ht="13" x14ac:dyDescent="0.3">
      <c r="B424" s="26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8"/>
      <c r="S424" s="28"/>
      <c r="T424" s="28"/>
    </row>
    <row r="425" spans="2:20" s="29" customFormat="1" ht="13" x14ac:dyDescent="0.3">
      <c r="B425" s="26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8"/>
      <c r="S425" s="28"/>
      <c r="T425" s="28"/>
    </row>
    <row r="426" spans="2:20" s="29" customFormat="1" ht="13" x14ac:dyDescent="0.3">
      <c r="B426" s="26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8"/>
      <c r="S426" s="28"/>
      <c r="T426" s="28"/>
    </row>
    <row r="427" spans="2:20" s="29" customFormat="1" ht="13" x14ac:dyDescent="0.3">
      <c r="B427" s="26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8"/>
      <c r="S427" s="28"/>
      <c r="T427" s="28"/>
    </row>
    <row r="428" spans="2:20" s="29" customFormat="1" ht="13" x14ac:dyDescent="0.3">
      <c r="B428" s="26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8"/>
      <c r="S428" s="28"/>
      <c r="T428" s="28"/>
    </row>
    <row r="429" spans="2:20" s="29" customFormat="1" ht="13" x14ac:dyDescent="0.3">
      <c r="B429" s="26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8"/>
      <c r="S429" s="28"/>
      <c r="T429" s="28"/>
    </row>
    <row r="430" spans="2:20" s="29" customFormat="1" ht="13" x14ac:dyDescent="0.3">
      <c r="B430" s="26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8"/>
      <c r="S430" s="28"/>
      <c r="T430" s="28"/>
    </row>
    <row r="431" spans="2:20" s="29" customFormat="1" ht="13" x14ac:dyDescent="0.3">
      <c r="B431" s="26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8"/>
      <c r="S431" s="28"/>
      <c r="T431" s="28"/>
    </row>
    <row r="432" spans="2:20" s="29" customFormat="1" ht="13" x14ac:dyDescent="0.3">
      <c r="B432" s="26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8"/>
      <c r="S432" s="28"/>
      <c r="T432" s="28"/>
    </row>
    <row r="433" spans="2:29" ht="13.5" x14ac:dyDescent="0.3">
      <c r="B433" s="8" t="s">
        <v>35</v>
      </c>
      <c r="C433" s="15"/>
      <c r="D433" s="15"/>
      <c r="E433" s="15"/>
      <c r="F433" s="15"/>
      <c r="G433" s="15"/>
      <c r="H433" s="15"/>
      <c r="I433" s="15"/>
      <c r="J433" s="15"/>
      <c r="L433" s="19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20"/>
      <c r="AA433" s="20"/>
      <c r="AB433" s="20"/>
      <c r="AC433" s="20"/>
    </row>
    <row r="434" spans="2:29" ht="13" x14ac:dyDescent="0.3">
      <c r="B434" s="8" t="s">
        <v>79</v>
      </c>
      <c r="G434" s="10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20"/>
      <c r="AA434" s="20"/>
      <c r="AB434" s="20"/>
      <c r="AC434" s="20"/>
    </row>
    <row r="435" spans="2:29" ht="13" x14ac:dyDescent="0.3">
      <c r="B435" s="18" t="s">
        <v>45</v>
      </c>
      <c r="J435" s="10"/>
      <c r="K435" s="10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20"/>
      <c r="AA435" s="20"/>
      <c r="AB435" s="20"/>
      <c r="AC435" s="20"/>
    </row>
    <row r="436" spans="2:29" x14ac:dyDescent="0.25">
      <c r="B436" s="18" t="s">
        <v>46</v>
      </c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</row>
    <row r="437" spans="2:29" x14ac:dyDescent="0.25">
      <c r="B437" s="18" t="str">
        <f>B241</f>
        <v>Dados atualizados em 30 de dezembro de 2025.</v>
      </c>
      <c r="E437" s="10"/>
      <c r="F437" s="10"/>
      <c r="G437" s="10"/>
    </row>
    <row r="438" spans="2:29" ht="14.5" x14ac:dyDescent="0.25">
      <c r="B438" s="9" t="s">
        <v>32</v>
      </c>
      <c r="E438" s="10"/>
      <c r="F438" s="10"/>
      <c r="G438" s="10"/>
    </row>
    <row r="439" spans="2:29" x14ac:dyDescent="0.25">
      <c r="B439" s="51" t="s">
        <v>50</v>
      </c>
    </row>
    <row r="440" spans="2:29" x14ac:dyDescent="0.25"/>
    <row r="441" spans="2:29" x14ac:dyDescent="0.25"/>
    <row r="442" spans="2:29" ht="16.5" x14ac:dyDescent="0.35">
      <c r="B442" s="11" t="s">
        <v>13</v>
      </c>
    </row>
    <row r="443" spans="2:29" ht="16.5" x14ac:dyDescent="0.35">
      <c r="B443" s="11"/>
    </row>
    <row r="444" spans="2:29" x14ac:dyDescent="0.25"/>
    <row r="445" spans="2:29" x14ac:dyDescent="0.25"/>
    <row r="446" spans="2:29" ht="18" x14ac:dyDescent="0.4">
      <c r="B446" s="4" t="s">
        <v>73</v>
      </c>
    </row>
    <row r="447" spans="2:29" ht="15.5" x14ac:dyDescent="0.35">
      <c r="B447" s="2" t="s">
        <v>23</v>
      </c>
    </row>
    <row r="448" spans="2:29" x14ac:dyDescent="0.25"/>
    <row r="449" spans="2:29" ht="13" x14ac:dyDescent="0.3">
      <c r="B449" s="5" t="str">
        <f>IF(C451="(Tudo)","BRASIL",C451)</f>
        <v>BRASIL</v>
      </c>
      <c r="G449" s="15"/>
    </row>
    <row r="450" spans="2:29" x14ac:dyDescent="0.25">
      <c r="B450" s="6" t="str">
        <f>IF(C452="(Tudo)","ETANOL HIDRATADO TOTAL (b)",C452)</f>
        <v>ETANOL HIDRATADO TOTAL (b)</v>
      </c>
      <c r="G450" s="10"/>
    </row>
    <row r="451" spans="2:29" x14ac:dyDescent="0.25">
      <c r="B451" s="53" t="s">
        <v>20</v>
      </c>
      <c r="C451" s="54" t="s">
        <v>26</v>
      </c>
    </row>
    <row r="452" spans="2:29" x14ac:dyDescent="0.25">
      <c r="B452" s="53" t="s">
        <v>33</v>
      </c>
      <c r="C452" s="54" t="s">
        <v>26</v>
      </c>
    </row>
    <row r="453" spans="2:29" x14ac:dyDescent="0.25">
      <c r="B453" s="7" t="s">
        <v>0</v>
      </c>
      <c r="C453" s="7" t="s">
        <v>1</v>
      </c>
      <c r="D453" s="7" t="s">
        <v>0</v>
      </c>
      <c r="E453" s="7" t="s">
        <v>0</v>
      </c>
      <c r="F453" s="7" t="s">
        <v>0</v>
      </c>
      <c r="G453" s="7" t="s">
        <v>0</v>
      </c>
      <c r="H453" s="7" t="s">
        <v>0</v>
      </c>
      <c r="I453" s="7" t="s">
        <v>0</v>
      </c>
    </row>
    <row r="454" spans="2:29" ht="13" x14ac:dyDescent="0.3">
      <c r="B454" s="55"/>
      <c r="C454" s="56" t="s">
        <v>2</v>
      </c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8"/>
      <c r="Q454" s="30" t="s">
        <v>3</v>
      </c>
      <c r="Z454" s="13"/>
      <c r="AA454" s="13"/>
      <c r="AB454" s="13"/>
      <c r="AC454" s="13"/>
    </row>
    <row r="455" spans="2:29" ht="13" x14ac:dyDescent="0.3">
      <c r="B455" s="56" t="s">
        <v>36</v>
      </c>
      <c r="C455" s="47">
        <v>2012</v>
      </c>
      <c r="D455" s="47">
        <v>2013</v>
      </c>
      <c r="E455" s="47">
        <v>2014</v>
      </c>
      <c r="F455" s="47">
        <v>2015</v>
      </c>
      <c r="G455" s="48" t="s">
        <v>27</v>
      </c>
      <c r="H455" s="48">
        <v>2017</v>
      </c>
      <c r="I455" s="48">
        <v>2018</v>
      </c>
      <c r="J455" s="48">
        <v>2019</v>
      </c>
      <c r="K455" s="48">
        <v>2020</v>
      </c>
      <c r="L455" s="48">
        <v>2021</v>
      </c>
      <c r="M455" s="48">
        <v>2022</v>
      </c>
      <c r="N455" s="48">
        <v>2023</v>
      </c>
      <c r="O455" s="48">
        <v>2024</v>
      </c>
      <c r="P455" s="48">
        <v>2025</v>
      </c>
      <c r="Q455" s="31" t="s">
        <v>56</v>
      </c>
    </row>
    <row r="456" spans="2:29" ht="13.5" x14ac:dyDescent="0.3">
      <c r="B456" s="59" t="s">
        <v>4</v>
      </c>
      <c r="C456" s="45">
        <v>4638072.3252840294</v>
      </c>
      <c r="D456" s="49">
        <v>5460512.0494322581</v>
      </c>
      <c r="E456" s="45">
        <v>6952464.4161472591</v>
      </c>
      <c r="F456" s="45">
        <v>7874304.7437928366</v>
      </c>
      <c r="G456" s="45">
        <v>7625533.5625906177</v>
      </c>
      <c r="H456" s="45">
        <v>5577538.8265053909</v>
      </c>
      <c r="I456" s="45">
        <v>8662931.5438080039</v>
      </c>
      <c r="J456" s="45">
        <v>11695962.265870297</v>
      </c>
      <c r="K456" s="45">
        <v>11951216.599542111</v>
      </c>
      <c r="L456" s="45">
        <v>10732161.886096759</v>
      </c>
      <c r="M456" s="45">
        <v>6342556.4787460091</v>
      </c>
      <c r="N456" s="45">
        <v>6678462.0898371199</v>
      </c>
      <c r="O456" s="45">
        <v>11184684.813919812</v>
      </c>
      <c r="P456" s="45">
        <v>11546304.00483565</v>
      </c>
      <c r="Q456" s="25">
        <f>(IF(O456=0,"n/d",(P456/O456)-1)*100)</f>
        <v>3.2331638926989426</v>
      </c>
    </row>
    <row r="457" spans="2:29" ht="13.5" x14ac:dyDescent="0.3">
      <c r="B457" s="60" t="s">
        <v>5</v>
      </c>
      <c r="C457" s="35">
        <v>4985933.7015702883</v>
      </c>
      <c r="D457" s="35">
        <v>5537128.3445486519</v>
      </c>
      <c r="E457" s="35">
        <v>6662844.8375466689</v>
      </c>
      <c r="F457" s="35">
        <v>7982220.5675459104</v>
      </c>
      <c r="G457" s="35">
        <v>7171196.9177355887</v>
      </c>
      <c r="H457" s="35">
        <v>5458812.5113212084</v>
      </c>
      <c r="I457" s="35">
        <v>7817470.8508877568</v>
      </c>
      <c r="J457" s="35">
        <v>10877470.837863561</v>
      </c>
      <c r="K457" s="35">
        <v>11151310.264384508</v>
      </c>
      <c r="L457" s="35">
        <v>10347397.779413044</v>
      </c>
      <c r="M457" s="35">
        <v>7343030.5077469982</v>
      </c>
      <c r="N457" s="35">
        <v>6922287.1217005914</v>
      </c>
      <c r="O457" s="35">
        <v>10894229.174904592</v>
      </c>
      <c r="P457" s="35">
        <v>10776604.708636206</v>
      </c>
      <c r="Q457" s="21">
        <f>IF(P457="","",((SUM(P456:P457))/(SUM(O456:O457))-1)*100)</f>
        <v>1.1051029265794154</v>
      </c>
    </row>
    <row r="458" spans="2:29" ht="13.5" x14ac:dyDescent="0.3">
      <c r="B458" s="60" t="s">
        <v>6</v>
      </c>
      <c r="C458" s="35">
        <v>5364416.6781918099</v>
      </c>
      <c r="D458" s="35">
        <v>5530343.5831099404</v>
      </c>
      <c r="E458" s="35">
        <v>6032804.7970777275</v>
      </c>
      <c r="F458" s="35">
        <v>9112459.2641090564</v>
      </c>
      <c r="G458" s="35">
        <v>7121291.4769786689</v>
      </c>
      <c r="H458" s="35">
        <v>6368350.5178202624</v>
      </c>
      <c r="I458" s="35">
        <v>8634551.1348617598</v>
      </c>
      <c r="J458" s="35">
        <v>11043756.12986568</v>
      </c>
      <c r="K458" s="35">
        <v>9296959.3804252371</v>
      </c>
      <c r="L458" s="35">
        <v>9722635.9273527451</v>
      </c>
      <c r="M458" s="35">
        <v>9634112.5250113755</v>
      </c>
      <c r="N458" s="35">
        <v>7980287.4950793711</v>
      </c>
      <c r="O458" s="35">
        <v>11901552.423317172</v>
      </c>
      <c r="P458" s="35">
        <v>11192055.955475386</v>
      </c>
      <c r="Q458" s="21">
        <f>IF(P458="","",((SUM(P456:P458))/(SUM(O456:O458))-1)*100)</f>
        <v>-1.369909810973069</v>
      </c>
    </row>
    <row r="459" spans="2:29" ht="13.5" x14ac:dyDescent="0.3">
      <c r="B459" s="60" t="s">
        <v>7</v>
      </c>
      <c r="C459" s="35">
        <v>4963574.9491543109</v>
      </c>
      <c r="D459" s="35">
        <v>5507810.9488965115</v>
      </c>
      <c r="E459" s="35">
        <v>6274655.8412606111</v>
      </c>
      <c r="F459" s="35">
        <v>9434535.9102398716</v>
      </c>
      <c r="G459" s="35">
        <v>7298299.3037088588</v>
      </c>
      <c r="H459" s="35">
        <v>6198497.9034683499</v>
      </c>
      <c r="I459" s="35">
        <v>8094296.5408208892</v>
      </c>
      <c r="J459" s="35">
        <v>11429046.989267472</v>
      </c>
      <c r="K459" s="35">
        <v>7601255.3928856077</v>
      </c>
      <c r="L459" s="35">
        <v>9547356.5655697994</v>
      </c>
      <c r="M459" s="35">
        <v>8806708.549451204</v>
      </c>
      <c r="N459" s="35">
        <v>7371401.6140642604</v>
      </c>
      <c r="O459" s="35">
        <v>11497087.65050309</v>
      </c>
      <c r="P459" s="35">
        <v>11498372.337905785</v>
      </c>
      <c r="Q459" s="21">
        <f>IF(P459="","",((SUM(P456:P459))/(SUM(O456:O459))-1)*100)</f>
        <v>-1.0207608244546029</v>
      </c>
    </row>
    <row r="460" spans="2:29" ht="13.5" x14ac:dyDescent="0.3">
      <c r="B460" s="60" t="s">
        <v>8</v>
      </c>
      <c r="C460" s="35">
        <v>5114360.2120549483</v>
      </c>
      <c r="D460" s="35">
        <v>5431009.2427609414</v>
      </c>
      <c r="E460" s="35">
        <v>6236104.0987958293</v>
      </c>
      <c r="F460" s="35">
        <v>9024037.8573266398</v>
      </c>
      <c r="G460" s="35">
        <v>8301965.71319573</v>
      </c>
      <c r="H460" s="35">
        <v>6553171.8169942796</v>
      </c>
      <c r="I460" s="35">
        <v>8276271.820476301</v>
      </c>
      <c r="J460" s="35">
        <v>11760108.786228528</v>
      </c>
      <c r="K460" s="35">
        <v>7981470.5643116971</v>
      </c>
      <c r="L460" s="35">
        <v>9359243.1232334841</v>
      </c>
      <c r="M460" s="35">
        <v>8205528.32724672</v>
      </c>
      <c r="N460" s="35">
        <v>7623362.2384110875</v>
      </c>
      <c r="O460" s="35">
        <v>11642011.77911447</v>
      </c>
      <c r="P460" s="35">
        <v>11179191.350474101</v>
      </c>
      <c r="Q460" s="21">
        <f>IF(P460="","",((SUM(P456:P460))/(SUM(O456:O460))-1)*100)</f>
        <v>-1.6229771196094478</v>
      </c>
    </row>
    <row r="461" spans="2:29" ht="13.5" x14ac:dyDescent="0.3">
      <c r="B461" s="60" t="s">
        <v>9</v>
      </c>
      <c r="C461" s="35">
        <v>4732187.0290656695</v>
      </c>
      <c r="D461" s="35">
        <v>5654208.6416150713</v>
      </c>
      <c r="E461" s="35">
        <v>5983024.3537149392</v>
      </c>
      <c r="F461" s="35">
        <v>9373536.898862984</v>
      </c>
      <c r="G461" s="35">
        <v>7934736.8986230996</v>
      </c>
      <c r="H461" s="35">
        <v>6590607.0552859576</v>
      </c>
      <c r="I461" s="35">
        <v>9397281.6172022745</v>
      </c>
      <c r="J461" s="35">
        <v>10876937.946290929</v>
      </c>
      <c r="K461" s="35">
        <v>8400899.4932846893</v>
      </c>
      <c r="L461" s="35">
        <v>8004751.5915679764</v>
      </c>
      <c r="M461" s="35">
        <v>8358567.1473028287</v>
      </c>
      <c r="N461" s="35">
        <v>7429485.8645890504</v>
      </c>
      <c r="O461" s="35">
        <v>10499283.551499948</v>
      </c>
      <c r="P461" s="35">
        <v>10400466.384488385</v>
      </c>
      <c r="Q461" s="21">
        <f>IF(P461="","",((SUM(P456:P461))/(SUM(O456:O461))-1)*100)</f>
        <v>-1.5171134390018493</v>
      </c>
    </row>
    <row r="462" spans="2:29" ht="13.5" x14ac:dyDescent="0.3">
      <c r="B462" s="61" t="s">
        <v>16</v>
      </c>
      <c r="C462" s="35">
        <v>4818459.6543475995</v>
      </c>
      <c r="D462" s="35">
        <v>6007637.7954521915</v>
      </c>
      <c r="E462" s="35">
        <v>6386829.7280078605</v>
      </c>
      <c r="F462" s="35">
        <v>9762474.0177300628</v>
      </c>
      <c r="G462" s="35">
        <v>8268596.692403418</v>
      </c>
      <c r="H462" s="35">
        <v>6644205.06108939</v>
      </c>
      <c r="I462" s="35">
        <v>10122570.131154403</v>
      </c>
      <c r="J462" s="35">
        <v>11735193.433611276</v>
      </c>
      <c r="K462" s="35">
        <v>9503028.1861233003</v>
      </c>
      <c r="L462" s="35">
        <v>8563631.7596751507</v>
      </c>
      <c r="M462" s="35">
        <v>8265190.6533616465</v>
      </c>
      <c r="N462" s="35">
        <v>7354039.5370307583</v>
      </c>
      <c r="O462" s="35">
        <v>11021861.672354465</v>
      </c>
      <c r="P462" s="35">
        <v>10746391.379868047</v>
      </c>
      <c r="Q462" s="21">
        <f>IF(P462="","",((SUM(P456:P462))/(SUM(O456:O462))-1)*100)</f>
        <v>-1.6547726060668677</v>
      </c>
    </row>
    <row r="463" spans="2:29" ht="13.5" x14ac:dyDescent="0.3">
      <c r="B463" s="60" t="s">
        <v>17</v>
      </c>
      <c r="C463" s="35">
        <v>5165958.0645681899</v>
      </c>
      <c r="D463" s="35">
        <v>6379388.3355643908</v>
      </c>
      <c r="E463" s="35">
        <v>6673911.3179549677</v>
      </c>
      <c r="F463" s="35">
        <v>9913093.3428632785</v>
      </c>
      <c r="G463" s="35">
        <v>8500107.9556661565</v>
      </c>
      <c r="H463" s="35">
        <v>7679851.8334065741</v>
      </c>
      <c r="I463" s="35">
        <v>11465173.513082262</v>
      </c>
      <c r="J463" s="35">
        <v>11754511.415121615</v>
      </c>
      <c r="K463" s="35">
        <v>9873764.6516182516</v>
      </c>
      <c r="L463" s="35">
        <v>8179181.1119625913</v>
      </c>
      <c r="M463" s="35">
        <v>7905346.4908564799</v>
      </c>
      <c r="N463" s="35">
        <v>8877930.7160912231</v>
      </c>
      <c r="O463" s="35">
        <v>11201816.017187448</v>
      </c>
      <c r="P463" s="35">
        <v>10671979.600258557</v>
      </c>
      <c r="Q463" s="21">
        <f>IF(P463="","",((SUM(P456:P463))/(SUM(O456:O463))-1)*100)</f>
        <v>-2.0381899533738812</v>
      </c>
    </row>
    <row r="464" spans="2:29" ht="13.5" x14ac:dyDescent="0.3">
      <c r="B464" s="60" t="s">
        <v>18</v>
      </c>
      <c r="C464" s="35">
        <v>5131167.3894706275</v>
      </c>
      <c r="D464" s="35">
        <v>6359032.1202765899</v>
      </c>
      <c r="E464" s="35">
        <v>6919530.0463851904</v>
      </c>
      <c r="F464" s="35">
        <v>10271857.079545509</v>
      </c>
      <c r="G464" s="35">
        <v>8458608.0471683685</v>
      </c>
      <c r="H464" s="35">
        <v>8251647.8558869166</v>
      </c>
      <c r="I464" s="35">
        <v>11316947.026657145</v>
      </c>
      <c r="J464" s="35">
        <v>11783201.496573407</v>
      </c>
      <c r="K464" s="35">
        <v>10697392.533455096</v>
      </c>
      <c r="L464" s="35">
        <v>7957107.381534731</v>
      </c>
      <c r="M464" s="35">
        <v>8356179.8624969469</v>
      </c>
      <c r="N464" s="35">
        <v>9566504.6404426079</v>
      </c>
      <c r="O464" s="35">
        <v>11047353.4734786</v>
      </c>
      <c r="P464" s="35">
        <v>11019323.211965237</v>
      </c>
      <c r="Q464" s="21">
        <f>IF(P464="","",((SUM(P456:P464))/(SUM(O456:O464))-1)*100)</f>
        <v>-1.8427929660746356</v>
      </c>
    </row>
    <row r="465" spans="2:17" ht="13.5" x14ac:dyDescent="0.3">
      <c r="B465" s="60" t="s">
        <v>19</v>
      </c>
      <c r="C465" s="35">
        <v>5779088.4791961694</v>
      </c>
      <c r="D465" s="35">
        <v>7041337.2866220493</v>
      </c>
      <c r="E465" s="35">
        <v>7599330.4468535883</v>
      </c>
      <c r="F465" s="35">
        <v>11007859.901154229</v>
      </c>
      <c r="G465" s="35">
        <v>7540831.5406045467</v>
      </c>
      <c r="H465" s="35">
        <v>8661434.0281043481</v>
      </c>
      <c r="I465" s="35">
        <v>12975205.164995626</v>
      </c>
      <c r="J465" s="35">
        <v>12930847.41842624</v>
      </c>
      <c r="K465" s="35">
        <v>11767661.797640257</v>
      </c>
      <c r="L465" s="35">
        <v>8009617.6904948596</v>
      </c>
      <c r="M465" s="35">
        <v>8141191.9426838281</v>
      </c>
      <c r="N465" s="35">
        <v>10208733.565334728</v>
      </c>
      <c r="O465" s="35">
        <v>11851639.390759578</v>
      </c>
      <c r="P465" s="35">
        <v>11600494.661696514</v>
      </c>
      <c r="Q465" s="21">
        <f>IF(P465="","",((SUM(P456:P465))/(SUM(O456:O465))-1)*100)</f>
        <v>-1.8718359947840213</v>
      </c>
    </row>
    <row r="466" spans="2:17" ht="13.5" x14ac:dyDescent="0.3">
      <c r="B466" s="60" t="s">
        <v>10</v>
      </c>
      <c r="C466" s="35">
        <v>5649743.2727731001</v>
      </c>
      <c r="D466" s="35">
        <v>6908925.3701169007</v>
      </c>
      <c r="E466" s="35">
        <v>7331846.6720637158</v>
      </c>
      <c r="F466" s="35">
        <v>8868201.5876647383</v>
      </c>
      <c r="G466" s="35">
        <v>6324639.5587029783</v>
      </c>
      <c r="H466" s="35">
        <v>8415840.4526243191</v>
      </c>
      <c r="I466" s="35">
        <v>12236698.206490848</v>
      </c>
      <c r="J466" s="35">
        <v>12465645.277751645</v>
      </c>
      <c r="K466" s="35">
        <v>10715311.114007972</v>
      </c>
      <c r="L466" s="35">
        <v>6722015.570981428</v>
      </c>
      <c r="M466" s="35">
        <v>7622784.2614803808</v>
      </c>
      <c r="N466" s="35">
        <v>10264710.999971351</v>
      </c>
      <c r="O466" s="35">
        <v>11484103.407025788</v>
      </c>
      <c r="P466" s="35">
        <v>10596132.536325544</v>
      </c>
      <c r="Q466" s="21">
        <f>IF(P466="","",((SUM(P456:P466))/(SUM(O456:O466))-1)*100)</f>
        <v>-2.4135980494054965</v>
      </c>
    </row>
    <row r="467" spans="2:17" ht="13.5" x14ac:dyDescent="0.3">
      <c r="B467" s="62" t="s">
        <v>11</v>
      </c>
      <c r="C467" s="46">
        <v>5612800.8222254878</v>
      </c>
      <c r="D467" s="46">
        <v>7573052.2873934517</v>
      </c>
      <c r="E467" s="46">
        <v>8677168.8935519941</v>
      </c>
      <c r="F467" s="46">
        <v>9728656.3951089308</v>
      </c>
      <c r="G467" s="46">
        <v>7196380.8892685082</v>
      </c>
      <c r="H467" s="46">
        <v>9421011.6299657784</v>
      </c>
      <c r="I467" s="46">
        <v>12926802.951089846</v>
      </c>
      <c r="J467" s="46">
        <v>13445326.37737692</v>
      </c>
      <c r="K467" s="46">
        <v>12177698.367193788</v>
      </c>
      <c r="L467" s="46">
        <v>7918779.2292358316</v>
      </c>
      <c r="M467" s="46">
        <v>8363429.6044297218</v>
      </c>
      <c r="N467" s="46">
        <v>11827868.418753352</v>
      </c>
      <c r="O467" s="46">
        <v>12507037.139893264</v>
      </c>
      <c r="P467" s="46"/>
      <c r="Q467" s="21" t="str">
        <f>IF(P467="","",((SUM(P456:P467))/(SUM(O456:O467))-1)*100)</f>
        <v/>
      </c>
    </row>
    <row r="468" spans="2:17" ht="13" x14ac:dyDescent="0.3">
      <c r="B468" s="32" t="s">
        <v>12</v>
      </c>
      <c r="C468" s="36">
        <f>SUM(C456:C467)</f>
        <v>61955762.577902235</v>
      </c>
      <c r="D468" s="36">
        <f t="shared" ref="D468:P468" si="6">SUM(D456:D467)</f>
        <v>73390386.005788952</v>
      </c>
      <c r="E468" s="36">
        <f t="shared" si="6"/>
        <v>81730515.449360356</v>
      </c>
      <c r="F468" s="36">
        <f t="shared" si="6"/>
        <v>112353237.56594408</v>
      </c>
      <c r="G468" s="36">
        <f t="shared" si="6"/>
        <v>91742188.556646526</v>
      </c>
      <c r="H468" s="36">
        <f t="shared" si="6"/>
        <v>85820969.492472783</v>
      </c>
      <c r="I468" s="36">
        <f t="shared" si="6"/>
        <v>121926200.50152712</v>
      </c>
      <c r="J468" s="36">
        <f t="shared" si="6"/>
        <v>141798008.37424758</v>
      </c>
      <c r="K468" s="36">
        <f t="shared" si="6"/>
        <v>121117968.34487253</v>
      </c>
      <c r="L468" s="36">
        <f t="shared" si="6"/>
        <v>105063879.6171184</v>
      </c>
      <c r="M468" s="36">
        <f t="shared" si="6"/>
        <v>97344626.350814134</v>
      </c>
      <c r="N468" s="36">
        <f t="shared" si="6"/>
        <v>102105074.30130549</v>
      </c>
      <c r="O468" s="36">
        <f t="shared" si="6"/>
        <v>136732660.4939582</v>
      </c>
      <c r="P468" s="36">
        <f t="shared" si="6"/>
        <v>121227316.13192941</v>
      </c>
      <c r="Q468" s="42"/>
    </row>
    <row r="469" spans="2:17" s="29" customFormat="1" ht="13" x14ac:dyDescent="0.3">
      <c r="B469" s="26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8"/>
    </row>
    <row r="470" spans="2:17" s="29" customFormat="1" ht="13" x14ac:dyDescent="0.3">
      <c r="B470" s="12" t="str">
        <f>IF(C451="(Tudo)","BRASIL",C451)</f>
        <v>BRASIL</v>
      </c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8"/>
    </row>
    <row r="471" spans="2:17" s="29" customFormat="1" ht="13" x14ac:dyDescent="0.3">
      <c r="B471" s="12" t="str">
        <f>IF(C451="(Tudo)","ETANOL HIDRATADO TOTAL (b)",C451)</f>
        <v>ETANOL HIDRATADO TOTAL (b)</v>
      </c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8"/>
    </row>
    <row r="472" spans="2:17" s="29" customFormat="1" ht="13" x14ac:dyDescent="0.3">
      <c r="B472" s="13" t="s">
        <v>14</v>
      </c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8"/>
    </row>
    <row r="473" spans="2:17" s="29" customFormat="1" ht="13" x14ac:dyDescent="0.3">
      <c r="B473" s="26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8"/>
    </row>
    <row r="474" spans="2:17" s="29" customFormat="1" ht="13" x14ac:dyDescent="0.3">
      <c r="B474" s="26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8"/>
    </row>
    <row r="475" spans="2:17" s="29" customFormat="1" ht="13" x14ac:dyDescent="0.3">
      <c r="B475" s="26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8"/>
    </row>
    <row r="476" spans="2:17" s="29" customFormat="1" ht="13" x14ac:dyDescent="0.3">
      <c r="B476" s="26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8"/>
    </row>
    <row r="477" spans="2:17" s="29" customFormat="1" ht="13" x14ac:dyDescent="0.3">
      <c r="B477" s="26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8"/>
    </row>
    <row r="478" spans="2:17" s="29" customFormat="1" ht="13" x14ac:dyDescent="0.3">
      <c r="B478" s="26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8"/>
    </row>
    <row r="479" spans="2:17" s="29" customFormat="1" ht="13" x14ac:dyDescent="0.3">
      <c r="B479" s="26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8"/>
    </row>
    <row r="480" spans="2:17" s="29" customFormat="1" ht="13" x14ac:dyDescent="0.3">
      <c r="B480" s="26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8"/>
    </row>
    <row r="481" spans="2:13" s="29" customFormat="1" ht="13" x14ac:dyDescent="0.3">
      <c r="B481" s="26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8"/>
    </row>
    <row r="482" spans="2:13" s="29" customFormat="1" ht="13" x14ac:dyDescent="0.3">
      <c r="B482" s="26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8"/>
    </row>
    <row r="483" spans="2:13" s="29" customFormat="1" ht="13" x14ac:dyDescent="0.3">
      <c r="B483" s="26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8"/>
    </row>
    <row r="484" spans="2:13" s="29" customFormat="1" ht="13" x14ac:dyDescent="0.3">
      <c r="B484" s="26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</row>
    <row r="485" spans="2:13" s="29" customFormat="1" ht="13" x14ac:dyDescent="0.3">
      <c r="B485" s="26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</row>
    <row r="486" spans="2:13" s="29" customFormat="1" ht="13" x14ac:dyDescent="0.3">
      <c r="B486" s="26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</row>
    <row r="487" spans="2:13" s="29" customFormat="1" ht="13" x14ac:dyDescent="0.3">
      <c r="B487" s="26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</row>
    <row r="488" spans="2:13" s="29" customFormat="1" ht="13" x14ac:dyDescent="0.3">
      <c r="B488" s="26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</row>
    <row r="489" spans="2:13" s="29" customFormat="1" ht="13" x14ac:dyDescent="0.3">
      <c r="B489" s="26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</row>
    <row r="490" spans="2:13" s="29" customFormat="1" ht="13" x14ac:dyDescent="0.3">
      <c r="B490" s="26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</row>
    <row r="491" spans="2:13" s="29" customFormat="1" ht="13" x14ac:dyDescent="0.3">
      <c r="B491" s="26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</row>
    <row r="492" spans="2:13" s="29" customFormat="1" ht="13" x14ac:dyDescent="0.3">
      <c r="B492" s="26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</row>
    <row r="493" spans="2:13" s="29" customFormat="1" ht="13" x14ac:dyDescent="0.3">
      <c r="B493" s="26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</row>
    <row r="494" spans="2:13" s="29" customFormat="1" ht="13" x14ac:dyDescent="0.3">
      <c r="B494" s="26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</row>
    <row r="495" spans="2:13" s="29" customFormat="1" ht="13" x14ac:dyDescent="0.3">
      <c r="B495" s="26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</row>
    <row r="496" spans="2:13" s="29" customFormat="1" ht="13" x14ac:dyDescent="0.3">
      <c r="B496" s="26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</row>
    <row r="497" spans="2:12" ht="13" x14ac:dyDescent="0.3">
      <c r="B497" s="8" t="s">
        <v>35</v>
      </c>
      <c r="F497" s="10"/>
      <c r="G497" s="16"/>
    </row>
    <row r="498" spans="2:12" ht="13" x14ac:dyDescent="0.3">
      <c r="B498" s="8" t="s">
        <v>78</v>
      </c>
      <c r="G498" s="10"/>
    </row>
    <row r="499" spans="2:12" ht="13" x14ac:dyDescent="0.3">
      <c r="B499" s="18" t="s">
        <v>43</v>
      </c>
      <c r="J499" s="10"/>
      <c r="K499" s="10"/>
      <c r="L499" s="10"/>
    </row>
    <row r="500" spans="2:12" x14ac:dyDescent="0.25">
      <c r="B500" s="18" t="str">
        <f>B42</f>
        <v>Dados atualizados em 30 de dezembro de 2025.</v>
      </c>
      <c r="J500" s="10"/>
      <c r="K500" s="10"/>
      <c r="L500" s="10"/>
    </row>
    <row r="501" spans="2:12" ht="14.5" x14ac:dyDescent="0.25">
      <c r="B501" s="9" t="s">
        <v>32</v>
      </c>
      <c r="E501" s="10"/>
      <c r="F501" s="10"/>
      <c r="G501" s="10"/>
    </row>
    <row r="502" spans="2:12" x14ac:dyDescent="0.25">
      <c r="B502" s="51" t="s">
        <v>50</v>
      </c>
      <c r="E502" s="10"/>
      <c r="F502" s="10"/>
      <c r="G502" s="10"/>
    </row>
    <row r="503" spans="2:12" x14ac:dyDescent="0.25">
      <c r="B503" s="18"/>
      <c r="E503" s="10"/>
      <c r="F503" s="10"/>
      <c r="G503" s="10"/>
    </row>
    <row r="504" spans="2:12" ht="14.5" x14ac:dyDescent="0.25">
      <c r="B504" s="9"/>
      <c r="E504" s="10"/>
      <c r="F504" s="10"/>
      <c r="G504" s="10"/>
    </row>
    <row r="505" spans="2:12" ht="16.5" x14ac:dyDescent="0.35">
      <c r="B505" s="11" t="s">
        <v>13</v>
      </c>
    </row>
    <row r="506" spans="2:12" ht="16.5" x14ac:dyDescent="0.35">
      <c r="B506" s="11"/>
    </row>
    <row r="507" spans="2:12" x14ac:dyDescent="0.25"/>
    <row r="508" spans="2:12" x14ac:dyDescent="0.25"/>
    <row r="509" spans="2:12" ht="18" x14ac:dyDescent="0.4">
      <c r="B509" s="4" t="s">
        <v>74</v>
      </c>
    </row>
    <row r="510" spans="2:12" ht="15.5" x14ac:dyDescent="0.35">
      <c r="B510" s="2" t="s">
        <v>23</v>
      </c>
    </row>
    <row r="511" spans="2:12" x14ac:dyDescent="0.25"/>
    <row r="512" spans="2:12" ht="13" x14ac:dyDescent="0.3">
      <c r="B512" s="5" t="str">
        <f>IF(C514="(Tudo)","BRASIL",C514)</f>
        <v>BRASIL</v>
      </c>
      <c r="G512" s="15"/>
    </row>
    <row r="513" spans="2:17" x14ac:dyDescent="0.25">
      <c r="B513" s="6" t="str">
        <f>IF(C515="(Tudo)","GASOLINA C TOTAL (b)",C515)</f>
        <v>GASOLINA C TOTAL (b)</v>
      </c>
      <c r="G513" s="10"/>
    </row>
    <row r="514" spans="2:17" x14ac:dyDescent="0.25">
      <c r="B514" s="53" t="s">
        <v>20</v>
      </c>
      <c r="C514" s="54" t="s">
        <v>26</v>
      </c>
    </row>
    <row r="515" spans="2:17" x14ac:dyDescent="0.25">
      <c r="B515" s="53" t="s">
        <v>33</v>
      </c>
      <c r="C515" s="54" t="s">
        <v>26</v>
      </c>
    </row>
    <row r="516" spans="2:17" x14ac:dyDescent="0.25">
      <c r="B516" s="7" t="s">
        <v>0</v>
      </c>
      <c r="C516" s="7" t="s">
        <v>1</v>
      </c>
      <c r="D516" s="7" t="s">
        <v>0</v>
      </c>
      <c r="E516" s="7" t="s">
        <v>0</v>
      </c>
      <c r="F516" s="7" t="s">
        <v>0</v>
      </c>
      <c r="G516" s="7" t="s">
        <v>0</v>
      </c>
      <c r="H516" s="7" t="s">
        <v>0</v>
      </c>
      <c r="I516" s="7" t="s">
        <v>0</v>
      </c>
    </row>
    <row r="517" spans="2:17" ht="13" x14ac:dyDescent="0.3">
      <c r="B517" s="55"/>
      <c r="C517" s="56" t="s">
        <v>2</v>
      </c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8"/>
      <c r="Q517" s="30" t="s">
        <v>3</v>
      </c>
    </row>
    <row r="518" spans="2:17" ht="13" x14ac:dyDescent="0.3">
      <c r="B518" s="56" t="s">
        <v>36</v>
      </c>
      <c r="C518" s="43">
        <v>2012</v>
      </c>
      <c r="D518" s="43">
        <v>2013</v>
      </c>
      <c r="E518" s="43">
        <v>2014</v>
      </c>
      <c r="F518" s="43">
        <v>2015</v>
      </c>
      <c r="G518" s="44" t="s">
        <v>27</v>
      </c>
      <c r="H518" s="44">
        <v>2017</v>
      </c>
      <c r="I518" s="44">
        <v>2018</v>
      </c>
      <c r="J518" s="44">
        <v>2019</v>
      </c>
      <c r="K518" s="44">
        <v>2020</v>
      </c>
      <c r="L518" s="44">
        <v>2021</v>
      </c>
      <c r="M518" s="44">
        <v>2022</v>
      </c>
      <c r="N518" s="44">
        <v>2023</v>
      </c>
      <c r="O518" s="44">
        <v>2024</v>
      </c>
      <c r="P518" s="44">
        <v>2025</v>
      </c>
      <c r="Q518" s="31" t="s">
        <v>56</v>
      </c>
    </row>
    <row r="519" spans="2:17" ht="13.5" x14ac:dyDescent="0.3">
      <c r="B519" s="59" t="s">
        <v>4</v>
      </c>
      <c r="C519" s="45">
        <v>19482858.035857551</v>
      </c>
      <c r="D519" s="49">
        <v>20982160.900971722</v>
      </c>
      <c r="E519" s="45">
        <v>22569763.232321836</v>
      </c>
      <c r="F519" s="45">
        <v>24281248.133008108</v>
      </c>
      <c r="G519" s="45">
        <v>20893918.38267551</v>
      </c>
      <c r="H519" s="45">
        <v>23414048.988734078</v>
      </c>
      <c r="I519" s="45">
        <v>21321964.345058702</v>
      </c>
      <c r="J519" s="45">
        <v>19667878.973600976</v>
      </c>
      <c r="K519" s="45">
        <v>19921335.226708468</v>
      </c>
      <c r="L519" s="45">
        <v>20009573.348427497</v>
      </c>
      <c r="M519" s="45">
        <v>20576190.649554525</v>
      </c>
      <c r="N519" s="45">
        <v>23633388.828086205</v>
      </c>
      <c r="O519" s="45">
        <v>23346571.026480678</v>
      </c>
      <c r="P519" s="45">
        <v>24163771.326319303</v>
      </c>
      <c r="Q519" s="25">
        <f>(IF(O519=0,"n/d",(P519/O519)-1)*100)</f>
        <v>3.5003011744710655</v>
      </c>
    </row>
    <row r="520" spans="2:17" ht="13.5" x14ac:dyDescent="0.3">
      <c r="B520" s="60" t="s">
        <v>5</v>
      </c>
      <c r="C520" s="35">
        <v>19264399.688217703</v>
      </c>
      <c r="D520" s="35">
        <v>18790724.022437878</v>
      </c>
      <c r="E520" s="35">
        <v>21592508.401744816</v>
      </c>
      <c r="F520" s="35">
        <v>19562079.7275212</v>
      </c>
      <c r="G520" s="35">
        <v>21787011.12113646</v>
      </c>
      <c r="H520" s="35">
        <v>22309741.612638243</v>
      </c>
      <c r="I520" s="35">
        <v>19702329.156124007</v>
      </c>
      <c r="J520" s="35">
        <v>18598127.882833064</v>
      </c>
      <c r="K520" s="35">
        <v>19397653.193880476</v>
      </c>
      <c r="L520" s="35">
        <v>17424110.316074062</v>
      </c>
      <c r="M520" s="35">
        <v>20888984.586523585</v>
      </c>
      <c r="N520" s="35">
        <v>23831289.541852619</v>
      </c>
      <c r="O520" s="35">
        <v>20519022.774028268</v>
      </c>
      <c r="P520" s="35">
        <v>21465458.504236016</v>
      </c>
      <c r="Q520" s="21">
        <f>IF(P520="","",((SUM(P519:P520))/(SUM(O519:O520))-1)*100)</f>
        <v>4.0205452092293648</v>
      </c>
    </row>
    <row r="521" spans="2:17" ht="13.5" x14ac:dyDescent="0.3">
      <c r="B521" s="60" t="s">
        <v>6</v>
      </c>
      <c r="C521" s="35">
        <v>20815558.68431313</v>
      </c>
      <c r="D521" s="35">
        <v>21137673.107042801</v>
      </c>
      <c r="E521" s="35">
        <v>22361941.274172276</v>
      </c>
      <c r="F521" s="35">
        <v>21399229.830334619</v>
      </c>
      <c r="G521" s="35">
        <v>23477755.266420994</v>
      </c>
      <c r="H521" s="35">
        <v>24837931.138396274</v>
      </c>
      <c r="I521" s="35">
        <v>22806456.770680517</v>
      </c>
      <c r="J521" s="35">
        <v>19575225.424131397</v>
      </c>
      <c r="K521" s="35">
        <v>16963772.381093532</v>
      </c>
      <c r="L521" s="35">
        <v>17742517.336095415</v>
      </c>
      <c r="M521" s="35">
        <v>20764790.778519206</v>
      </c>
      <c r="N521" s="35">
        <v>24506107.161128853</v>
      </c>
      <c r="O521" s="35">
        <v>22806948.747039124</v>
      </c>
      <c r="P521" s="35">
        <v>23277595.611421712</v>
      </c>
      <c r="Q521" s="21">
        <f>IF(P521="","",((SUM(P519:P521))/(SUM(O519:O521))-1)*100)</f>
        <v>3.3511289791229304</v>
      </c>
    </row>
    <row r="522" spans="2:17" ht="13.5" x14ac:dyDescent="0.3">
      <c r="B522" s="60" t="s">
        <v>7</v>
      </c>
      <c r="C522" s="35">
        <v>19921962.874268748</v>
      </c>
      <c r="D522" s="35">
        <v>21531054.643394738</v>
      </c>
      <c r="E522" s="35">
        <v>23673775.446503807</v>
      </c>
      <c r="F522" s="35">
        <v>21696252.924142864</v>
      </c>
      <c r="G522" s="35">
        <v>22463400.161383841</v>
      </c>
      <c r="H522" s="35">
        <v>22959138.084226046</v>
      </c>
      <c r="I522" s="35">
        <v>21225357.360672839</v>
      </c>
      <c r="J522" s="35">
        <v>20100441.277446378</v>
      </c>
      <c r="K522" s="35">
        <v>14381554.312037567</v>
      </c>
      <c r="L522" s="35">
        <v>17225203.534618508</v>
      </c>
      <c r="M522" s="35">
        <v>20509052.871674962</v>
      </c>
      <c r="N522" s="35">
        <v>23119290.251685098</v>
      </c>
      <c r="O522" s="35">
        <v>22914327.421018176</v>
      </c>
      <c r="P522" s="35">
        <v>23983066.563124634</v>
      </c>
      <c r="Q522" s="21">
        <f>IF(P522="","",((SUM(P519:P522))/(SUM(O519:O522))-1)*100)</f>
        <v>3.6869488103494996</v>
      </c>
    </row>
    <row r="523" spans="2:17" ht="13.5" x14ac:dyDescent="0.3">
      <c r="B523" s="60" t="s">
        <v>8</v>
      </c>
      <c r="C523" s="35">
        <v>20414043.021003563</v>
      </c>
      <c r="D523" s="35">
        <v>22010202.135673869</v>
      </c>
      <c r="E523" s="35">
        <v>23376696.826252885</v>
      </c>
      <c r="F523" s="35">
        <v>20598905.342318412</v>
      </c>
      <c r="G523" s="35">
        <v>21565875.8240708</v>
      </c>
      <c r="H523" s="35">
        <v>23804497.813116193</v>
      </c>
      <c r="I523" s="35">
        <v>19292391.028386779</v>
      </c>
      <c r="J523" s="35">
        <v>19748621.195383072</v>
      </c>
      <c r="K523" s="35">
        <v>15720511.824468356</v>
      </c>
      <c r="L523" s="35">
        <v>19429970.33200762</v>
      </c>
      <c r="M523" s="35">
        <v>21570649.664064605</v>
      </c>
      <c r="N523" s="35">
        <v>26288671.481217194</v>
      </c>
      <c r="O523" s="35">
        <v>22930690.525268249</v>
      </c>
      <c r="P523" s="35">
        <v>23968788.090602878</v>
      </c>
      <c r="Q523" s="21">
        <f>IF(P523="","",((SUM(P519:P523))/(SUM(O519:O523))-1)*100)</f>
        <v>3.8581707449193203</v>
      </c>
    </row>
    <row r="524" spans="2:17" ht="13.5" x14ac:dyDescent="0.3">
      <c r="B524" s="60" t="s">
        <v>9</v>
      </c>
      <c r="C524" s="35">
        <v>20184267.713851765</v>
      </c>
      <c r="D524" s="35">
        <v>20641857.322642606</v>
      </c>
      <c r="E524" s="35">
        <v>21735259.4638993</v>
      </c>
      <c r="F524" s="35">
        <v>21037102.66178355</v>
      </c>
      <c r="G524" s="35">
        <v>21202497.933091052</v>
      </c>
      <c r="H524" s="35">
        <v>23658022.183361907</v>
      </c>
      <c r="I524" s="35">
        <v>19826111.333802756</v>
      </c>
      <c r="J524" s="35">
        <v>18589680.422700457</v>
      </c>
      <c r="K524" s="35">
        <v>17123850.712472975</v>
      </c>
      <c r="L524" s="35">
        <v>20104578.324496146</v>
      </c>
      <c r="M524" s="35">
        <v>19940629.766096946</v>
      </c>
      <c r="N524" s="35">
        <v>24184367.233686574</v>
      </c>
      <c r="O524" s="35">
        <v>22105340.455714554</v>
      </c>
      <c r="P524" s="35">
        <v>23314308.005878784</v>
      </c>
      <c r="Q524" s="21">
        <f>IF(P524="","",((SUM(P519:P524))/(SUM(O519:O524))-1)*100)</f>
        <v>4.1226916913001288</v>
      </c>
    </row>
    <row r="525" spans="2:17" ht="13.5" x14ac:dyDescent="0.3">
      <c r="B525" s="61" t="s">
        <v>16</v>
      </c>
      <c r="C525" s="35">
        <v>20440593.277644299</v>
      </c>
      <c r="D525" s="35">
        <v>21924078.207790159</v>
      </c>
      <c r="E525" s="35">
        <v>22928545.517653752</v>
      </c>
      <c r="F525" s="35">
        <v>21524666.561403308</v>
      </c>
      <c r="G525" s="35">
        <v>21649561.003923222</v>
      </c>
      <c r="H525" s="35">
        <v>23330656.681304704</v>
      </c>
      <c r="I525" s="35">
        <v>18844577.293890357</v>
      </c>
      <c r="J525" s="35">
        <v>20292970.776514258</v>
      </c>
      <c r="K525" s="35">
        <v>18753395.515932083</v>
      </c>
      <c r="L525" s="35">
        <v>22109262.164829157</v>
      </c>
      <c r="M525" s="35">
        <v>22429489.216851745</v>
      </c>
      <c r="N525" s="35">
        <v>23842802.781175435</v>
      </c>
      <c r="O525" s="35">
        <v>23689124.633381873</v>
      </c>
      <c r="P525" s="35">
        <v>24636099.312249281</v>
      </c>
      <c r="Q525" s="21">
        <f>IF(P525="","",((SUM(P519:P525))/(SUM(O519:O525))-1)*100)</f>
        <v>4.1039597636240321</v>
      </c>
    </row>
    <row r="526" spans="2:17" ht="13.5" x14ac:dyDescent="0.3">
      <c r="B526" s="60" t="s">
        <v>17</v>
      </c>
      <c r="C526" s="35">
        <v>21660540.401912075</v>
      </c>
      <c r="D526" s="35">
        <v>22558109.805713758</v>
      </c>
      <c r="E526" s="35">
        <v>23294363.785725594</v>
      </c>
      <c r="F526" s="35">
        <v>20689791.832566593</v>
      </c>
      <c r="G526" s="35">
        <v>22350057.470693342</v>
      </c>
      <c r="H526" s="35">
        <v>23244497.694020044</v>
      </c>
      <c r="I526" s="35">
        <v>20112003.495519638</v>
      </c>
      <c r="J526" s="35">
        <v>20489340.997103203</v>
      </c>
      <c r="K526" s="35">
        <v>18448469.017976642</v>
      </c>
      <c r="L526" s="35">
        <v>21552945.742147412</v>
      </c>
      <c r="M526" s="35">
        <v>24137231.083056074</v>
      </c>
      <c r="N526" s="35">
        <v>24485623.558319103</v>
      </c>
      <c r="O526" s="35">
        <v>23958249.12397965</v>
      </c>
      <c r="P526" s="35">
        <v>24339011.86739492</v>
      </c>
      <c r="Q526" s="21">
        <f>IF(P526="","",((SUM(P519:P526))/(SUM(O519:O526))-1)*100)</f>
        <v>3.7734208638114053</v>
      </c>
    </row>
    <row r="527" spans="2:17" ht="13.5" x14ac:dyDescent="0.3">
      <c r="B527" s="60" t="s">
        <v>18</v>
      </c>
      <c r="C527" s="35">
        <v>20452096.893557791</v>
      </c>
      <c r="D527" s="35">
        <v>21212802.899912845</v>
      </c>
      <c r="E527" s="35">
        <v>23761383.102827672</v>
      </c>
      <c r="F527" s="35">
        <v>20851184.595860213</v>
      </c>
      <c r="G527" s="35">
        <v>22542628.19946577</v>
      </c>
      <c r="H527" s="35">
        <v>22017699.828206658</v>
      </c>
      <c r="I527" s="35">
        <v>18161984.079406139</v>
      </c>
      <c r="J527" s="35">
        <v>19429125.252005439</v>
      </c>
      <c r="K527" s="35">
        <v>19669613.627721269</v>
      </c>
      <c r="L527" s="35">
        <v>21980067.322603952</v>
      </c>
      <c r="M527" s="35">
        <v>23967267.944162838</v>
      </c>
      <c r="N527" s="35">
        <v>23240276.33206721</v>
      </c>
      <c r="O527" s="35">
        <v>22969800.595297303</v>
      </c>
      <c r="P527" s="35">
        <v>24822479.96853888</v>
      </c>
      <c r="Q527" s="21">
        <f>IF(P527="","",((SUM(P519:P527))/(SUM(O519:O527))-1)*100)</f>
        <v>4.253800791440554</v>
      </c>
    </row>
    <row r="528" spans="2:17" ht="13.5" x14ac:dyDescent="0.3">
      <c r="B528" s="60" t="s">
        <v>19</v>
      </c>
      <c r="C528" s="35">
        <v>22454967.998069171</v>
      </c>
      <c r="D528" s="35">
        <v>22949746.674567901</v>
      </c>
      <c r="E528" s="35">
        <v>25163928.028115973</v>
      </c>
      <c r="F528" s="35">
        <v>21857200.293410752</v>
      </c>
      <c r="G528" s="35">
        <v>22774580.573393624</v>
      </c>
      <c r="H528" s="35">
        <v>22258334.429425344</v>
      </c>
      <c r="I528" s="35">
        <v>19204174.57506321</v>
      </c>
      <c r="J528" s="35">
        <v>20896492.66982251</v>
      </c>
      <c r="K528" s="35">
        <v>21327264.856003035</v>
      </c>
      <c r="L528" s="35">
        <v>22524470.574683856</v>
      </c>
      <c r="M528" s="35">
        <v>24389476.396783121</v>
      </c>
      <c r="N528" s="35">
        <v>23371042.173846323</v>
      </c>
      <c r="O528" s="35">
        <v>24703940.454421896</v>
      </c>
      <c r="P528" s="35">
        <v>26069406.591241024</v>
      </c>
      <c r="Q528" s="21">
        <f>IF(P528="","",((SUM(P519:P528))/(SUM(O519:O528))-1)*100)</f>
        <v>4.3906209305586197</v>
      </c>
    </row>
    <row r="529" spans="2:17" ht="13.5" x14ac:dyDescent="0.3">
      <c r="B529" s="60" t="s">
        <v>10</v>
      </c>
      <c r="C529" s="35">
        <v>20892769.196649652</v>
      </c>
      <c r="D529" s="35">
        <v>22510657.170713488</v>
      </c>
      <c r="E529" s="35">
        <v>22248740.173394676</v>
      </c>
      <c r="F529" s="35">
        <v>20439397.245113563</v>
      </c>
      <c r="G529" s="35">
        <v>23315786.608123753</v>
      </c>
      <c r="H529" s="35">
        <v>21601038.811891701</v>
      </c>
      <c r="I529" s="35">
        <v>18988291.489490904</v>
      </c>
      <c r="J529" s="35">
        <v>20252109.818365313</v>
      </c>
      <c r="K529" s="35">
        <v>20238552.805919994</v>
      </c>
      <c r="L529" s="35">
        <v>21607411.590775393</v>
      </c>
      <c r="M529" s="35">
        <v>23638231.415703312</v>
      </c>
      <c r="N529" s="35">
        <v>23103187.671365242</v>
      </c>
      <c r="O529" s="35">
        <v>23505781.886134367</v>
      </c>
      <c r="P529" s="35">
        <v>24212424.289790522</v>
      </c>
      <c r="Q529" s="21">
        <f>IF(P529="","",((SUM(P519:P529))/(SUM(O519:O529))-1)*100)</f>
        <v>4.2622296756614331</v>
      </c>
    </row>
    <row r="530" spans="2:17" ht="13.5" x14ac:dyDescent="0.3">
      <c r="B530" s="62" t="s">
        <v>11</v>
      </c>
      <c r="C530" s="46">
        <v>23707025.269106809</v>
      </c>
      <c r="D530" s="46">
        <v>24314090.287865784</v>
      </c>
      <c r="E530" s="46">
        <v>26335777.962813914</v>
      </c>
      <c r="F530" s="46">
        <v>24809380.621538572</v>
      </c>
      <c r="G530" s="46">
        <v>26558778.842684824</v>
      </c>
      <c r="H530" s="46">
        <v>24256560.685366407</v>
      </c>
      <c r="I530" s="46">
        <v>21739763.791824415</v>
      </c>
      <c r="J530" s="46">
        <v>22410815.23640769</v>
      </c>
      <c r="K530" s="46">
        <v>23377753.143234085</v>
      </c>
      <c r="L530" s="46">
        <v>25588532.615304809</v>
      </c>
      <c r="M530" s="46">
        <v>27896893.665241241</v>
      </c>
      <c r="N530" s="46">
        <v>25912110.179926489</v>
      </c>
      <c r="O530" s="46">
        <v>25851215.799538925</v>
      </c>
      <c r="P530" s="46"/>
      <c r="Q530" s="21" t="str">
        <f>IF(P530="","",((SUM(P519:P530))/(SUM(O519:O530))-1)*100)</f>
        <v/>
      </c>
    </row>
    <row r="531" spans="2:17" ht="13" x14ac:dyDescent="0.3">
      <c r="B531" s="32" t="s">
        <v>12</v>
      </c>
      <c r="C531" s="37">
        <f>SUM(C519:C530)</f>
        <v>249691083.05445224</v>
      </c>
      <c r="D531" s="37">
        <f t="shared" ref="D531:P531" si="7">SUM(D519:D530)</f>
        <v>260563157.17872757</v>
      </c>
      <c r="E531" s="37">
        <f t="shared" si="7"/>
        <v>279042683.2154265</v>
      </c>
      <c r="F531" s="37">
        <f t="shared" si="7"/>
        <v>258746439.76900175</v>
      </c>
      <c r="G531" s="37">
        <f t="shared" si="7"/>
        <v>270581851.38706321</v>
      </c>
      <c r="H531" s="37">
        <f t="shared" si="7"/>
        <v>277692167.95068759</v>
      </c>
      <c r="I531" s="37">
        <f t="shared" si="7"/>
        <v>241225404.71992022</v>
      </c>
      <c r="J531" s="37">
        <f t="shared" si="7"/>
        <v>240050829.92631376</v>
      </c>
      <c r="K531" s="37">
        <f t="shared" si="7"/>
        <v>225323726.61744851</v>
      </c>
      <c r="L531" s="37">
        <f t="shared" si="7"/>
        <v>247298643.2020638</v>
      </c>
      <c r="M531" s="37">
        <f t="shared" si="7"/>
        <v>270708888.03823215</v>
      </c>
      <c r="N531" s="37">
        <f t="shared" si="7"/>
        <v>289518157.19435632</v>
      </c>
      <c r="O531" s="37">
        <f t="shared" si="7"/>
        <v>279301013.44230306</v>
      </c>
      <c r="P531" s="37">
        <f t="shared" si="7"/>
        <v>264252410.13079792</v>
      </c>
      <c r="Q531" s="42"/>
    </row>
    <row r="532" spans="2:17" s="29" customFormat="1" ht="13" x14ac:dyDescent="0.3">
      <c r="B532" s="33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</row>
    <row r="533" spans="2:17" s="29" customFormat="1" ht="13" x14ac:dyDescent="0.3">
      <c r="B533" s="12" t="str">
        <f>IF(C514="(Tudo)","BRASIL",C514)</f>
        <v>BRASIL</v>
      </c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</row>
    <row r="534" spans="2:17" s="29" customFormat="1" ht="13" x14ac:dyDescent="0.3">
      <c r="B534" s="12" t="str">
        <f>IF(C514="(Tudo)","GASOLINA C TOTAL (b)",C514)</f>
        <v>GASOLINA C TOTAL (b)</v>
      </c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</row>
    <row r="535" spans="2:17" s="29" customFormat="1" ht="13" x14ac:dyDescent="0.3">
      <c r="B535" s="13" t="s">
        <v>14</v>
      </c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</row>
    <row r="536" spans="2:17" s="29" customFormat="1" ht="13" x14ac:dyDescent="0.3">
      <c r="B536" s="33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</row>
    <row r="537" spans="2:17" s="29" customFormat="1" ht="13" x14ac:dyDescent="0.3">
      <c r="B537" s="33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</row>
    <row r="538" spans="2:17" s="29" customFormat="1" ht="13" x14ac:dyDescent="0.3">
      <c r="B538" s="33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</row>
    <row r="539" spans="2:17" s="29" customFormat="1" ht="13" x14ac:dyDescent="0.3">
      <c r="B539" s="33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</row>
    <row r="540" spans="2:17" s="29" customFormat="1" ht="13" x14ac:dyDescent="0.3">
      <c r="B540" s="33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</row>
    <row r="541" spans="2:17" s="29" customFormat="1" ht="13" x14ac:dyDescent="0.3">
      <c r="B541" s="33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</row>
    <row r="542" spans="2:17" s="29" customFormat="1" ht="13" x14ac:dyDescent="0.3">
      <c r="B542" s="33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</row>
    <row r="543" spans="2:17" s="29" customFormat="1" ht="13" x14ac:dyDescent="0.3">
      <c r="B543" s="33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</row>
    <row r="544" spans="2:17" s="29" customFormat="1" ht="13" x14ac:dyDescent="0.3">
      <c r="B544" s="33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</row>
    <row r="545" spans="2:13" s="29" customFormat="1" ht="13" x14ac:dyDescent="0.3">
      <c r="B545" s="33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</row>
    <row r="546" spans="2:13" s="29" customFormat="1" ht="13" x14ac:dyDescent="0.3">
      <c r="B546" s="33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</row>
    <row r="547" spans="2:13" s="29" customFormat="1" ht="13" x14ac:dyDescent="0.3">
      <c r="B547" s="33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</row>
    <row r="548" spans="2:13" s="29" customFormat="1" ht="13" x14ac:dyDescent="0.3">
      <c r="B548" s="33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</row>
    <row r="549" spans="2:13" s="29" customFormat="1" ht="13" x14ac:dyDescent="0.3">
      <c r="B549" s="33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</row>
    <row r="550" spans="2:13" s="29" customFormat="1" ht="13" x14ac:dyDescent="0.3">
      <c r="B550" s="33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</row>
    <row r="551" spans="2:13" s="29" customFormat="1" ht="13" x14ac:dyDescent="0.3">
      <c r="B551" s="33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</row>
    <row r="552" spans="2:13" s="29" customFormat="1" ht="13" x14ac:dyDescent="0.3">
      <c r="B552" s="33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</row>
    <row r="553" spans="2:13" s="29" customFormat="1" ht="13" x14ac:dyDescent="0.3">
      <c r="B553" s="33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</row>
    <row r="554" spans="2:13" s="29" customFormat="1" ht="13" x14ac:dyDescent="0.3">
      <c r="B554" s="33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</row>
    <row r="555" spans="2:13" s="29" customFormat="1" ht="13" x14ac:dyDescent="0.3">
      <c r="B555" s="33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</row>
    <row r="556" spans="2:13" s="29" customFormat="1" ht="13" x14ac:dyDescent="0.3">
      <c r="B556" s="33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</row>
    <row r="557" spans="2:13" s="29" customFormat="1" ht="13" x14ac:dyDescent="0.3">
      <c r="B557" s="33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</row>
    <row r="558" spans="2:13" s="29" customFormat="1" ht="13" x14ac:dyDescent="0.3">
      <c r="B558" s="33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</row>
    <row r="559" spans="2:13" s="29" customFormat="1" ht="13" x14ac:dyDescent="0.3">
      <c r="B559" s="33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</row>
    <row r="560" spans="2:13" ht="13" x14ac:dyDescent="0.3">
      <c r="B560" s="8" t="s">
        <v>35</v>
      </c>
      <c r="F560" s="10"/>
      <c r="G560" s="16"/>
    </row>
    <row r="561" spans="2:12" ht="13" x14ac:dyDescent="0.3">
      <c r="B561" s="8" t="s">
        <v>78</v>
      </c>
      <c r="G561" s="10"/>
    </row>
    <row r="562" spans="2:12" ht="13" x14ac:dyDescent="0.3">
      <c r="B562" s="18" t="s">
        <v>43</v>
      </c>
      <c r="J562" s="10"/>
      <c r="K562" s="10"/>
      <c r="L562" s="10"/>
    </row>
    <row r="563" spans="2:12" x14ac:dyDescent="0.25">
      <c r="B563" s="18" t="str">
        <f>B500</f>
        <v>Dados atualizados em 30 de dezembro de 2025.</v>
      </c>
      <c r="J563" s="10"/>
      <c r="K563" s="10"/>
      <c r="L563" s="10"/>
    </row>
    <row r="564" spans="2:12" ht="14.5" x14ac:dyDescent="0.25">
      <c r="B564" s="9" t="s">
        <v>32</v>
      </c>
      <c r="E564" s="10"/>
      <c r="F564" s="10"/>
      <c r="G564" s="10"/>
    </row>
    <row r="565" spans="2:12" x14ac:dyDescent="0.25">
      <c r="B565" s="51" t="s">
        <v>50</v>
      </c>
      <c r="E565" s="10"/>
      <c r="F565" s="10"/>
      <c r="G565" s="10"/>
    </row>
    <row r="566" spans="2:12" x14ac:dyDescent="0.25">
      <c r="B566" s="18"/>
      <c r="E566" s="10"/>
      <c r="F566" s="10"/>
      <c r="G566" s="10"/>
    </row>
    <row r="567" spans="2:12" ht="14.5" x14ac:dyDescent="0.25">
      <c r="B567" s="9"/>
      <c r="E567" s="10"/>
      <c r="F567" s="10"/>
      <c r="G567" s="10"/>
    </row>
    <row r="568" spans="2:12" ht="16.5" x14ac:dyDescent="0.35">
      <c r="B568" s="11" t="s">
        <v>13</v>
      </c>
    </row>
    <row r="569" spans="2:12" ht="16.5" x14ac:dyDescent="0.35">
      <c r="B569" s="11"/>
    </row>
    <row r="570" spans="2:12" x14ac:dyDescent="0.25"/>
    <row r="571" spans="2:12" x14ac:dyDescent="0.25"/>
    <row r="572" spans="2:12" ht="18" x14ac:dyDescent="0.4">
      <c r="B572" s="4" t="s">
        <v>75</v>
      </c>
    </row>
    <row r="573" spans="2:12" ht="15.5" x14ac:dyDescent="0.35">
      <c r="B573" s="2" t="s">
        <v>23</v>
      </c>
    </row>
    <row r="574" spans="2:12" x14ac:dyDescent="0.25"/>
    <row r="575" spans="2:12" ht="13" x14ac:dyDescent="0.3">
      <c r="B575" s="5" t="str">
        <f>IF(C577="(Tudo)","BRASIL",C577)</f>
        <v>BRASIL</v>
      </c>
      <c r="G575" s="15"/>
    </row>
    <row r="576" spans="2:12" x14ac:dyDescent="0.25">
      <c r="B576" s="6" t="str">
        <f>IF(C578="(Tudo)","ÓLEO DIESEL TOTAL (b)",C578)</f>
        <v>ÓLEO DIESEL TOTAL (b)</v>
      </c>
      <c r="G576" s="10"/>
    </row>
    <row r="577" spans="2:17" x14ac:dyDescent="0.25">
      <c r="B577" s="53" t="s">
        <v>20</v>
      </c>
      <c r="C577" s="54" t="s">
        <v>26</v>
      </c>
    </row>
    <row r="578" spans="2:17" x14ac:dyDescent="0.25">
      <c r="B578" s="53" t="s">
        <v>33</v>
      </c>
      <c r="C578" s="54" t="s">
        <v>26</v>
      </c>
    </row>
    <row r="579" spans="2:17" x14ac:dyDescent="0.25">
      <c r="B579" s="7" t="s">
        <v>0</v>
      </c>
      <c r="C579" s="7" t="s">
        <v>1</v>
      </c>
      <c r="D579" s="7" t="s">
        <v>0</v>
      </c>
      <c r="E579" s="7" t="s">
        <v>0</v>
      </c>
      <c r="F579" s="7" t="s">
        <v>0</v>
      </c>
      <c r="G579" s="7" t="s">
        <v>0</v>
      </c>
      <c r="H579" s="7" t="s">
        <v>0</v>
      </c>
      <c r="I579" s="7" t="s">
        <v>0</v>
      </c>
    </row>
    <row r="580" spans="2:17" ht="13" x14ac:dyDescent="0.3">
      <c r="B580" s="55"/>
      <c r="C580" s="56" t="s">
        <v>2</v>
      </c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8"/>
      <c r="Q580" s="30" t="s">
        <v>3</v>
      </c>
    </row>
    <row r="581" spans="2:17" ht="13" x14ac:dyDescent="0.3">
      <c r="B581" s="56" t="s">
        <v>36</v>
      </c>
      <c r="C581" s="43">
        <v>2012</v>
      </c>
      <c r="D581" s="43">
        <v>2013</v>
      </c>
      <c r="E581" s="43">
        <v>2014</v>
      </c>
      <c r="F581" s="43">
        <v>2015</v>
      </c>
      <c r="G581" s="44" t="s">
        <v>27</v>
      </c>
      <c r="H581" s="44">
        <v>2017</v>
      </c>
      <c r="I581" s="44">
        <v>2018</v>
      </c>
      <c r="J581" s="44">
        <v>2019</v>
      </c>
      <c r="K581" s="44">
        <v>2020</v>
      </c>
      <c r="L581" s="44">
        <v>2021</v>
      </c>
      <c r="M581" s="44">
        <v>2022</v>
      </c>
      <c r="N581" s="44">
        <v>2023</v>
      </c>
      <c r="O581" s="44">
        <v>2024</v>
      </c>
      <c r="P581" s="44">
        <v>2025</v>
      </c>
      <c r="Q581" s="31" t="s">
        <v>55</v>
      </c>
    </row>
    <row r="582" spans="2:17" ht="13.5" x14ac:dyDescent="0.3">
      <c r="B582" s="59" t="s">
        <v>4</v>
      </c>
      <c r="C582" s="45">
        <v>24704832.255132735</v>
      </c>
      <c r="D582" s="49">
        <v>28031752.135431893</v>
      </c>
      <c r="E582" s="45">
        <v>28721288.658595495</v>
      </c>
      <c r="F582" s="45">
        <v>29769662.886606924</v>
      </c>
      <c r="G582" s="45">
        <v>24799903.047773231</v>
      </c>
      <c r="H582" s="45">
        <v>24902405.999416113</v>
      </c>
      <c r="I582" s="45">
        <v>26013034.074768871</v>
      </c>
      <c r="J582" s="45">
        <v>27621722.189048294</v>
      </c>
      <c r="K582" s="45">
        <v>27882546.967150409</v>
      </c>
      <c r="L582" s="45">
        <v>28453935.944576599</v>
      </c>
      <c r="M582" s="45">
        <v>29165605.214703269</v>
      </c>
      <c r="N582" s="45">
        <v>28570717.186336759</v>
      </c>
      <c r="O582" s="45">
        <v>32067215.086752668</v>
      </c>
      <c r="P582" s="45">
        <v>33816872.391462639</v>
      </c>
      <c r="Q582" s="25">
        <f>(IF(O582=0,"n/d",(P582/O582)-1)*100)</f>
        <v>5.4562184460875462</v>
      </c>
    </row>
    <row r="583" spans="2:17" ht="13.5" x14ac:dyDescent="0.3">
      <c r="B583" s="60" t="s">
        <v>5</v>
      </c>
      <c r="C583" s="35">
        <v>26287951.530695148</v>
      </c>
      <c r="D583" s="35">
        <v>26895360.35046871</v>
      </c>
      <c r="E583" s="35">
        <v>29433700.969136693</v>
      </c>
      <c r="F583" s="35">
        <v>25609721.469350591</v>
      </c>
      <c r="G583" s="35">
        <v>26949111.072858933</v>
      </c>
      <c r="H583" s="35">
        <v>25379046.442617167</v>
      </c>
      <c r="I583" s="35">
        <v>25917047.076954715</v>
      </c>
      <c r="J583" s="35">
        <v>27519299.036224891</v>
      </c>
      <c r="K583" s="35">
        <v>28393658.575680636</v>
      </c>
      <c r="L583" s="35">
        <v>27929560.39100818</v>
      </c>
      <c r="M583" s="35">
        <v>31004521.030718729</v>
      </c>
      <c r="N583" s="35">
        <v>30224113.559427466</v>
      </c>
      <c r="O583" s="35">
        <v>31888579.960379273</v>
      </c>
      <c r="P583" s="35">
        <v>33231923.759870905</v>
      </c>
      <c r="Q583" s="21">
        <f>IF(P583="","",((SUM(P582:P583))/(SUM(O582:O583))-1)*100)</f>
        <v>4.8361545688271557</v>
      </c>
    </row>
    <row r="584" spans="2:17" ht="13.5" x14ac:dyDescent="0.3">
      <c r="B584" s="60" t="s">
        <v>6</v>
      </c>
      <c r="C584" s="35">
        <v>29881458.755773179</v>
      </c>
      <c r="D584" s="35">
        <v>29541678.747518267</v>
      </c>
      <c r="E584" s="35">
        <v>30286080.880764011</v>
      </c>
      <c r="F584" s="35">
        <v>31535860.246791694</v>
      </c>
      <c r="G584" s="35">
        <v>29885148.182204515</v>
      </c>
      <c r="H584" s="35">
        <v>30518769.778863266</v>
      </c>
      <c r="I584" s="35">
        <v>30353198.059515845</v>
      </c>
      <c r="J584" s="35">
        <v>28648529.683808744</v>
      </c>
      <c r="K584" s="35">
        <v>29628555.666295961</v>
      </c>
      <c r="L584" s="35">
        <v>34572547.065582097</v>
      </c>
      <c r="M584" s="35">
        <v>34353551.87007913</v>
      </c>
      <c r="N584" s="35">
        <v>36791665.511142522</v>
      </c>
      <c r="O584" s="35">
        <v>33945587.799210392</v>
      </c>
      <c r="P584" s="35">
        <v>35843124.462021388</v>
      </c>
      <c r="Q584" s="21">
        <f>IF(P584="","",((SUM(P582:P584))/(SUM(O582:O584))-1)*100)</f>
        <v>5.0975150931681146</v>
      </c>
    </row>
    <row r="585" spans="2:17" ht="13.5" x14ac:dyDescent="0.3">
      <c r="B585" s="60" t="s">
        <v>7</v>
      </c>
      <c r="C585" s="35">
        <v>27128035.989648469</v>
      </c>
      <c r="D585" s="35">
        <v>31091531.142512962</v>
      </c>
      <c r="E585" s="35">
        <v>30726637.948246878</v>
      </c>
      <c r="F585" s="35">
        <v>29806923.066906694</v>
      </c>
      <c r="G585" s="35">
        <v>28762948.774843801</v>
      </c>
      <c r="H585" s="35">
        <v>26081476.623414442</v>
      </c>
      <c r="I585" s="35">
        <v>29049300.174458202</v>
      </c>
      <c r="J585" s="35">
        <v>29270601.95021496</v>
      </c>
      <c r="K585" s="35">
        <v>25189537.404658437</v>
      </c>
      <c r="L585" s="35">
        <v>31989035.100841612</v>
      </c>
      <c r="M585" s="35">
        <v>31385105.747351743</v>
      </c>
      <c r="N585" s="35">
        <v>30844074.531600747</v>
      </c>
      <c r="O585" s="35">
        <v>35409107.551556155</v>
      </c>
      <c r="P585" s="35">
        <v>34449512.412952408</v>
      </c>
      <c r="Q585" s="21">
        <f>IF(P585="","",((SUM(P582:P585))/(SUM(O582:O585))-1)*100)</f>
        <v>3.023725001969102</v>
      </c>
    </row>
    <row r="586" spans="2:17" ht="13.5" x14ac:dyDescent="0.3">
      <c r="B586" s="60" t="s">
        <v>8</v>
      </c>
      <c r="C586" s="35">
        <v>29367718.836917885</v>
      </c>
      <c r="D586" s="35">
        <v>30998358.627110098</v>
      </c>
      <c r="E586" s="35">
        <v>32278793.747141294</v>
      </c>
      <c r="F586" s="35">
        <v>29163059.804073982</v>
      </c>
      <c r="G586" s="35">
        <v>28302462.953850564</v>
      </c>
      <c r="H586" s="35">
        <v>29025504.16900818</v>
      </c>
      <c r="I586" s="35">
        <v>23728957.798837937</v>
      </c>
      <c r="J586" s="35">
        <v>30170442.076063599</v>
      </c>
      <c r="K586" s="35">
        <v>27425774.882704128</v>
      </c>
      <c r="L586" s="35">
        <v>31588380.091103759</v>
      </c>
      <c r="M586" s="35">
        <v>33619912.318781711</v>
      </c>
      <c r="N586" s="35">
        <v>35506587.806872599</v>
      </c>
      <c r="O586" s="35">
        <v>35542663.194532089</v>
      </c>
      <c r="P586" s="35">
        <v>36834863.334980376</v>
      </c>
      <c r="Q586" s="21">
        <f>IF(P586="","",((SUM(P582:P586))/(SUM(O582:O586))-1)*100)</f>
        <v>3.1525278951590741</v>
      </c>
    </row>
    <row r="587" spans="2:17" ht="13.5" x14ac:dyDescent="0.3">
      <c r="B587" s="60" t="s">
        <v>9</v>
      </c>
      <c r="C587" s="35">
        <v>28703633.413517892</v>
      </c>
      <c r="D587" s="35">
        <v>29616660.937417056</v>
      </c>
      <c r="E587" s="35">
        <v>29610698.505737726</v>
      </c>
      <c r="F587" s="35">
        <v>30589287.562260985</v>
      </c>
      <c r="G587" s="35">
        <v>29036885.731158607</v>
      </c>
      <c r="H587" s="35">
        <v>29420294.383787327</v>
      </c>
      <c r="I587" s="35">
        <v>31522970.595766976</v>
      </c>
      <c r="J587" s="35">
        <v>29267812.079830218</v>
      </c>
      <c r="K587" s="35">
        <v>29537220.454712551</v>
      </c>
      <c r="L587" s="35">
        <v>32179164.672585502</v>
      </c>
      <c r="M587" s="35">
        <v>32325547.28862951</v>
      </c>
      <c r="N587" s="35">
        <v>34334830.288352989</v>
      </c>
      <c r="O587" s="35">
        <v>35632687.10652668</v>
      </c>
      <c r="P587" s="35">
        <v>35476813.053976119</v>
      </c>
      <c r="Q587" s="21">
        <f>IF(P587="","",((SUM(P582:P587))/(SUM(O582:O587))-1)*100)</f>
        <v>2.5269567314021524</v>
      </c>
    </row>
    <row r="588" spans="2:17" ht="13.5" x14ac:dyDescent="0.3">
      <c r="B588" s="61" t="s">
        <v>16</v>
      </c>
      <c r="C588" s="35">
        <v>30064593.788335256</v>
      </c>
      <c r="D588" s="35">
        <v>32200734.569610909</v>
      </c>
      <c r="E588" s="35">
        <v>32622734.401813116</v>
      </c>
      <c r="F588" s="35">
        <v>31218857.646996178</v>
      </c>
      <c r="G588" s="35">
        <v>29543595.824997976</v>
      </c>
      <c r="H588" s="35">
        <v>30326095.299674876</v>
      </c>
      <c r="I588" s="35">
        <v>31336798.767459184</v>
      </c>
      <c r="J588" s="35">
        <v>32625443.27202468</v>
      </c>
      <c r="K588" s="35">
        <v>32902913.107689686</v>
      </c>
      <c r="L588" s="35">
        <v>35333071.887670286</v>
      </c>
      <c r="M588" s="35">
        <v>34792057.314756557</v>
      </c>
      <c r="N588" s="35">
        <v>35961475.854211092</v>
      </c>
      <c r="O588" s="35">
        <v>38178760.939662896</v>
      </c>
      <c r="P588" s="35">
        <v>40082990.268514566</v>
      </c>
      <c r="Q588" s="21">
        <f>IF(P588="","",((SUM(P582:P588))/(SUM(O582:O588))-1)*100)</f>
        <v>2.9141036630011774</v>
      </c>
    </row>
    <row r="589" spans="2:17" ht="13.5" x14ac:dyDescent="0.3">
      <c r="B589" s="60" t="s">
        <v>17</v>
      </c>
      <c r="C589" s="35">
        <v>32824259.939372342</v>
      </c>
      <c r="D589" s="35">
        <v>33772286.488325305</v>
      </c>
      <c r="E589" s="35">
        <v>33656691.303457223</v>
      </c>
      <c r="F589" s="35">
        <v>31559816.384514507</v>
      </c>
      <c r="G589" s="35">
        <v>30841359.610591974</v>
      </c>
      <c r="H589" s="35">
        <v>31459003.561426893</v>
      </c>
      <c r="I589" s="35">
        <v>32692228.323649224</v>
      </c>
      <c r="J589" s="35">
        <v>33235862.784832459</v>
      </c>
      <c r="K589" s="35">
        <v>32483234.316014465</v>
      </c>
      <c r="L589" s="35">
        <v>36023786.485957079</v>
      </c>
      <c r="M589" s="35">
        <v>36550937.795576587</v>
      </c>
      <c r="N589" s="35">
        <v>39101496.653211005</v>
      </c>
      <c r="O589" s="35">
        <v>38462457.165173687</v>
      </c>
      <c r="P589" s="35">
        <v>38015840.633112669</v>
      </c>
      <c r="Q589" s="21">
        <f>IF(P589="","",((SUM(P582:P589))/(SUM(O582:O589))-1)*100)</f>
        <v>2.3565435292093095</v>
      </c>
    </row>
    <row r="590" spans="2:17" ht="13.5" x14ac:dyDescent="0.3">
      <c r="B590" s="60" t="s">
        <v>18</v>
      </c>
      <c r="C590" s="35">
        <v>29781530.594462082</v>
      </c>
      <c r="D590" s="35">
        <v>31636629.085237958</v>
      </c>
      <c r="E590" s="35">
        <v>33686199.984811075</v>
      </c>
      <c r="F590" s="35">
        <v>31021849.432109494</v>
      </c>
      <c r="G590" s="35">
        <v>30037605.459007639</v>
      </c>
      <c r="H590" s="35">
        <v>30546991.244310815</v>
      </c>
      <c r="I590" s="35">
        <v>29937614.758115701</v>
      </c>
      <c r="J590" s="35">
        <v>30764158.803432263</v>
      </c>
      <c r="K590" s="35">
        <v>32940840.687148944</v>
      </c>
      <c r="L590" s="35">
        <v>34076510.810761787</v>
      </c>
      <c r="M590" s="35">
        <v>34548188.361149855</v>
      </c>
      <c r="N590" s="35">
        <v>36240912.016568132</v>
      </c>
      <c r="O590" s="35">
        <v>36442742.414928265</v>
      </c>
      <c r="P590" s="35">
        <v>39281321.553754196</v>
      </c>
      <c r="Q590" s="21">
        <f>IF(P590="","",((SUM(P582:P590))/(SUM(O582:O590))-1)*100)</f>
        <v>2.9799623942848852</v>
      </c>
    </row>
    <row r="591" spans="2:17" ht="13.5" x14ac:dyDescent="0.3">
      <c r="B591" s="60" t="s">
        <v>19</v>
      </c>
      <c r="C591" s="35">
        <v>33083045.246581964</v>
      </c>
      <c r="D591" s="35">
        <v>34489232.519073755</v>
      </c>
      <c r="E591" s="35">
        <v>36057824.729953766</v>
      </c>
      <c r="F591" s="35">
        <v>32590400.897600342</v>
      </c>
      <c r="G591" s="35">
        <v>29131079.353186324</v>
      </c>
      <c r="H591" s="35">
        <v>30919312.540651843</v>
      </c>
      <c r="I591" s="35">
        <v>31819025.882800322</v>
      </c>
      <c r="J591" s="35">
        <v>34064185.902907558</v>
      </c>
      <c r="K591" s="35">
        <v>34829612.14749556</v>
      </c>
      <c r="L591" s="35">
        <v>35368051.867179401</v>
      </c>
      <c r="M591" s="35">
        <v>35324615.980322883</v>
      </c>
      <c r="N591" s="35">
        <v>36235413.156465426</v>
      </c>
      <c r="O591" s="35">
        <v>39441256.810825571</v>
      </c>
      <c r="P591" s="35">
        <v>40432247.812795937</v>
      </c>
      <c r="Q591" s="21">
        <f>IF(P591="","",((SUM(P582:P591))/(SUM(O582:O591))-1)*100)</f>
        <v>2.9283271256623777</v>
      </c>
    </row>
    <row r="592" spans="2:17" ht="13.5" x14ac:dyDescent="0.3">
      <c r="B592" s="60" t="s">
        <v>10</v>
      </c>
      <c r="C592" s="35">
        <v>31451675.43588192</v>
      </c>
      <c r="D592" s="35">
        <v>32025288.691398028</v>
      </c>
      <c r="E592" s="35">
        <v>30884336.14633441</v>
      </c>
      <c r="F592" s="35">
        <v>28669157.354716524</v>
      </c>
      <c r="G592" s="35">
        <v>27675453.010479681</v>
      </c>
      <c r="H592" s="35">
        <v>29189007.578684241</v>
      </c>
      <c r="I592" s="35">
        <v>29802721.379479542</v>
      </c>
      <c r="J592" s="35">
        <v>30246338.653380923</v>
      </c>
      <c r="K592" s="35">
        <v>30826032.331122149</v>
      </c>
      <c r="L592" s="35">
        <v>32118798.177081846</v>
      </c>
      <c r="M592" s="35">
        <v>32928668.609098092</v>
      </c>
      <c r="N592" s="35">
        <v>34691855.483812347</v>
      </c>
      <c r="O592" s="35">
        <v>35267788.723167345</v>
      </c>
      <c r="P592" s="35">
        <v>35366731.371888399</v>
      </c>
      <c r="Q592" s="21">
        <f>IF(P592="","",((SUM(P582:P592))/(SUM(O582:O592))-1)*100)</f>
        <v>2.6902787111707793</v>
      </c>
    </row>
    <row r="593" spans="2:17" ht="13.5" x14ac:dyDescent="0.3">
      <c r="B593" s="62" t="s">
        <v>11</v>
      </c>
      <c r="C593" s="46">
        <v>28323930.635173652</v>
      </c>
      <c r="D593" s="46">
        <v>28110352.010189135</v>
      </c>
      <c r="E593" s="46">
        <v>29622481.351476368</v>
      </c>
      <c r="F593" s="46">
        <v>28310907.822581448</v>
      </c>
      <c r="G593" s="46">
        <v>26436339.809902899</v>
      </c>
      <c r="H593" s="46">
        <v>26739405.373222694</v>
      </c>
      <c r="I593" s="46">
        <v>27725882.021310821</v>
      </c>
      <c r="J593" s="46">
        <v>26961953.047123861</v>
      </c>
      <c r="K593" s="46">
        <v>29448387.971107785</v>
      </c>
      <c r="L593" s="46">
        <v>31037105.573828224</v>
      </c>
      <c r="M593" s="46">
        <v>31686728.830805387</v>
      </c>
      <c r="N593" s="46">
        <v>33595149.990951933</v>
      </c>
      <c r="O593" s="46">
        <v>31790695.006107815</v>
      </c>
      <c r="P593" s="46"/>
      <c r="Q593" s="21" t="str">
        <f>IF(P593="","",((SUM(P582:P593))/(SUM(O582:O593))-1)*100)</f>
        <v/>
      </c>
    </row>
    <row r="594" spans="2:17" ht="13" x14ac:dyDescent="0.3">
      <c r="B594" s="32" t="s">
        <v>12</v>
      </c>
      <c r="C594" s="37">
        <f>SUM(C582:C593)</f>
        <v>351602666.42149252</v>
      </c>
      <c r="D594" s="37">
        <f t="shared" ref="D594:P594" si="8">SUM(D582:D593)</f>
        <v>368409865.30429405</v>
      </c>
      <c r="E594" s="37">
        <f t="shared" si="8"/>
        <v>377587468.62746805</v>
      </c>
      <c r="F594" s="37">
        <f t="shared" si="8"/>
        <v>359845504.57450938</v>
      </c>
      <c r="G594" s="37">
        <f t="shared" si="8"/>
        <v>341401892.83085614</v>
      </c>
      <c r="H594" s="37">
        <f t="shared" si="8"/>
        <v>344507312.99507785</v>
      </c>
      <c r="I594" s="37">
        <f t="shared" si="8"/>
        <v>349898778.91311729</v>
      </c>
      <c r="J594" s="37">
        <f t="shared" si="8"/>
        <v>360396349.47889245</v>
      </c>
      <c r="K594" s="37">
        <f t="shared" si="8"/>
        <v>361488314.51178074</v>
      </c>
      <c r="L594" s="37">
        <f t="shared" si="8"/>
        <v>390669948.06817633</v>
      </c>
      <c r="M594" s="37">
        <f t="shared" si="8"/>
        <v>397685440.3619734</v>
      </c>
      <c r="N594" s="37">
        <f t="shared" si="8"/>
        <v>412098292.03895301</v>
      </c>
      <c r="O594" s="37">
        <f t="shared" si="8"/>
        <v>424069541.75882286</v>
      </c>
      <c r="P594" s="37">
        <f t="shared" si="8"/>
        <v>402832241.05532962</v>
      </c>
      <c r="Q594" s="42"/>
    </row>
    <row r="595" spans="2:17" s="29" customFormat="1" ht="13" x14ac:dyDescent="0.3">
      <c r="B595" s="26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8"/>
    </row>
    <row r="596" spans="2:17" s="29" customFormat="1" ht="13" x14ac:dyDescent="0.3">
      <c r="B596" s="12" t="str">
        <f>IF(C577="(Tudo)","BRASIL",C577)</f>
        <v>BRASIL</v>
      </c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8"/>
    </row>
    <row r="597" spans="2:17" s="29" customFormat="1" ht="13" x14ac:dyDescent="0.3">
      <c r="B597" s="12" t="str">
        <f>IF(C577="(Tudo)","ÓLEO DIESEL TOTAL TOTAL (b)",C577)</f>
        <v>ÓLEO DIESEL TOTAL TOTAL (b)</v>
      </c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8"/>
    </row>
    <row r="598" spans="2:17" s="29" customFormat="1" ht="13" x14ac:dyDescent="0.3">
      <c r="B598" s="13" t="s">
        <v>14</v>
      </c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8"/>
    </row>
    <row r="599" spans="2:17" s="29" customFormat="1" ht="13" x14ac:dyDescent="0.3">
      <c r="B599" s="26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8"/>
    </row>
    <row r="600" spans="2:17" s="29" customFormat="1" ht="13" x14ac:dyDescent="0.3">
      <c r="B600" s="26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8"/>
    </row>
    <row r="601" spans="2:17" s="29" customFormat="1" ht="13" x14ac:dyDescent="0.3">
      <c r="B601" s="26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8"/>
    </row>
    <row r="602" spans="2:17" s="29" customFormat="1" ht="13" x14ac:dyDescent="0.3">
      <c r="B602" s="26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8"/>
    </row>
    <row r="603" spans="2:17" s="29" customFormat="1" ht="13" x14ac:dyDescent="0.3">
      <c r="B603" s="26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8"/>
    </row>
    <row r="604" spans="2:17" s="29" customFormat="1" ht="13" x14ac:dyDescent="0.3">
      <c r="B604" s="26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8"/>
    </row>
    <row r="605" spans="2:17" s="29" customFormat="1" ht="13" x14ac:dyDescent="0.3">
      <c r="B605" s="26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8"/>
    </row>
    <row r="606" spans="2:17" s="29" customFormat="1" ht="13" x14ac:dyDescent="0.3">
      <c r="B606" s="26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8"/>
    </row>
    <row r="607" spans="2:17" s="29" customFormat="1" ht="13" x14ac:dyDescent="0.3">
      <c r="B607" s="26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8"/>
    </row>
    <row r="608" spans="2:17" s="29" customFormat="1" ht="13" x14ac:dyDescent="0.3">
      <c r="B608" s="26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8"/>
    </row>
    <row r="609" spans="2:13" s="29" customFormat="1" ht="13" x14ac:dyDescent="0.3">
      <c r="B609" s="26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8"/>
    </row>
    <row r="610" spans="2:13" s="29" customFormat="1" ht="13" x14ac:dyDescent="0.3">
      <c r="B610" s="26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8"/>
    </row>
    <row r="611" spans="2:13" s="29" customFormat="1" ht="13" x14ac:dyDescent="0.3">
      <c r="B611" s="26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8"/>
    </row>
    <row r="612" spans="2:13" s="29" customFormat="1" ht="13" x14ac:dyDescent="0.3">
      <c r="B612" s="26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8"/>
    </row>
    <row r="613" spans="2:13" s="29" customFormat="1" ht="13" x14ac:dyDescent="0.3">
      <c r="B613" s="26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8"/>
    </row>
    <row r="614" spans="2:13" s="29" customFormat="1" ht="13" x14ac:dyDescent="0.3">
      <c r="B614" s="26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8"/>
    </row>
    <row r="615" spans="2:13" s="29" customFormat="1" ht="13" x14ac:dyDescent="0.3">
      <c r="B615" s="26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8"/>
    </row>
    <row r="616" spans="2:13" s="29" customFormat="1" ht="13" x14ac:dyDescent="0.3">
      <c r="B616" s="26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8"/>
    </row>
    <row r="617" spans="2:13" s="29" customFormat="1" ht="13" x14ac:dyDescent="0.3">
      <c r="B617" s="26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8"/>
    </row>
    <row r="618" spans="2:13" s="29" customFormat="1" ht="13" x14ac:dyDescent="0.3">
      <c r="B618" s="26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8"/>
    </row>
    <row r="619" spans="2:13" s="29" customFormat="1" ht="13" x14ac:dyDescent="0.3">
      <c r="B619" s="26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8"/>
    </row>
    <row r="620" spans="2:13" s="29" customFormat="1" ht="13" x14ac:dyDescent="0.3"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8"/>
    </row>
    <row r="621" spans="2:13" x14ac:dyDescent="0.25">
      <c r="F621" s="10"/>
      <c r="G621" s="16"/>
    </row>
    <row r="622" spans="2:13" x14ac:dyDescent="0.25">
      <c r="G622" s="10"/>
    </row>
    <row r="623" spans="2:13" ht="13" x14ac:dyDescent="0.3">
      <c r="B623" s="8" t="s">
        <v>35</v>
      </c>
      <c r="J623" s="10"/>
      <c r="K623" s="10"/>
    </row>
    <row r="624" spans="2:13" ht="13" x14ac:dyDescent="0.3">
      <c r="B624" s="8" t="s">
        <v>78</v>
      </c>
      <c r="E624" s="10"/>
      <c r="F624" s="10"/>
      <c r="G624" s="10"/>
    </row>
    <row r="625" spans="2:7" ht="13" x14ac:dyDescent="0.3">
      <c r="B625" s="18" t="s">
        <v>47</v>
      </c>
      <c r="E625" s="10"/>
      <c r="F625" s="10"/>
      <c r="G625" s="10"/>
    </row>
    <row r="626" spans="2:7" x14ac:dyDescent="0.25">
      <c r="B626" s="18" t="s">
        <v>44</v>
      </c>
      <c r="E626" s="10"/>
      <c r="F626" s="10"/>
      <c r="G626" s="10"/>
    </row>
    <row r="627" spans="2:7" x14ac:dyDescent="0.25">
      <c r="B627" s="51" t="s">
        <v>54</v>
      </c>
      <c r="E627" s="10"/>
      <c r="F627" s="10"/>
      <c r="G627" s="10"/>
    </row>
    <row r="628" spans="2:7" x14ac:dyDescent="0.25">
      <c r="B628" s="51" t="s">
        <v>83</v>
      </c>
      <c r="E628" s="10"/>
      <c r="F628" s="10"/>
      <c r="G628" s="10"/>
    </row>
    <row r="629" spans="2:7" x14ac:dyDescent="0.25">
      <c r="B629" s="51" t="s">
        <v>84</v>
      </c>
      <c r="E629" s="10"/>
      <c r="F629" s="10"/>
      <c r="G629" s="10"/>
    </row>
    <row r="630" spans="2:7" x14ac:dyDescent="0.25">
      <c r="B630" s="51" t="s">
        <v>42</v>
      </c>
      <c r="E630" s="10"/>
      <c r="F630" s="10"/>
      <c r="G630" s="10"/>
    </row>
    <row r="631" spans="2:7" x14ac:dyDescent="0.25">
      <c r="B631" s="18" t="str">
        <f>B437</f>
        <v>Dados atualizados em 30 de dezembro de 2025.</v>
      </c>
      <c r="E631" s="10"/>
      <c r="F631" s="10"/>
      <c r="G631" s="10"/>
    </row>
    <row r="632" spans="2:7" ht="14.5" x14ac:dyDescent="0.25">
      <c r="B632" s="9" t="s">
        <v>32</v>
      </c>
      <c r="E632" s="10"/>
      <c r="F632" s="10"/>
      <c r="G632" s="10"/>
    </row>
    <row r="633" spans="2:7" x14ac:dyDescent="0.25">
      <c r="B633" s="51" t="s">
        <v>50</v>
      </c>
    </row>
    <row r="634" spans="2:7" ht="14.5" x14ac:dyDescent="0.25">
      <c r="B634" s="9"/>
    </row>
    <row r="635" spans="2:7" ht="14.5" x14ac:dyDescent="0.25">
      <c r="B635" s="9"/>
    </row>
    <row r="636" spans="2:7" ht="16.5" x14ac:dyDescent="0.35">
      <c r="B636" s="11" t="s">
        <v>13</v>
      </c>
    </row>
    <row r="637" spans="2:7" x14ac:dyDescent="0.25"/>
    <row r="638" spans="2:7" ht="14.5" x14ac:dyDescent="0.25">
      <c r="E638" s="9"/>
    </row>
    <row r="639" spans="2:7" x14ac:dyDescent="0.25"/>
    <row r="640" spans="2:7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</sheetData>
  <mergeCells count="1">
    <mergeCell ref="B22:K22"/>
  </mergeCells>
  <phoneticPr fontId="0" type="noConversion"/>
  <hyperlinks>
    <hyperlink ref="B109" location="A15" display="Voltar ao índice" xr:uid="{00000000-0004-0000-0000-000000000000}"/>
    <hyperlink ref="B178" location="A15" display="Voltar ao índice" xr:uid="{00000000-0004-0000-0000-000001000000}"/>
    <hyperlink ref="B246" location="A15" display="Voltar ao índice" xr:uid="{00000000-0004-0000-0000-000002000000}"/>
    <hyperlink ref="B313" location="A15" display="Voltar ao índice" xr:uid="{00000000-0004-0000-0000-000003000000}"/>
    <hyperlink ref="B378" location="A15" display="Voltar ao índice" xr:uid="{00000000-0004-0000-0000-000004000000}"/>
    <hyperlink ref="B442" location="A15" display="Voltar ao índice" xr:uid="{00000000-0004-0000-0000-000005000000}"/>
    <hyperlink ref="B505" location="A15" display="Voltar ao índice" xr:uid="{00000000-0004-0000-0000-000006000000}"/>
    <hyperlink ref="B568" location="A15" display="Voltar ao índice" xr:uid="{00000000-0004-0000-0000-000007000000}"/>
    <hyperlink ref="B636" location="A15" display="Voltar ao índice" xr:uid="{00000000-0004-0000-0000-000008000000}"/>
    <hyperlink ref="B28" location="Plan1!A44:A108" display="Vendas, pelas distribuidoras, dos derivados combustíveis de petróleo por Unidade da Federação e produto - 2000-2022 (m³)" xr:uid="{00000000-0004-0000-0000-000009000000}"/>
    <hyperlink ref="B29" location="Plan1!A112:A176" display="Vendas, pelas distribuidoras, dos derivados combustíveis de petróleo por Grande Região e produto - 2000-2022 (m³)" xr:uid="{00000000-0004-0000-0000-00000A000000}"/>
    <hyperlink ref="B30" location="Plan1!A180:A243" display="Vendas, pelas distribuidoras, de óleo diesel por tipo e Unidade da Federação - 2013-2022 (m³)" xr:uid="{00000000-0004-0000-0000-00000B000000}"/>
    <hyperlink ref="B35" location="Plan1!A246:A309" display="Vendas, pelas distribuidoras, de óleo diesel por tipo e Grande Região - 2013-2022 (m³)" xr:uid="{00000000-0004-0000-0000-00000C000000}"/>
    <hyperlink ref="B36" location="Plan1!A313:A374" display="Vendas, pelas distribuidoras, de GLP por Unidade da Federação e Vasilhame - 2007-2022 (m³)" xr:uid="{00000000-0004-0000-0000-00000D000000}"/>
    <hyperlink ref="B37" location="Plan1!A378:A438" display="Vendas, pelas distribuidoras, de GLP por Grande Região e Vasilhame - 2007-2022 (m³)" xr:uid="{00000000-0004-0000-0000-00000E000000}"/>
    <hyperlink ref="B38" location="Plan1!A442:A501" display="Vendas, pelas distribuidoras, de etanol hidratado por segmento e Unidade da Federação - 2012-2022 (m³)" xr:uid="{00000000-0004-0000-0000-00000F000000}"/>
    <hyperlink ref="B39" location="Plan1!A505:A564" display="Vendas, pelas distribuidoras, de gasolina C por segmento e Unidade da Federação - 2012-2022 (m³)" xr:uid="{00000000-0004-0000-0000-000010000000}"/>
    <hyperlink ref="B40" location="Plan1!A568:A631" display="Vendas, pelas distribuidoras, de óleo diesel por segmento e Unidade da Federação - 2012-2022 (m³)" xr:uid="{00000000-0004-0000-0000-000011000000}"/>
  </hyperlinks>
  <pageMargins left="0.78740157499999996" right="0.78740157499999996" top="0.984251969" bottom="0.984251969" header="0.49212598499999999" footer="0.49212598499999999"/>
  <pageSetup paperSize="9" orientation="portrait" horizontalDpi="300" verticalDpi="300" r:id="rId10"/>
  <headerFooter alignWithMargins="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Plan1!OLE_LINK1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lrosas</dc:creator>
  <cp:lastModifiedBy>Jose Lopes de Souza</cp:lastModifiedBy>
  <dcterms:created xsi:type="dcterms:W3CDTF">2002-06-13T16:34:05Z</dcterms:created>
  <dcterms:modified xsi:type="dcterms:W3CDTF">2025-12-30T13:24:52Z</dcterms:modified>
</cp:coreProperties>
</file>