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7FF61A7E-F96C-49E5-A45D-36BDD0B1DDE3}" xr6:coauthVersionLast="31" xr6:coauthVersionMax="45" xr10:uidLastSave="{00000000-0000-0000-0000-000000000000}"/>
  <bookViews>
    <workbookView xWindow="0" yWindow="0" windowWidth="28800" windowHeight="12225" xr2:uid="{00000000-000D-0000-FFFF-FFFF00000000}"/>
  </bookViews>
  <sheets>
    <sheet name="Vendas por Região" sheetId="1" r:id="rId1"/>
    <sheet name="Vendas por UF" sheetId="2" r:id="rId2"/>
  </sheets>
  <calcPr calcId="179017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<sst xmlns="http://schemas.openxmlformats.org/spreadsheetml/2006/main" count="167" uniqueCount="51">
  <si>
    <t/>
  </si>
  <si>
    <t>Total (m³)</t>
  </si>
  <si>
    <t>Região Origem</t>
  </si>
  <si>
    <t>Região Destino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</si>
  <si>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</si>
  <si>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</si>
  <si>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</si>
  <si>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</si>
  <si>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</si>
  <si>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</si>
  <si>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</si>
  <si>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</si>
  <si>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</si>
  <si>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</si>
  <si>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CENTRO OESTE</t>
  </si>
  <si>
    <t>NORDESTE</t>
  </si>
  <si>
    <t>NORTE</t>
  </si>
  <si>
    <t>SUDESTE</t>
  </si>
  <si>
    <t>SUL</t>
  </si>
  <si>
    <t xml:space="preserve">Superintendência de Produção de Combustíveis (SPC)
 </t>
  </si>
  <si>
    <t>Vendas biodiesel (m³) pelos produtores por região</t>
  </si>
  <si>
    <t>Novembro</t>
  </si>
  <si>
    <t>Dezembro</t>
  </si>
  <si>
    <t>Fonte: SIMP/ANP.</t>
  </si>
  <si>
    <t>Vendas biodiesel (m³) pelos produtores por UF</t>
  </si>
  <si>
    <t>UF Origem</t>
  </si>
  <si>
    <t>UF Destino</t>
  </si>
  <si>
    <t>BA</t>
  </si>
  <si>
    <t>AL</t>
  </si>
  <si>
    <t>CE</t>
  </si>
  <si>
    <t>ES</t>
  </si>
  <si>
    <t>MA</t>
  </si>
  <si>
    <t>PB</t>
  </si>
  <si>
    <t>PE</t>
  </si>
  <si>
    <t>RN</t>
  </si>
  <si>
    <t>GO</t>
  </si>
  <si>
    <t>DF</t>
  </si>
  <si>
    <t>MG</t>
  </si>
  <si>
    <t>PA</t>
  </si>
  <si>
    <t>PR</t>
  </si>
  <si>
    <t>RJ</t>
  </si>
  <si>
    <t>SP</t>
  </si>
  <si>
    <t>MS</t>
  </si>
  <si>
    <t>MT</t>
  </si>
  <si>
    <t>RS</t>
  </si>
  <si>
    <t>SC</t>
  </si>
  <si>
    <t>RO</t>
  </si>
  <si>
    <t>AM</t>
  </si>
  <si>
    <t>TO</t>
  </si>
  <si>
    <t>PI</t>
  </si>
  <si>
    <t>Dados atualizados em: 19/05/2020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</si>
</sst>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0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33339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" fontId="3" fillId="4" borderId="1" xfId="0" applyNumberFormat="1" applyFont="1" applyFill="1" applyBorder="1" applyAlignment="1">
      <alignment horizontal="right" vertical="top" wrapText="1"/>
    </xf>
    <xf numFmtId="3" fontId="4" fillId="2" borderId="5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236007</xdr:colOff>
      <xdr:row>0</xdr:row>
      <xdr:rowOff>129115</xdr:rowOff>
    </xdr:from>
    <xdr:to>
      <xdr:col>2</xdr:col>
      <xdr:colOff>709083</xdr:colOff>
      <xdr:row>4</xdr:row>
      <xdr:rowOff>84666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F310E9-8BD0-4FCD-8CE0-35912A11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07" y="129115"/>
          <a:ext cx="2695576" cy="982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133349</xdr:rowOff>
    </xdr:from>
    <xdr:to>
      <xdr:col>3</xdr:col>
      <xdr:colOff>238126</xdr:colOff>
      <xdr:row>3</xdr:row>
      <xdr:rowOff>200024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5637DE0-6248-4597-A3CD-737A1E82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33349"/>
          <a:ext cx="2276476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showGridLines="0" tabSelected="1" zoomScale="90" zoomScaleNormal="90" workbookViewId="0">
      <selection activeCell="O8" sqref="O8"/>
    </sheetView>
  </sheetViews>
  <sheetFormatPr defaultRowHeight="15.75" x14ac:dyDescent="0.25"/>
  <cols>
    <col min="1" max="1" width="17.5703125" style="7" customWidth="1"/>
    <col min="2" max="2" width="15.7109375" style="7" customWidth="1"/>
    <col min="3" max="16" width="11.42578125" style="7" customWidth="1"/>
    <col min="17" max="17" width="4.140625" customWidth="1"/>
  </cols>
  <sheetData>
    <row r="1" spans="1:25" ht="28.5" customHeight="1" x14ac:dyDescent="0.25">
      <c r="A1" s="5"/>
      <c r="B1" s="5"/>
      <c r="C1" s="5"/>
      <c r="D1" s="5"/>
      <c r="E1" s="27" t="s">
        <v>19</v>
      </c>
      <c r="F1" s="27"/>
      <c r="G1" s="27"/>
      <c r="H1" s="27"/>
      <c r="I1" s="27"/>
      <c r="J1" s="27"/>
      <c r="K1" s="1"/>
      <c r="L1" s="5"/>
      <c r="M1" s="5"/>
      <c r="N1" s="5"/>
    </row>
    <row r="2" spans="1:25" ht="14.25" customHeight="1" x14ac:dyDescent="0.25">
      <c r="A2" s="6" t="s">
        <v>0</v>
      </c>
      <c r="I2" s="3"/>
    </row>
    <row r="3" spans="1:25" ht="19.5" customHeight="1" x14ac:dyDescent="0.25">
      <c r="A3" s="6"/>
      <c r="E3" s="28" t="s">
        <v>20</v>
      </c>
      <c r="F3" s="28"/>
      <c r="G3" s="28"/>
      <c r="H3" s="28"/>
      <c r="I3" s="28"/>
      <c r="J3" s="28"/>
    </row>
    <row r="4" spans="1:25" ht="19.5" customHeight="1" x14ac:dyDescent="0.25">
      <c r="A4" s="6"/>
      <c r="E4" s="2"/>
      <c r="F4" s="2"/>
      <c r="G4" s="2"/>
      <c r="H4" s="2"/>
      <c r="I4" s="2"/>
      <c r="J4" s="2"/>
    </row>
    <row r="5" spans="1:25" ht="19.5" customHeight="1" x14ac:dyDescent="0.25">
      <c r="A5" s="6"/>
    </row>
    <row r="6" spans="1:25" x14ac:dyDescent="0.25">
      <c r="A6" s="6" t="s">
        <v>0</v>
      </c>
    </row>
    <row r="7" spans="1:25" x14ac:dyDescent="0.25">
      <c r="A7" s="14" t="s">
        <v>2</v>
      </c>
      <c r="B7" s="14" t="s">
        <v>3</v>
      </c>
      <c r="C7" s="15" t="s">
        <v>4</v>
      </c>
      <c r="D7" s="15" t="s">
        <v>5</v>
      </c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5" t="s">
        <v>11</v>
      </c>
      <c r="K7" s="15" t="s">
        <v>12</v>
      </c>
      <c r="L7" s="15" t="s">
        <v>13</v>
      </c>
      <c r="M7" s="15" t="s">
        <v>21</v>
      </c>
      <c r="N7" s="15" t="s">
        <v>22</v>
      </c>
      <c r="O7" s="11" t="s">
        <v>1</v>
      </c>
      <c r="Q7" s="7"/>
      <c r="R7" s="7"/>
      <c r="S7" s="7"/>
      <c r="T7" s="7"/>
      <c r="U7" s="7"/>
      <c r="V7" s="7"/>
      <c r="W7" s="7"/>
      <c r="X7" s="7"/>
      <c r="Y7" s="7"/>
    </row>
    <row r="8" spans="1:25" x14ac:dyDescent="0.25">
      <c r="A8" s="31" t="s">
        <v>14</v>
      </c>
      <c r="B8" s="17" t="s">
        <v>14</v>
      </c>
      <c r="C8" s="18">
        <v>73603.157999999996</v>
      </c>
      <c r="D8" s="18">
        <v>74974.94</v>
      </c>
      <c r="E8" s="18">
        <v>81147.990000000005</v>
      </c>
      <c r="F8" s="18">
        <v>55739.144999999997</v>
      </c>
      <c r="G8" s="18"/>
      <c r="H8" s="18"/>
      <c r="I8" s="18"/>
      <c r="J8" s="18"/>
      <c r="K8" s="18"/>
      <c r="L8" s="18"/>
      <c r="M8" s="18"/>
      <c r="N8" s="18"/>
      <c r="O8" s="19">
        <v>285465.23300000001</v>
      </c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32"/>
      <c r="B9" s="17" t="s">
        <v>15</v>
      </c>
      <c r="C9" s="18">
        <v>28003.473000000002</v>
      </c>
      <c r="D9" s="18">
        <v>28929.207999999999</v>
      </c>
      <c r="E9" s="18">
        <v>37334.705999999998</v>
      </c>
      <c r="F9" s="18">
        <v>34551.125999999997</v>
      </c>
      <c r="G9" s="18"/>
      <c r="H9" s="18"/>
      <c r="I9" s="18"/>
      <c r="J9" s="18"/>
      <c r="K9" s="18"/>
      <c r="L9" s="18"/>
      <c r="M9" s="18"/>
      <c r="N9" s="18"/>
      <c r="O9" s="19">
        <v>128818.51300000001</v>
      </c>
      <c r="Q9" s="7"/>
      <c r="R9" s="7"/>
      <c r="S9" s="7"/>
      <c r="T9" s="7"/>
      <c r="U9" s="7"/>
      <c r="V9" s="7"/>
      <c r="W9" s="7"/>
      <c r="X9" s="7"/>
      <c r="Y9" s="7"/>
    </row>
    <row r="10" spans="1:25" x14ac:dyDescent="0.25">
      <c r="A10" s="32"/>
      <c r="B10" s="17" t="s">
        <v>16</v>
      </c>
      <c r="C10" s="18">
        <v>45122.637999999999</v>
      </c>
      <c r="D10" s="18">
        <v>45699.324999999997</v>
      </c>
      <c r="E10" s="18">
        <v>37853.379999999997</v>
      </c>
      <c r="F10" s="18">
        <v>30101.382000000001</v>
      </c>
      <c r="G10" s="18"/>
      <c r="H10" s="18"/>
      <c r="I10" s="18"/>
      <c r="J10" s="18"/>
      <c r="K10" s="18"/>
      <c r="L10" s="18"/>
      <c r="M10" s="18"/>
      <c r="N10" s="18"/>
      <c r="O10" s="19">
        <v>158776.72500000001</v>
      </c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25">
      <c r="A11" s="32"/>
      <c r="B11" s="17" t="s">
        <v>17</v>
      </c>
      <c r="C11" s="18">
        <v>48848.663999999997</v>
      </c>
      <c r="D11" s="18">
        <v>49525.75</v>
      </c>
      <c r="E11" s="18">
        <v>72437.851999999999</v>
      </c>
      <c r="F11" s="18">
        <v>72917.114000000001</v>
      </c>
      <c r="G11" s="18"/>
      <c r="H11" s="18"/>
      <c r="I11" s="18"/>
      <c r="J11" s="18"/>
      <c r="K11" s="18"/>
      <c r="L11" s="18"/>
      <c r="M11" s="18"/>
      <c r="N11" s="18"/>
      <c r="O11" s="19">
        <v>243729.38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33"/>
      <c r="B12" s="17" t="s">
        <v>18</v>
      </c>
      <c r="C12" s="18">
        <v>394.44799999999998</v>
      </c>
      <c r="D12" s="18">
        <v>1005.1950000000001</v>
      </c>
      <c r="E12" s="18">
        <v>593.06700000000001</v>
      </c>
      <c r="F12" s="18">
        <v>97.84</v>
      </c>
      <c r="G12" s="18"/>
      <c r="H12" s="18"/>
      <c r="I12" s="18"/>
      <c r="J12" s="18"/>
      <c r="K12" s="18"/>
      <c r="L12" s="18"/>
      <c r="M12" s="18"/>
      <c r="N12" s="18"/>
      <c r="O12" s="19">
        <v>2090.5500000000002</v>
      </c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s="31" t="s">
        <v>15</v>
      </c>
      <c r="B13" s="17" t="s">
        <v>14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25">
      <c r="A14" s="32"/>
      <c r="B14" s="17" t="s">
        <v>15</v>
      </c>
      <c r="C14" s="18">
        <v>44235.48</v>
      </c>
      <c r="D14" s="18">
        <v>42891.508000000002</v>
      </c>
      <c r="E14" s="18">
        <v>32987.588000000003</v>
      </c>
      <c r="F14" s="18">
        <v>31883.058000000001</v>
      </c>
      <c r="G14" s="18"/>
      <c r="H14" s="18"/>
      <c r="I14" s="18"/>
      <c r="J14" s="18"/>
      <c r="K14" s="18"/>
      <c r="L14" s="18"/>
      <c r="M14" s="18"/>
      <c r="N14" s="18"/>
      <c r="O14" s="19">
        <v>151997.63399999999</v>
      </c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5">
      <c r="A15" s="32"/>
      <c r="B15" s="17" t="s">
        <v>16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25">
      <c r="A16" s="32"/>
      <c r="B16" s="17" t="s">
        <v>17</v>
      </c>
      <c r="C16" s="20"/>
      <c r="D16" s="18">
        <v>55.832999999999998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9">
        <v>55.832999999999998</v>
      </c>
      <c r="Q16" s="7"/>
      <c r="R16" s="7"/>
      <c r="S16" s="7"/>
      <c r="T16" s="7"/>
      <c r="U16" s="7"/>
      <c r="V16" s="7"/>
      <c r="W16" s="7"/>
      <c r="X16" s="7"/>
      <c r="Y16" s="7"/>
    </row>
    <row r="17" spans="1:25" x14ac:dyDescent="0.25">
      <c r="A17" s="33"/>
      <c r="B17" s="17" t="s">
        <v>18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Q17" s="7"/>
      <c r="R17" s="7"/>
      <c r="S17" s="7"/>
      <c r="T17" s="7"/>
      <c r="U17" s="7"/>
      <c r="V17" s="7"/>
      <c r="W17" s="7"/>
      <c r="X17" s="7"/>
      <c r="Y17" s="7"/>
    </row>
    <row r="18" spans="1:25" x14ac:dyDescent="0.25">
      <c r="A18" s="31" t="s">
        <v>16</v>
      </c>
      <c r="B18" s="17" t="s">
        <v>14</v>
      </c>
      <c r="C18" s="18">
        <v>886.84900000000005</v>
      </c>
      <c r="D18" s="18">
        <v>793.18499999999995</v>
      </c>
      <c r="E18" s="18">
        <v>1537.424</v>
      </c>
      <c r="F18" s="18">
        <v>1684.3030000000001</v>
      </c>
      <c r="G18" s="18"/>
      <c r="H18" s="18"/>
      <c r="I18" s="18"/>
      <c r="J18" s="18"/>
      <c r="K18" s="18"/>
      <c r="L18" s="18"/>
      <c r="M18" s="18"/>
      <c r="N18" s="18"/>
      <c r="O18" s="19">
        <v>4901.7610000000004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x14ac:dyDescent="0.25">
      <c r="A19" s="32"/>
      <c r="B19" s="17" t="s">
        <v>15</v>
      </c>
      <c r="C19" s="18">
        <v>3859.8180000000002</v>
      </c>
      <c r="D19" s="18">
        <v>2301.9520000000002</v>
      </c>
      <c r="E19" s="18">
        <v>2992.279</v>
      </c>
      <c r="F19" s="18">
        <v>1723.424</v>
      </c>
      <c r="G19" s="18"/>
      <c r="H19" s="18"/>
      <c r="I19" s="18"/>
      <c r="J19" s="18"/>
      <c r="K19" s="18"/>
      <c r="L19" s="18"/>
      <c r="M19" s="18"/>
      <c r="N19" s="18"/>
      <c r="O19" s="19">
        <v>10877.473</v>
      </c>
      <c r="Q19" s="7"/>
      <c r="R19" s="7"/>
      <c r="S19" s="7"/>
      <c r="T19" s="7"/>
      <c r="U19" s="7"/>
      <c r="V19" s="7"/>
      <c r="W19" s="7"/>
      <c r="X19" s="7"/>
      <c r="Y19" s="7"/>
    </row>
    <row r="20" spans="1:25" x14ac:dyDescent="0.25">
      <c r="A20" s="32"/>
      <c r="B20" s="17" t="s">
        <v>16</v>
      </c>
      <c r="C20" s="18">
        <v>2135.2249999999999</v>
      </c>
      <c r="D20" s="18">
        <v>2561.9490000000001</v>
      </c>
      <c r="E20" s="18">
        <v>4073.0520000000001</v>
      </c>
      <c r="F20" s="18">
        <v>4262.93</v>
      </c>
      <c r="G20" s="18"/>
      <c r="H20" s="18"/>
      <c r="I20" s="18"/>
      <c r="J20" s="18"/>
      <c r="K20" s="18"/>
      <c r="L20" s="18"/>
      <c r="M20" s="18"/>
      <c r="N20" s="18"/>
      <c r="O20" s="19">
        <v>13033.156000000001</v>
      </c>
      <c r="Q20" s="7"/>
      <c r="R20" s="7"/>
      <c r="S20" s="7"/>
      <c r="T20" s="7"/>
      <c r="U20" s="7"/>
      <c r="V20" s="7"/>
      <c r="W20" s="7"/>
      <c r="X20" s="7"/>
      <c r="Y20" s="7"/>
    </row>
    <row r="21" spans="1:25" x14ac:dyDescent="0.25">
      <c r="A21" s="32"/>
      <c r="B21" s="17" t="s">
        <v>17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Q21" s="7"/>
      <c r="R21" s="7"/>
      <c r="S21" s="7"/>
      <c r="T21" s="7"/>
      <c r="U21" s="7"/>
      <c r="V21" s="7"/>
      <c r="W21" s="7"/>
      <c r="X21" s="7"/>
      <c r="Y21" s="7"/>
    </row>
    <row r="22" spans="1:25" x14ac:dyDescent="0.25">
      <c r="A22" s="33"/>
      <c r="B22" s="17" t="s">
        <v>18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/>
      <c r="Q22" s="7"/>
      <c r="R22" s="7"/>
      <c r="S22" s="7"/>
      <c r="T22" s="7"/>
      <c r="U22" s="7"/>
      <c r="V22" s="7"/>
      <c r="W22" s="7"/>
      <c r="X22" s="7"/>
      <c r="Y22" s="7"/>
    </row>
    <row r="23" spans="1:25" x14ac:dyDescent="0.25">
      <c r="A23" s="31" t="s">
        <v>17</v>
      </c>
      <c r="B23" s="17" t="s">
        <v>14</v>
      </c>
      <c r="C23" s="18">
        <v>450.464</v>
      </c>
      <c r="D23" s="18">
        <v>256.27600000000001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706.74</v>
      </c>
      <c r="Q23" s="7"/>
      <c r="R23" s="7"/>
      <c r="S23" s="7"/>
      <c r="T23" s="7"/>
      <c r="U23" s="7"/>
      <c r="V23" s="7"/>
      <c r="W23" s="7"/>
      <c r="X23" s="7"/>
      <c r="Y23" s="7"/>
    </row>
    <row r="24" spans="1:25" x14ac:dyDescent="0.25">
      <c r="A24" s="32"/>
      <c r="B24" s="17" t="s">
        <v>15</v>
      </c>
      <c r="C24" s="20"/>
      <c r="D24" s="18">
        <v>126.199</v>
      </c>
      <c r="E24" s="18">
        <v>1901.0909999999999</v>
      </c>
      <c r="F24" s="18">
        <v>1650.3979999999999</v>
      </c>
      <c r="G24" s="18"/>
      <c r="H24" s="18"/>
      <c r="I24" s="18"/>
      <c r="J24" s="18"/>
      <c r="K24" s="18"/>
      <c r="L24" s="18"/>
      <c r="M24" s="18"/>
      <c r="N24" s="18"/>
      <c r="O24" s="19">
        <v>3677.6880000000001</v>
      </c>
      <c r="Q24" s="7"/>
      <c r="R24" s="7"/>
      <c r="S24" s="7"/>
      <c r="T24" s="7"/>
      <c r="U24" s="7"/>
      <c r="V24" s="7"/>
      <c r="W24" s="7"/>
      <c r="X24" s="7"/>
      <c r="Y24" s="7"/>
    </row>
    <row r="25" spans="1:25" x14ac:dyDescent="0.25">
      <c r="A25" s="32"/>
      <c r="B25" s="17" t="s">
        <v>16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  <c r="Q25" s="7"/>
      <c r="R25" s="7"/>
      <c r="S25" s="7"/>
      <c r="T25" s="7"/>
      <c r="U25" s="7"/>
      <c r="V25" s="7"/>
      <c r="W25" s="7"/>
      <c r="X25" s="7"/>
      <c r="Y25" s="7"/>
    </row>
    <row r="26" spans="1:25" x14ac:dyDescent="0.25">
      <c r="A26" s="32"/>
      <c r="B26" s="17" t="s">
        <v>17</v>
      </c>
      <c r="C26" s="18">
        <v>33008.146999999997</v>
      </c>
      <c r="D26" s="18">
        <v>36583.695</v>
      </c>
      <c r="E26" s="18">
        <v>47980.593999999997</v>
      </c>
      <c r="F26" s="18">
        <v>38368.330999999998</v>
      </c>
      <c r="G26" s="18"/>
      <c r="H26" s="18"/>
      <c r="I26" s="18"/>
      <c r="J26" s="18"/>
      <c r="K26" s="18"/>
      <c r="L26" s="18"/>
      <c r="M26" s="18"/>
      <c r="N26" s="18"/>
      <c r="O26" s="19">
        <v>155940.76699999999</v>
      </c>
      <c r="Q26" s="7"/>
      <c r="R26" s="7"/>
      <c r="S26" s="7"/>
      <c r="T26" s="7"/>
      <c r="U26" s="7"/>
      <c r="V26" s="7"/>
      <c r="W26" s="7"/>
      <c r="X26" s="7"/>
      <c r="Y26" s="7"/>
    </row>
    <row r="27" spans="1:25" x14ac:dyDescent="0.25">
      <c r="A27" s="33"/>
      <c r="B27" s="17" t="s">
        <v>18</v>
      </c>
      <c r="C27" s="20"/>
      <c r="D27" s="20"/>
      <c r="E27" s="18">
        <v>594.45000000000005</v>
      </c>
      <c r="F27" s="18">
        <v>453.10300000000001</v>
      </c>
      <c r="G27" s="18"/>
      <c r="H27" s="18"/>
      <c r="I27" s="18"/>
      <c r="J27" s="18"/>
      <c r="K27" s="18"/>
      <c r="L27" s="18"/>
      <c r="M27" s="18"/>
      <c r="N27" s="18"/>
      <c r="O27" s="19">
        <v>1047.5530000000001</v>
      </c>
      <c r="Q27" s="7"/>
      <c r="R27" s="7"/>
      <c r="S27" s="7"/>
      <c r="T27" s="7"/>
      <c r="U27" s="7"/>
      <c r="V27" s="7"/>
      <c r="W27" s="7"/>
      <c r="X27" s="7"/>
      <c r="Y27" s="7"/>
    </row>
    <row r="28" spans="1:25" x14ac:dyDescent="0.25">
      <c r="A28" s="31" t="s">
        <v>18</v>
      </c>
      <c r="B28" s="17" t="s">
        <v>14</v>
      </c>
      <c r="C28" s="20"/>
      <c r="D28" s="18">
        <v>93.123000000000005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93.123000000000005</v>
      </c>
      <c r="Q28" s="7"/>
      <c r="R28" s="7"/>
      <c r="S28" s="7"/>
      <c r="T28" s="7"/>
      <c r="U28" s="7"/>
      <c r="V28" s="7"/>
      <c r="W28" s="7"/>
      <c r="X28" s="7"/>
      <c r="Y28" s="7"/>
    </row>
    <row r="29" spans="1:25" x14ac:dyDescent="0.25">
      <c r="A29" s="32"/>
      <c r="B29" s="17" t="s">
        <v>15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25">
      <c r="A30" s="32"/>
      <c r="B30" s="17" t="s">
        <v>16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25">
      <c r="A31" s="32"/>
      <c r="B31" s="17" t="s">
        <v>17</v>
      </c>
      <c r="C31" s="18">
        <v>84712.573000000004</v>
      </c>
      <c r="D31" s="18">
        <v>84433.694000000003</v>
      </c>
      <c r="E31" s="18">
        <v>79412.157000000007</v>
      </c>
      <c r="F31" s="18">
        <v>74482.346000000005</v>
      </c>
      <c r="G31" s="18"/>
      <c r="H31" s="18"/>
      <c r="I31" s="18"/>
      <c r="J31" s="18"/>
      <c r="K31" s="18"/>
      <c r="L31" s="18"/>
      <c r="M31" s="18"/>
      <c r="N31" s="18"/>
      <c r="O31" s="19">
        <v>323040.77</v>
      </c>
      <c r="Q31" s="7"/>
      <c r="R31" s="7"/>
      <c r="S31" s="7"/>
      <c r="T31" s="7"/>
      <c r="U31" s="7"/>
      <c r="V31" s="7"/>
      <c r="W31" s="7"/>
      <c r="X31" s="7"/>
      <c r="Y31" s="7"/>
    </row>
    <row r="32" spans="1:25" x14ac:dyDescent="0.25">
      <c r="A32" s="33"/>
      <c r="B32" s="17" t="s">
        <v>18</v>
      </c>
      <c r="C32" s="18">
        <v>118525.14200000001</v>
      </c>
      <c r="D32" s="18">
        <v>112273.23699999999</v>
      </c>
      <c r="E32" s="18">
        <v>125868.205</v>
      </c>
      <c r="F32" s="18">
        <v>118083.764</v>
      </c>
      <c r="G32" s="18"/>
      <c r="H32" s="18"/>
      <c r="I32" s="18"/>
      <c r="J32" s="18"/>
      <c r="K32" s="18"/>
      <c r="L32" s="18"/>
      <c r="M32" s="18"/>
      <c r="N32" s="18"/>
      <c r="O32" s="19">
        <v>474750.348</v>
      </c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25">
      <c r="A33" s="29" t="s">
        <v>1</v>
      </c>
      <c r="B33" s="30"/>
      <c r="C33" s="22">
        <v>483786.07900000003</v>
      </c>
      <c r="D33" s="22">
        <v>482505.06900000002</v>
      </c>
      <c r="E33" s="22">
        <v>526713.83499999996</v>
      </c>
      <c r="F33" s="22">
        <f>SUM(F8:F32)</f>
        <v>465998.26399999997</v>
      </c>
      <c r="G33" s="22"/>
      <c r="H33" s="22"/>
      <c r="I33" s="22"/>
      <c r="J33" s="22"/>
      <c r="K33" s="22"/>
      <c r="L33" s="22"/>
      <c r="M33" s="22"/>
      <c r="N33" s="22"/>
      <c r="O33" s="19">
        <v>1959003.247</v>
      </c>
      <c r="Q33" s="7"/>
      <c r="R33" s="7"/>
      <c r="S33" s="7"/>
      <c r="T33" s="7"/>
      <c r="U33" s="7"/>
      <c r="V33" s="7"/>
      <c r="W33" s="7"/>
      <c r="X33" s="7"/>
      <c r="Y33" s="7"/>
    </row>
    <row r="35" spans="1:25" x14ac:dyDescent="0.25">
      <c r="A35" s="8" t="s">
        <v>23</v>
      </c>
      <c r="B35" s="9"/>
      <c r="C35"/>
    </row>
    <row r="36" spans="1:25" x14ac:dyDescent="0.25">
      <c r="A36" s="10" t="s">
        <v>50</v>
      </c>
      <c r="B36" s="9"/>
      <c r="C36"/>
    </row>
  </sheetData>
  <mergeCells count="8">
    <mergeCell ref="E1:J1"/>
    <mergeCell ref="E3:J3"/>
    <mergeCell ref="A33:B33"/>
    <mergeCell ref="A8:A12"/>
    <mergeCell ref="A13:A17"/>
    <mergeCell ref="A18:A22"/>
    <mergeCell ref="A23:A27"/>
    <mergeCell ref="A28:A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3"/>
  <sheetViews>
    <sheetView showGridLines="0" topLeftCell="A76" workbookViewId="0">
      <selection activeCell="O8" sqref="O8"/>
    </sheetView>
  </sheetViews>
  <sheetFormatPr defaultRowHeight="15" x14ac:dyDescent="0.25"/>
  <cols>
    <col min="1" max="1" width="11.42578125" customWidth="1"/>
    <col min="2" max="2" width="12" customWidth="1"/>
    <col min="3" max="4" width="11.5703125" bestFit="1" customWidth="1"/>
    <col min="5" max="31" width="11.5703125" customWidth="1"/>
    <col min="32" max="32" width="16.28515625" style="4" customWidth="1"/>
    <col min="33" max="37" width="11.5703125" bestFit="1" customWidth="1"/>
    <col min="38" max="38" width="12.140625" customWidth="1"/>
    <col min="39" max="39" width="11.5703125" bestFit="1" customWidth="1"/>
    <col min="40" max="41" width="10.5703125" customWidth="1"/>
    <col min="42" max="42" width="12.5703125" customWidth="1"/>
    <col min="43" max="43" width="13.140625" style="4" customWidth="1"/>
  </cols>
  <sheetData>
    <row r="1" spans="1:45" ht="29.25" customHeight="1" x14ac:dyDescent="0.25">
      <c r="E1" s="1" t="s">
        <v>19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T1" s="25"/>
      <c r="U1" s="25"/>
      <c r="V1" s="25"/>
      <c r="W1" s="25"/>
      <c r="X1" s="1"/>
      <c r="Y1" s="1"/>
      <c r="Z1" s="1"/>
      <c r="AA1" s="1"/>
      <c r="AB1" s="1"/>
      <c r="AC1" s="1"/>
      <c r="AF1"/>
      <c r="AQ1"/>
      <c r="AS1" s="4"/>
    </row>
    <row r="2" spans="1:45" x14ac:dyDescent="0.25">
      <c r="T2" s="25"/>
      <c r="U2" s="25"/>
      <c r="V2" s="25"/>
      <c r="W2" s="25"/>
      <c r="AF2"/>
      <c r="AQ2"/>
      <c r="AS2" s="4"/>
    </row>
    <row r="3" spans="1:45" ht="15.75" x14ac:dyDescent="0.25">
      <c r="E3" s="3" t="s">
        <v>24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T3" s="25"/>
      <c r="U3" s="25"/>
      <c r="V3" s="25"/>
      <c r="W3" s="25"/>
      <c r="X3" s="3"/>
      <c r="Y3" s="3"/>
      <c r="Z3" s="3"/>
      <c r="AA3" s="3"/>
      <c r="AB3" s="3"/>
      <c r="AC3" s="3"/>
      <c r="AF3"/>
      <c r="AH3" s="4"/>
      <c r="AQ3"/>
      <c r="AS3" s="4"/>
    </row>
    <row r="4" spans="1:45" ht="15.75" x14ac:dyDescent="0.25">
      <c r="AF4"/>
      <c r="AH4" s="13"/>
      <c r="AI4" s="2"/>
      <c r="AJ4" s="2"/>
      <c r="AK4" s="2"/>
      <c r="AL4" s="2"/>
      <c r="AM4" s="2"/>
      <c r="AQ4"/>
      <c r="AS4" s="4"/>
    </row>
    <row r="6" spans="1:45" x14ac:dyDescent="0.25">
      <c r="A6" s="23"/>
      <c r="B6" s="24"/>
      <c r="AQ6" s="12"/>
    </row>
    <row r="7" spans="1:45" ht="15.75" x14ac:dyDescent="0.25">
      <c r="A7" s="16" t="s">
        <v>25</v>
      </c>
      <c r="B7" s="16" t="s">
        <v>26</v>
      </c>
      <c r="C7" s="15" t="s">
        <v>4</v>
      </c>
      <c r="D7" s="15" t="s">
        <v>5</v>
      </c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5" t="s">
        <v>11</v>
      </c>
      <c r="K7" s="15" t="s">
        <v>12</v>
      </c>
      <c r="L7" s="15" t="s">
        <v>13</v>
      </c>
      <c r="M7" s="15" t="s">
        <v>21</v>
      </c>
      <c r="N7" s="15" t="s">
        <v>22</v>
      </c>
      <c r="O7" s="26" t="s">
        <v>1</v>
      </c>
    </row>
    <row r="8" spans="1:45" ht="15" customHeight="1" x14ac:dyDescent="0.25">
      <c r="A8" s="31" t="s">
        <v>27</v>
      </c>
      <c r="B8" s="17" t="s">
        <v>28</v>
      </c>
      <c r="C8" s="18">
        <v>1949.886</v>
      </c>
      <c r="D8" s="18">
        <v>1793.095</v>
      </c>
      <c r="E8" s="18">
        <v>2157.21</v>
      </c>
      <c r="F8" s="18">
        <v>1388.614</v>
      </c>
      <c r="G8" s="18"/>
      <c r="H8" s="18"/>
      <c r="I8" s="18"/>
      <c r="J8" s="18"/>
      <c r="K8" s="18"/>
      <c r="L8" s="18"/>
      <c r="M8" s="18"/>
      <c r="N8" s="18"/>
      <c r="O8" s="19">
        <v>7288.8050000000003</v>
      </c>
    </row>
    <row r="9" spans="1:45" ht="15" customHeight="1" x14ac:dyDescent="0.25">
      <c r="A9" s="32"/>
      <c r="B9" s="17" t="s">
        <v>27</v>
      </c>
      <c r="C9" s="18">
        <v>15714.848</v>
      </c>
      <c r="D9" s="18">
        <v>12724.672</v>
      </c>
      <c r="E9" s="18">
        <v>10642.383</v>
      </c>
      <c r="F9" s="18">
        <v>12902.924000000001</v>
      </c>
      <c r="G9" s="18"/>
      <c r="H9" s="18"/>
      <c r="I9" s="18"/>
      <c r="J9" s="18"/>
      <c r="K9" s="18"/>
      <c r="L9" s="18"/>
      <c r="M9" s="18"/>
      <c r="N9" s="18"/>
      <c r="O9" s="19">
        <v>51984.826999999997</v>
      </c>
    </row>
    <row r="10" spans="1:45" ht="15" customHeight="1" x14ac:dyDescent="0.25">
      <c r="A10" s="32"/>
      <c r="B10" s="17" t="s">
        <v>29</v>
      </c>
      <c r="C10" s="18">
        <v>6210.2430000000004</v>
      </c>
      <c r="D10" s="18">
        <v>6915.9549999999999</v>
      </c>
      <c r="E10" s="18">
        <v>3157.2289999999998</v>
      </c>
      <c r="F10" s="18">
        <v>3745.0239999999999</v>
      </c>
      <c r="G10" s="18"/>
      <c r="H10" s="18"/>
      <c r="I10" s="18"/>
      <c r="J10" s="18"/>
      <c r="K10" s="18"/>
      <c r="L10" s="18"/>
      <c r="M10" s="18"/>
      <c r="N10" s="18"/>
      <c r="O10" s="19">
        <v>20028.451000000001</v>
      </c>
    </row>
    <row r="11" spans="1:45" ht="15" customHeight="1" x14ac:dyDescent="0.25">
      <c r="A11" s="32"/>
      <c r="B11" s="17" t="s">
        <v>30</v>
      </c>
      <c r="C11" s="20"/>
      <c r="D11" s="18">
        <v>55.832999999999998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>
        <v>55.832999999999998</v>
      </c>
    </row>
    <row r="12" spans="1:45" ht="15" customHeight="1" x14ac:dyDescent="0.25">
      <c r="A12" s="32"/>
      <c r="B12" s="17" t="s">
        <v>31</v>
      </c>
      <c r="C12" s="18">
        <v>2741.7220000000002</v>
      </c>
      <c r="D12" s="18">
        <v>434.15899999999999</v>
      </c>
      <c r="E12" s="18">
        <v>55.595999999999997</v>
      </c>
      <c r="F12" s="18">
        <v>300.8</v>
      </c>
      <c r="G12" s="18"/>
      <c r="H12" s="18"/>
      <c r="I12" s="18"/>
      <c r="J12" s="18"/>
      <c r="K12" s="18"/>
      <c r="L12" s="18"/>
      <c r="M12" s="18"/>
      <c r="N12" s="18"/>
      <c r="O12" s="19">
        <v>3532.277</v>
      </c>
    </row>
    <row r="13" spans="1:45" ht="15" customHeight="1" x14ac:dyDescent="0.25">
      <c r="A13" s="32"/>
      <c r="B13" s="17" t="s">
        <v>32</v>
      </c>
      <c r="C13" s="18">
        <v>3886.1080000000002</v>
      </c>
      <c r="D13" s="18">
        <v>3275.78</v>
      </c>
      <c r="E13" s="18">
        <v>3011.2060000000001</v>
      </c>
      <c r="F13" s="18">
        <v>2475.194</v>
      </c>
      <c r="G13" s="18"/>
      <c r="H13" s="18"/>
      <c r="I13" s="18"/>
      <c r="J13" s="18"/>
      <c r="K13" s="18"/>
      <c r="L13" s="18"/>
      <c r="M13" s="18"/>
      <c r="N13" s="18"/>
      <c r="O13" s="19">
        <v>12648.288</v>
      </c>
    </row>
    <row r="14" spans="1:45" ht="15" customHeight="1" x14ac:dyDescent="0.25">
      <c r="A14" s="32"/>
      <c r="B14" s="17" t="s">
        <v>33</v>
      </c>
      <c r="C14" s="18">
        <v>10197.293</v>
      </c>
      <c r="D14" s="18">
        <v>11773.505999999999</v>
      </c>
      <c r="E14" s="18">
        <v>8812.4660000000003</v>
      </c>
      <c r="F14" s="18">
        <v>7309.9059999999999</v>
      </c>
      <c r="G14" s="18"/>
      <c r="H14" s="18"/>
      <c r="I14" s="18"/>
      <c r="J14" s="18"/>
      <c r="K14" s="18"/>
      <c r="L14" s="18"/>
      <c r="M14" s="18"/>
      <c r="N14" s="18"/>
      <c r="O14" s="19">
        <v>38093.171000000002</v>
      </c>
    </row>
    <row r="15" spans="1:45" ht="15" customHeight="1" x14ac:dyDescent="0.25">
      <c r="A15" s="33"/>
      <c r="B15" s="17" t="s">
        <v>34</v>
      </c>
      <c r="C15" s="18">
        <v>3149.605</v>
      </c>
      <c r="D15" s="18">
        <v>3550.6439999999998</v>
      </c>
      <c r="E15" s="18">
        <v>3501.96</v>
      </c>
      <c r="F15" s="18">
        <v>2829.8049999999998</v>
      </c>
      <c r="G15" s="18"/>
      <c r="H15" s="18"/>
      <c r="I15" s="18"/>
      <c r="J15" s="18"/>
      <c r="K15" s="18"/>
      <c r="L15" s="18"/>
      <c r="M15" s="18"/>
      <c r="N15" s="18"/>
      <c r="O15" s="19">
        <v>13032.013999999999</v>
      </c>
    </row>
    <row r="16" spans="1:45" ht="15" customHeight="1" x14ac:dyDescent="0.25">
      <c r="A16" s="31" t="s">
        <v>35</v>
      </c>
      <c r="B16" s="17" t="s">
        <v>27</v>
      </c>
      <c r="C16" s="18">
        <v>10158.446</v>
      </c>
      <c r="D16" s="18">
        <v>10060.161</v>
      </c>
      <c r="E16" s="18">
        <v>12466.404</v>
      </c>
      <c r="F16" s="18">
        <v>10310.475</v>
      </c>
      <c r="G16" s="18"/>
      <c r="H16" s="18"/>
      <c r="I16" s="18"/>
      <c r="J16" s="18"/>
      <c r="K16" s="18"/>
      <c r="L16" s="18"/>
      <c r="M16" s="18"/>
      <c r="N16" s="18"/>
      <c r="O16" s="19">
        <v>42995.485999999997</v>
      </c>
    </row>
    <row r="17" spans="1:15" ht="15" customHeight="1" x14ac:dyDescent="0.25">
      <c r="A17" s="32"/>
      <c r="B17" s="17" t="s">
        <v>29</v>
      </c>
      <c r="C17" s="18">
        <v>228.96299999999999</v>
      </c>
      <c r="D17" s="18">
        <v>284.92599999999999</v>
      </c>
      <c r="E17" s="18">
        <v>1234.9010000000001</v>
      </c>
      <c r="F17" s="18">
        <v>55.167000000000002</v>
      </c>
      <c r="G17" s="18"/>
      <c r="H17" s="18"/>
      <c r="I17" s="18"/>
      <c r="J17" s="18"/>
      <c r="K17" s="18"/>
      <c r="L17" s="18"/>
      <c r="M17" s="18"/>
      <c r="N17" s="18"/>
      <c r="O17" s="19">
        <v>1803.9570000000001</v>
      </c>
    </row>
    <row r="18" spans="1:15" ht="15" customHeight="1" x14ac:dyDescent="0.25">
      <c r="A18" s="32"/>
      <c r="B18" s="17" t="s">
        <v>36</v>
      </c>
      <c r="C18" s="18">
        <v>3843.3150000000001</v>
      </c>
      <c r="D18" s="18">
        <v>3477.0889999999999</v>
      </c>
      <c r="E18" s="18">
        <v>3931.9580000000001</v>
      </c>
      <c r="F18" s="18">
        <v>3485.8719999999998</v>
      </c>
      <c r="G18" s="18"/>
      <c r="H18" s="18"/>
      <c r="I18" s="18"/>
      <c r="J18" s="18"/>
      <c r="K18" s="18"/>
      <c r="L18" s="18"/>
      <c r="M18" s="18"/>
      <c r="N18" s="18"/>
      <c r="O18" s="19">
        <v>14738.234</v>
      </c>
    </row>
    <row r="19" spans="1:15" ht="15" customHeight="1" x14ac:dyDescent="0.25">
      <c r="A19" s="32"/>
      <c r="B19" s="17" t="s">
        <v>30</v>
      </c>
      <c r="C19" s="18">
        <v>1307.788</v>
      </c>
      <c r="D19" s="18">
        <v>1137.088</v>
      </c>
      <c r="E19" s="18">
        <v>451.24</v>
      </c>
      <c r="F19" s="18">
        <v>1032.5719999999999</v>
      </c>
      <c r="G19" s="18"/>
      <c r="H19" s="18"/>
      <c r="I19" s="18"/>
      <c r="J19" s="18"/>
      <c r="K19" s="18"/>
      <c r="L19" s="18"/>
      <c r="M19" s="18"/>
      <c r="N19" s="18"/>
      <c r="O19" s="19">
        <v>3928.6880000000001</v>
      </c>
    </row>
    <row r="20" spans="1:15" ht="15" customHeight="1" x14ac:dyDescent="0.25">
      <c r="A20" s="32"/>
      <c r="B20" s="17" t="s">
        <v>35</v>
      </c>
      <c r="C20" s="18">
        <v>18970.887999999999</v>
      </c>
      <c r="D20" s="18">
        <v>20340.137999999999</v>
      </c>
      <c r="E20" s="18">
        <v>23384.287</v>
      </c>
      <c r="F20" s="18">
        <v>22407.847000000002</v>
      </c>
      <c r="G20" s="18"/>
      <c r="H20" s="18"/>
      <c r="I20" s="18"/>
      <c r="J20" s="18"/>
      <c r="K20" s="18"/>
      <c r="L20" s="18"/>
      <c r="M20" s="18"/>
      <c r="N20" s="18"/>
      <c r="O20" s="19">
        <v>85103.16</v>
      </c>
    </row>
    <row r="21" spans="1:15" ht="15" customHeight="1" x14ac:dyDescent="0.25">
      <c r="A21" s="32"/>
      <c r="B21" s="17" t="s">
        <v>31</v>
      </c>
      <c r="C21" s="18">
        <v>4766.2139999999999</v>
      </c>
      <c r="D21" s="18">
        <v>2099.587</v>
      </c>
      <c r="E21" s="18">
        <v>6884.7209999999995</v>
      </c>
      <c r="F21" s="18">
        <v>9088.7559999999994</v>
      </c>
      <c r="G21" s="18"/>
      <c r="H21" s="18"/>
      <c r="I21" s="18"/>
      <c r="J21" s="18"/>
      <c r="K21" s="18"/>
      <c r="L21" s="18"/>
      <c r="M21" s="18"/>
      <c r="N21" s="18"/>
      <c r="O21" s="19">
        <v>22839.277999999998</v>
      </c>
    </row>
    <row r="22" spans="1:15" ht="15" customHeight="1" x14ac:dyDescent="0.25">
      <c r="A22" s="32"/>
      <c r="B22" s="17" t="s">
        <v>37</v>
      </c>
      <c r="C22" s="18">
        <v>13595.175999999999</v>
      </c>
      <c r="D22" s="18">
        <v>13907.545</v>
      </c>
      <c r="E22" s="18">
        <v>22677.064999999999</v>
      </c>
      <c r="F22" s="18">
        <v>20080.156999999999</v>
      </c>
      <c r="G22" s="18"/>
      <c r="H22" s="18"/>
      <c r="I22" s="18"/>
      <c r="J22" s="18"/>
      <c r="K22" s="18"/>
      <c r="L22" s="18"/>
      <c r="M22" s="18"/>
      <c r="N22" s="18"/>
      <c r="O22" s="19">
        <v>70259.942999999999</v>
      </c>
    </row>
    <row r="23" spans="1:15" ht="15" customHeight="1" x14ac:dyDescent="0.25">
      <c r="A23" s="32"/>
      <c r="B23" s="17" t="s">
        <v>38</v>
      </c>
      <c r="C23" s="18">
        <v>2320.7809999999999</v>
      </c>
      <c r="D23" s="18">
        <v>2481.433</v>
      </c>
      <c r="E23" s="18">
        <v>254.917</v>
      </c>
      <c r="F23" s="18">
        <v>200.57599999999999</v>
      </c>
      <c r="G23" s="18"/>
      <c r="H23" s="18"/>
      <c r="I23" s="18"/>
      <c r="J23" s="18"/>
      <c r="K23" s="18"/>
      <c r="L23" s="18"/>
      <c r="M23" s="18"/>
      <c r="N23" s="18"/>
      <c r="O23" s="19">
        <v>5257.7070000000003</v>
      </c>
    </row>
    <row r="24" spans="1:15" ht="15" customHeight="1" x14ac:dyDescent="0.25">
      <c r="A24" s="32"/>
      <c r="B24" s="17" t="s">
        <v>32</v>
      </c>
      <c r="C24" s="18">
        <v>113.17</v>
      </c>
      <c r="D24" s="18">
        <v>116.30800000000001</v>
      </c>
      <c r="E24" s="18">
        <v>41.588000000000001</v>
      </c>
      <c r="F24" s="18">
        <v>43.616999999999997</v>
      </c>
      <c r="G24" s="18"/>
      <c r="H24" s="18"/>
      <c r="I24" s="18"/>
      <c r="J24" s="18"/>
      <c r="K24" s="18"/>
      <c r="L24" s="18"/>
      <c r="M24" s="18"/>
      <c r="N24" s="18"/>
      <c r="O24" s="19">
        <v>314.68299999999999</v>
      </c>
    </row>
    <row r="25" spans="1:15" ht="15" customHeight="1" x14ac:dyDescent="0.25">
      <c r="A25" s="32"/>
      <c r="B25" s="17" t="s">
        <v>33</v>
      </c>
      <c r="C25" s="18">
        <v>3108.79</v>
      </c>
      <c r="D25" s="18">
        <v>3459.5970000000002</v>
      </c>
      <c r="E25" s="18">
        <v>4025.2249999999999</v>
      </c>
      <c r="F25" s="18">
        <v>2242.5549999999998</v>
      </c>
      <c r="G25" s="18"/>
      <c r="H25" s="18"/>
      <c r="I25" s="18"/>
      <c r="J25" s="18"/>
      <c r="K25" s="18"/>
      <c r="L25" s="18"/>
      <c r="M25" s="18"/>
      <c r="N25" s="18"/>
      <c r="O25" s="19">
        <v>12836.166999999999</v>
      </c>
    </row>
    <row r="26" spans="1:15" ht="15" customHeight="1" x14ac:dyDescent="0.25">
      <c r="A26" s="32"/>
      <c r="B26" s="17" t="s">
        <v>40</v>
      </c>
      <c r="C26" s="20"/>
      <c r="D26" s="20"/>
      <c r="E26" s="18">
        <v>281.31900000000002</v>
      </c>
      <c r="F26" s="18">
        <v>40.923000000000002</v>
      </c>
      <c r="G26" s="18"/>
      <c r="H26" s="18"/>
      <c r="I26" s="18"/>
      <c r="J26" s="18"/>
      <c r="K26" s="18"/>
      <c r="L26" s="18"/>
      <c r="M26" s="18"/>
      <c r="N26" s="18"/>
      <c r="O26" s="19">
        <v>322.24200000000002</v>
      </c>
    </row>
    <row r="27" spans="1:15" ht="15" customHeight="1" x14ac:dyDescent="0.25">
      <c r="A27" s="32"/>
      <c r="B27" s="17" t="s">
        <v>34</v>
      </c>
      <c r="C27" s="18">
        <v>1246.7190000000001</v>
      </c>
      <c r="D27" s="18">
        <v>874.43700000000001</v>
      </c>
      <c r="E27" s="18">
        <v>1143.989</v>
      </c>
      <c r="F27" s="18">
        <v>598.46600000000001</v>
      </c>
      <c r="G27" s="18"/>
      <c r="H27" s="18"/>
      <c r="I27" s="18"/>
      <c r="J27" s="18"/>
      <c r="K27" s="18"/>
      <c r="L27" s="18"/>
      <c r="M27" s="18"/>
      <c r="N27" s="18"/>
      <c r="O27" s="19">
        <v>3863.6109999999999</v>
      </c>
    </row>
    <row r="28" spans="1:15" ht="15" customHeight="1" x14ac:dyDescent="0.25">
      <c r="A28" s="33"/>
      <c r="B28" s="17" t="s">
        <v>41</v>
      </c>
      <c r="C28" s="20"/>
      <c r="D28" s="20"/>
      <c r="E28" s="20"/>
      <c r="F28" s="18">
        <v>285.23700000000002</v>
      </c>
      <c r="G28" s="18"/>
      <c r="H28" s="18"/>
      <c r="I28" s="18"/>
      <c r="J28" s="18"/>
      <c r="K28" s="18"/>
      <c r="L28" s="18"/>
      <c r="M28" s="18"/>
      <c r="N28" s="18"/>
      <c r="O28" s="19">
        <v>285.23700000000002</v>
      </c>
    </row>
    <row r="29" spans="1:15" ht="15" customHeight="1" x14ac:dyDescent="0.25">
      <c r="A29" s="17" t="s">
        <v>37</v>
      </c>
      <c r="B29" s="17" t="s">
        <v>37</v>
      </c>
      <c r="C29" s="18">
        <v>10395.966</v>
      </c>
      <c r="D29" s="18">
        <v>12353.91</v>
      </c>
      <c r="E29" s="18">
        <v>10953.441000000001</v>
      </c>
      <c r="F29" s="18">
        <v>10377.454</v>
      </c>
      <c r="G29" s="18"/>
      <c r="H29" s="18"/>
      <c r="I29" s="18"/>
      <c r="J29" s="18"/>
      <c r="K29" s="18"/>
      <c r="L29" s="18"/>
      <c r="M29" s="18"/>
      <c r="N29" s="18"/>
      <c r="O29" s="19">
        <v>44080.771000000001</v>
      </c>
    </row>
    <row r="30" spans="1:15" ht="15" customHeight="1" x14ac:dyDescent="0.25">
      <c r="A30" s="31" t="s">
        <v>42</v>
      </c>
      <c r="B30" s="17" t="s">
        <v>36</v>
      </c>
      <c r="C30" s="18">
        <v>6329.8670000000002</v>
      </c>
      <c r="D30" s="18">
        <v>5635.5169999999998</v>
      </c>
      <c r="E30" s="18">
        <v>4594.5129999999999</v>
      </c>
      <c r="F30" s="20"/>
      <c r="G30" s="20"/>
      <c r="H30" s="20"/>
      <c r="I30" s="20"/>
      <c r="J30" s="20"/>
      <c r="K30" s="20"/>
      <c r="L30" s="20"/>
      <c r="M30" s="20"/>
      <c r="N30" s="20"/>
      <c r="O30" s="19">
        <v>16559.897000000001</v>
      </c>
    </row>
    <row r="31" spans="1:15" ht="15" customHeight="1" x14ac:dyDescent="0.25">
      <c r="A31" s="32"/>
      <c r="B31" s="17" t="s">
        <v>30</v>
      </c>
      <c r="C31" s="20"/>
      <c r="D31" s="18">
        <v>488.35</v>
      </c>
      <c r="E31" s="18">
        <v>1124.33</v>
      </c>
      <c r="F31" s="18">
        <v>1383.48</v>
      </c>
      <c r="G31" s="18"/>
      <c r="H31" s="18"/>
      <c r="I31" s="18"/>
      <c r="J31" s="18"/>
      <c r="K31" s="18"/>
      <c r="L31" s="18"/>
      <c r="M31" s="18"/>
      <c r="N31" s="18"/>
      <c r="O31" s="19">
        <v>2996.16</v>
      </c>
    </row>
    <row r="32" spans="1:15" ht="15" customHeight="1" x14ac:dyDescent="0.25">
      <c r="A32" s="32"/>
      <c r="B32" s="17" t="s">
        <v>35</v>
      </c>
      <c r="C32" s="20"/>
      <c r="D32" s="18">
        <v>56.08</v>
      </c>
      <c r="E32" s="18">
        <v>57.07</v>
      </c>
      <c r="F32" s="20"/>
      <c r="G32" s="20"/>
      <c r="H32" s="20"/>
      <c r="I32" s="20"/>
      <c r="J32" s="20"/>
      <c r="K32" s="20"/>
      <c r="L32" s="20"/>
      <c r="M32" s="20"/>
      <c r="N32" s="20"/>
      <c r="O32" s="19">
        <v>113.15</v>
      </c>
    </row>
    <row r="33" spans="1:15" ht="15" customHeight="1" x14ac:dyDescent="0.25">
      <c r="A33" s="32"/>
      <c r="B33" s="17" t="s">
        <v>37</v>
      </c>
      <c r="C33" s="18">
        <v>6385.92</v>
      </c>
      <c r="D33" s="18">
        <v>9362.85</v>
      </c>
      <c r="E33" s="18">
        <v>3903.67</v>
      </c>
      <c r="F33" s="18">
        <v>3814.77</v>
      </c>
      <c r="G33" s="18"/>
      <c r="H33" s="18"/>
      <c r="I33" s="18"/>
      <c r="J33" s="18"/>
      <c r="K33" s="18"/>
      <c r="L33" s="18"/>
      <c r="M33" s="18"/>
      <c r="N33" s="18"/>
      <c r="O33" s="19">
        <v>23467.21</v>
      </c>
    </row>
    <row r="34" spans="1:15" ht="15" customHeight="1" x14ac:dyDescent="0.25">
      <c r="A34" s="32"/>
      <c r="B34" s="17" t="s">
        <v>39</v>
      </c>
      <c r="C34" s="18">
        <v>349.99200000000002</v>
      </c>
      <c r="D34" s="18">
        <v>1005.1950000000001</v>
      </c>
      <c r="E34" s="18">
        <v>593.06700000000001</v>
      </c>
      <c r="F34" s="18">
        <v>97.84</v>
      </c>
      <c r="G34" s="18"/>
      <c r="H34" s="18"/>
      <c r="I34" s="18"/>
      <c r="J34" s="18"/>
      <c r="K34" s="18"/>
      <c r="L34" s="18"/>
      <c r="M34" s="18"/>
      <c r="N34" s="18"/>
      <c r="O34" s="19">
        <v>2046.0940000000001</v>
      </c>
    </row>
    <row r="35" spans="1:15" ht="15" customHeight="1" x14ac:dyDescent="0.25">
      <c r="A35" s="32"/>
      <c r="B35" s="17" t="s">
        <v>40</v>
      </c>
      <c r="C35" s="18">
        <v>2291.38</v>
      </c>
      <c r="D35" s="18">
        <v>2722.48</v>
      </c>
      <c r="E35" s="18">
        <v>3984.7849999999999</v>
      </c>
      <c r="F35" s="18">
        <v>1165.7</v>
      </c>
      <c r="G35" s="18"/>
      <c r="H35" s="18"/>
      <c r="I35" s="18"/>
      <c r="J35" s="18"/>
      <c r="K35" s="18"/>
      <c r="L35" s="18"/>
      <c r="M35" s="18"/>
      <c r="N35" s="18"/>
      <c r="O35" s="19">
        <v>10164.344999999999</v>
      </c>
    </row>
    <row r="36" spans="1:15" ht="15" customHeight="1" x14ac:dyDescent="0.25">
      <c r="A36" s="33"/>
      <c r="B36" s="17" t="s">
        <v>41</v>
      </c>
      <c r="C36" s="18">
        <v>12182.752</v>
      </c>
      <c r="D36" s="18">
        <v>11067.856</v>
      </c>
      <c r="E36" s="18">
        <v>17012.826000000001</v>
      </c>
      <c r="F36" s="18">
        <v>20926.439999999999</v>
      </c>
      <c r="G36" s="18"/>
      <c r="H36" s="18"/>
      <c r="I36" s="18"/>
      <c r="J36" s="18"/>
      <c r="K36" s="18"/>
      <c r="L36" s="18"/>
      <c r="M36" s="18"/>
      <c r="N36" s="18"/>
      <c r="O36" s="19">
        <v>61189.874000000003</v>
      </c>
    </row>
    <row r="37" spans="1:15" ht="15" customHeight="1" x14ac:dyDescent="0.25">
      <c r="A37" s="31" t="s">
        <v>43</v>
      </c>
      <c r="B37" s="17" t="s">
        <v>27</v>
      </c>
      <c r="C37" s="18">
        <v>540.86099999999999</v>
      </c>
      <c r="D37" s="18">
        <v>547.93299999999999</v>
      </c>
      <c r="E37" s="18">
        <v>2324.62</v>
      </c>
      <c r="F37" s="18">
        <v>2011.0429999999999</v>
      </c>
      <c r="G37" s="18"/>
      <c r="H37" s="18"/>
      <c r="I37" s="18"/>
      <c r="J37" s="18"/>
      <c r="K37" s="18"/>
      <c r="L37" s="18"/>
      <c r="M37" s="18"/>
      <c r="N37" s="18"/>
      <c r="O37" s="19">
        <v>5424.4570000000003</v>
      </c>
    </row>
    <row r="38" spans="1:15" ht="15" customHeight="1" x14ac:dyDescent="0.25">
      <c r="A38" s="32"/>
      <c r="B38" s="17" t="s">
        <v>29</v>
      </c>
      <c r="C38" s="20"/>
      <c r="D38" s="20"/>
      <c r="E38" s="18">
        <v>795.31</v>
      </c>
      <c r="F38" s="18">
        <v>698.1</v>
      </c>
      <c r="G38" s="18"/>
      <c r="H38" s="18"/>
      <c r="I38" s="18"/>
      <c r="J38" s="18"/>
      <c r="K38" s="18"/>
      <c r="L38" s="18"/>
      <c r="M38" s="18"/>
      <c r="N38" s="18"/>
      <c r="O38" s="19">
        <v>1493.41</v>
      </c>
    </row>
    <row r="39" spans="1:15" ht="15" customHeight="1" x14ac:dyDescent="0.25">
      <c r="A39" s="32"/>
      <c r="B39" s="17" t="s">
        <v>36</v>
      </c>
      <c r="C39" s="18">
        <v>37643.54</v>
      </c>
      <c r="D39" s="18">
        <v>37576.599000000002</v>
      </c>
      <c r="E39" s="18">
        <v>41890.697</v>
      </c>
      <c r="F39" s="18">
        <v>24275.38</v>
      </c>
      <c r="G39" s="18"/>
      <c r="H39" s="18"/>
      <c r="I39" s="18"/>
      <c r="J39" s="18"/>
      <c r="K39" s="18"/>
      <c r="L39" s="18"/>
      <c r="M39" s="18"/>
      <c r="N39" s="18"/>
      <c r="O39" s="19">
        <v>141386.21599999999</v>
      </c>
    </row>
    <row r="40" spans="1:15" ht="15" customHeight="1" x14ac:dyDescent="0.25">
      <c r="A40" s="32"/>
      <c r="B40" s="17" t="s">
        <v>35</v>
      </c>
      <c r="C40" s="18">
        <v>6815.5479999999998</v>
      </c>
      <c r="D40" s="18">
        <v>7889.5169999999998</v>
      </c>
      <c r="E40" s="18">
        <v>7289.4650000000001</v>
      </c>
      <c r="F40" s="18">
        <v>5570.0460000000003</v>
      </c>
      <c r="G40" s="18"/>
      <c r="H40" s="18"/>
      <c r="I40" s="18"/>
      <c r="J40" s="18"/>
      <c r="K40" s="18"/>
      <c r="L40" s="18"/>
      <c r="M40" s="18"/>
      <c r="N40" s="18"/>
      <c r="O40" s="19">
        <v>27564.576000000001</v>
      </c>
    </row>
    <row r="41" spans="1:15" ht="15" customHeight="1" x14ac:dyDescent="0.25">
      <c r="A41" s="32"/>
      <c r="B41" s="17" t="s">
        <v>31</v>
      </c>
      <c r="C41" s="18">
        <v>7725.68</v>
      </c>
      <c r="D41" s="18">
        <v>10954.036</v>
      </c>
      <c r="E41" s="18">
        <v>8417.9480000000003</v>
      </c>
      <c r="F41" s="18">
        <v>9502.9470000000001</v>
      </c>
      <c r="G41" s="18"/>
      <c r="H41" s="18"/>
      <c r="I41" s="18"/>
      <c r="J41" s="18"/>
      <c r="K41" s="18"/>
      <c r="L41" s="18"/>
      <c r="M41" s="18"/>
      <c r="N41" s="18"/>
      <c r="O41" s="19">
        <v>36600.610999999997</v>
      </c>
    </row>
    <row r="42" spans="1:15" ht="15" customHeight="1" x14ac:dyDescent="0.25">
      <c r="A42" s="32"/>
      <c r="B42" s="17" t="s">
        <v>37</v>
      </c>
      <c r="C42" s="18">
        <v>11926.567999999999</v>
      </c>
      <c r="D42" s="18">
        <v>9205.9449999999997</v>
      </c>
      <c r="E42" s="18">
        <v>17555.463</v>
      </c>
      <c r="F42" s="18">
        <v>13555.454</v>
      </c>
      <c r="G42" s="18"/>
      <c r="H42" s="18"/>
      <c r="I42" s="18"/>
      <c r="J42" s="18"/>
      <c r="K42" s="18"/>
      <c r="L42" s="18"/>
      <c r="M42" s="18"/>
      <c r="N42" s="18"/>
      <c r="O42" s="19">
        <v>52243.43</v>
      </c>
    </row>
    <row r="43" spans="1:15" ht="15" customHeight="1" x14ac:dyDescent="0.25">
      <c r="A43" s="32"/>
      <c r="B43" s="17" t="s">
        <v>38</v>
      </c>
      <c r="C43" s="18">
        <v>42801.857000000004</v>
      </c>
      <c r="D43" s="18">
        <v>43217.892</v>
      </c>
      <c r="E43" s="18">
        <v>37598.463000000003</v>
      </c>
      <c r="F43" s="18">
        <v>29900.806</v>
      </c>
      <c r="G43" s="18"/>
      <c r="H43" s="18"/>
      <c r="I43" s="18"/>
      <c r="J43" s="18"/>
      <c r="K43" s="18"/>
      <c r="L43" s="18"/>
      <c r="M43" s="18"/>
      <c r="N43" s="18"/>
      <c r="O43" s="19">
        <v>153519.01800000001</v>
      </c>
    </row>
    <row r="44" spans="1:15" ht="15" customHeight="1" x14ac:dyDescent="0.25">
      <c r="A44" s="32"/>
      <c r="B44" s="17" t="s">
        <v>33</v>
      </c>
      <c r="C44" s="18">
        <v>114.63</v>
      </c>
      <c r="D44" s="18">
        <v>213.47300000000001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19">
        <v>328.10300000000001</v>
      </c>
    </row>
    <row r="45" spans="1:15" ht="15" customHeight="1" x14ac:dyDescent="0.25">
      <c r="A45" s="32"/>
      <c r="B45" s="17" t="s">
        <v>39</v>
      </c>
      <c r="C45" s="18">
        <v>44.456000000000003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19">
        <v>44.456000000000003</v>
      </c>
    </row>
    <row r="46" spans="1:15" ht="15" customHeight="1" x14ac:dyDescent="0.25">
      <c r="A46" s="32"/>
      <c r="B46" s="17" t="s">
        <v>40</v>
      </c>
      <c r="C46" s="20"/>
      <c r="D46" s="20"/>
      <c r="E46" s="20"/>
      <c r="F46" s="18">
        <v>58.511000000000003</v>
      </c>
      <c r="G46" s="18"/>
      <c r="H46" s="18"/>
      <c r="I46" s="18"/>
      <c r="J46" s="18"/>
      <c r="K46" s="18"/>
      <c r="L46" s="18"/>
      <c r="M46" s="18"/>
      <c r="N46" s="18"/>
      <c r="O46" s="19">
        <v>58.511000000000003</v>
      </c>
    </row>
    <row r="47" spans="1:15" ht="15" customHeight="1" x14ac:dyDescent="0.25">
      <c r="A47" s="32"/>
      <c r="B47" s="17" t="s">
        <v>34</v>
      </c>
      <c r="C47" s="20"/>
      <c r="D47" s="18">
        <v>318.75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19">
        <v>318.75</v>
      </c>
    </row>
    <row r="48" spans="1:15" ht="15" customHeight="1" x14ac:dyDescent="0.25">
      <c r="A48" s="33"/>
      <c r="B48" s="17" t="s">
        <v>41</v>
      </c>
      <c r="C48" s="18">
        <v>1159.08</v>
      </c>
      <c r="D48" s="18">
        <v>1633.636</v>
      </c>
      <c r="E48" s="18">
        <v>5447.1540000000005</v>
      </c>
      <c r="F48" s="18">
        <v>10573.87</v>
      </c>
      <c r="G48" s="18"/>
      <c r="H48" s="18"/>
      <c r="I48" s="18"/>
      <c r="J48" s="18"/>
      <c r="K48" s="18"/>
      <c r="L48" s="18"/>
      <c r="M48" s="18"/>
      <c r="N48" s="18"/>
      <c r="O48" s="19">
        <v>18813.740000000002</v>
      </c>
    </row>
    <row r="49" spans="1:15" ht="15" customHeight="1" x14ac:dyDescent="0.25">
      <c r="A49" s="31" t="s">
        <v>49</v>
      </c>
      <c r="B49" s="17" t="s">
        <v>29</v>
      </c>
      <c r="C49" s="18">
        <v>59.31</v>
      </c>
      <c r="D49" s="18">
        <v>766.178</v>
      </c>
      <c r="E49" s="18">
        <v>1225.6769999999999</v>
      </c>
      <c r="F49" s="18">
        <v>701.81299999999999</v>
      </c>
      <c r="G49" s="18"/>
      <c r="H49" s="18"/>
      <c r="I49" s="18"/>
      <c r="J49" s="18"/>
      <c r="K49" s="18"/>
      <c r="L49" s="18"/>
      <c r="M49" s="18"/>
      <c r="N49" s="18"/>
      <c r="O49" s="19">
        <v>2752.9780000000001</v>
      </c>
    </row>
    <row r="50" spans="1:15" ht="15" customHeight="1" x14ac:dyDescent="0.25">
      <c r="A50" s="32"/>
      <c r="B50" s="17" t="s">
        <v>31</v>
      </c>
      <c r="C50" s="18">
        <v>326.46499999999997</v>
      </c>
      <c r="D50" s="18">
        <v>1657.519</v>
      </c>
      <c r="E50" s="20"/>
      <c r="F50" s="18">
        <v>125.634</v>
      </c>
      <c r="G50" s="18"/>
      <c r="H50" s="18"/>
      <c r="I50" s="18"/>
      <c r="J50" s="18"/>
      <c r="K50" s="18"/>
      <c r="L50" s="18"/>
      <c r="M50" s="18"/>
      <c r="N50" s="18"/>
      <c r="O50" s="19">
        <v>2109.6179999999999</v>
      </c>
    </row>
    <row r="51" spans="1:15" ht="15" customHeight="1" x14ac:dyDescent="0.25">
      <c r="A51" s="32"/>
      <c r="B51" s="17" t="s">
        <v>33</v>
      </c>
      <c r="C51" s="20"/>
      <c r="D51" s="20"/>
      <c r="E51" s="18">
        <v>381.20600000000002</v>
      </c>
      <c r="F51" s="18">
        <v>80.481999999999999</v>
      </c>
      <c r="G51" s="18"/>
      <c r="H51" s="18"/>
      <c r="I51" s="18"/>
      <c r="J51" s="18"/>
      <c r="K51" s="18"/>
      <c r="L51" s="18"/>
      <c r="M51" s="18"/>
      <c r="N51" s="18"/>
      <c r="O51" s="19">
        <v>461.68799999999999</v>
      </c>
    </row>
    <row r="52" spans="1:15" ht="15" customHeight="1" x14ac:dyDescent="0.25">
      <c r="A52" s="33"/>
      <c r="B52" s="17" t="s">
        <v>34</v>
      </c>
      <c r="C52" s="20"/>
      <c r="D52" s="20"/>
      <c r="E52" s="18">
        <v>42.655000000000001</v>
      </c>
      <c r="F52" s="18">
        <v>22.861999999999998</v>
      </c>
      <c r="G52" s="18"/>
      <c r="H52" s="18"/>
      <c r="I52" s="18"/>
      <c r="J52" s="18"/>
      <c r="K52" s="18"/>
      <c r="L52" s="18"/>
      <c r="M52" s="18"/>
      <c r="N52" s="18"/>
      <c r="O52" s="19">
        <v>65.516999999999996</v>
      </c>
    </row>
    <row r="53" spans="1:15" ht="15" customHeight="1" x14ac:dyDescent="0.25">
      <c r="A53" s="31" t="s">
        <v>39</v>
      </c>
      <c r="B53" s="17" t="s">
        <v>30</v>
      </c>
      <c r="C53" s="18">
        <v>3459.424</v>
      </c>
      <c r="D53" s="18">
        <v>1224.037</v>
      </c>
      <c r="E53" s="18">
        <v>56.695</v>
      </c>
      <c r="F53" s="18">
        <v>164.03299999999999</v>
      </c>
      <c r="G53" s="18"/>
      <c r="H53" s="18"/>
      <c r="I53" s="18"/>
      <c r="J53" s="18"/>
      <c r="K53" s="18"/>
      <c r="L53" s="18"/>
      <c r="M53" s="18"/>
      <c r="N53" s="18"/>
      <c r="O53" s="19">
        <v>4904.1890000000003</v>
      </c>
    </row>
    <row r="54" spans="1:15" ht="15" customHeight="1" x14ac:dyDescent="0.25">
      <c r="A54" s="32"/>
      <c r="B54" s="17" t="s">
        <v>35</v>
      </c>
      <c r="C54" s="20"/>
      <c r="D54" s="18">
        <v>93.123000000000005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>
        <v>93.123000000000005</v>
      </c>
    </row>
    <row r="55" spans="1:15" ht="15" customHeight="1" x14ac:dyDescent="0.25">
      <c r="A55" s="32"/>
      <c r="B55" s="17" t="s">
        <v>37</v>
      </c>
      <c r="C55" s="18">
        <v>2008.65</v>
      </c>
      <c r="D55" s="18">
        <v>2440.9090000000001</v>
      </c>
      <c r="E55" s="18">
        <v>330.221</v>
      </c>
      <c r="F55" s="18">
        <v>81.680000000000007</v>
      </c>
      <c r="G55" s="18"/>
      <c r="H55" s="18"/>
      <c r="I55" s="18"/>
      <c r="J55" s="18"/>
      <c r="K55" s="18"/>
      <c r="L55" s="18"/>
      <c r="M55" s="18"/>
      <c r="N55" s="18"/>
      <c r="O55" s="19">
        <v>4861.46</v>
      </c>
    </row>
    <row r="56" spans="1:15" ht="15" customHeight="1" x14ac:dyDescent="0.25">
      <c r="A56" s="32"/>
      <c r="B56" s="17" t="s">
        <v>39</v>
      </c>
      <c r="C56" s="18">
        <v>16767.683000000001</v>
      </c>
      <c r="D56" s="18">
        <v>19630.659</v>
      </c>
      <c r="E56" s="18">
        <v>25334.145</v>
      </c>
      <c r="F56" s="18">
        <v>20760.451000000001</v>
      </c>
      <c r="G56" s="18"/>
      <c r="H56" s="18"/>
      <c r="I56" s="18"/>
      <c r="J56" s="18"/>
      <c r="K56" s="18"/>
      <c r="L56" s="18"/>
      <c r="M56" s="18"/>
      <c r="N56" s="18"/>
      <c r="O56" s="19">
        <v>82492.937999999995</v>
      </c>
    </row>
    <row r="57" spans="1:15" ht="15" customHeight="1" x14ac:dyDescent="0.25">
      <c r="A57" s="32"/>
      <c r="B57" s="17" t="s">
        <v>40</v>
      </c>
      <c r="C57" s="18">
        <v>10638.638000000001</v>
      </c>
      <c r="D57" s="18">
        <v>8304.7890000000007</v>
      </c>
      <c r="E57" s="18">
        <v>4763.527</v>
      </c>
      <c r="F57" s="18">
        <v>3791.8069999999998</v>
      </c>
      <c r="G57" s="18"/>
      <c r="H57" s="18"/>
      <c r="I57" s="18"/>
      <c r="J57" s="18"/>
      <c r="K57" s="18"/>
      <c r="L57" s="18"/>
      <c r="M57" s="18"/>
      <c r="N57" s="18"/>
      <c r="O57" s="19">
        <v>27498.760999999999</v>
      </c>
    </row>
    <row r="58" spans="1:15" ht="15" customHeight="1" x14ac:dyDescent="0.25">
      <c r="A58" s="32"/>
      <c r="B58" s="17" t="s">
        <v>44</v>
      </c>
      <c r="C58" s="20"/>
      <c r="D58" s="20"/>
      <c r="E58" s="20"/>
      <c r="F58" s="18">
        <v>155.827</v>
      </c>
      <c r="G58" s="18"/>
      <c r="H58" s="18"/>
      <c r="I58" s="18"/>
      <c r="J58" s="18"/>
      <c r="K58" s="18"/>
      <c r="L58" s="18"/>
      <c r="M58" s="18"/>
      <c r="N58" s="18"/>
      <c r="O58" s="19">
        <v>155.827</v>
      </c>
    </row>
    <row r="59" spans="1:15" ht="15" customHeight="1" x14ac:dyDescent="0.25">
      <c r="A59" s="32"/>
      <c r="B59" s="17" t="s">
        <v>45</v>
      </c>
      <c r="C59" s="18">
        <v>1002.485</v>
      </c>
      <c r="D59" s="18">
        <v>960.67</v>
      </c>
      <c r="E59" s="18">
        <v>2419.9110000000001</v>
      </c>
      <c r="F59" s="18">
        <v>2356.9450000000002</v>
      </c>
      <c r="G59" s="18"/>
      <c r="H59" s="18"/>
      <c r="I59" s="18"/>
      <c r="J59" s="18"/>
      <c r="K59" s="18"/>
      <c r="L59" s="18"/>
      <c r="M59" s="18"/>
      <c r="N59" s="18"/>
      <c r="O59" s="19">
        <v>6740.0110000000004</v>
      </c>
    </row>
    <row r="60" spans="1:15" ht="15" customHeight="1" x14ac:dyDescent="0.25">
      <c r="A60" s="33"/>
      <c r="B60" s="17" t="s">
        <v>41</v>
      </c>
      <c r="C60" s="18">
        <v>26232.2</v>
      </c>
      <c r="D60" s="18">
        <v>28010.687999999998</v>
      </c>
      <c r="E60" s="18">
        <v>27257.462</v>
      </c>
      <c r="F60" s="18">
        <v>29743.599999999999</v>
      </c>
      <c r="G60" s="18"/>
      <c r="H60" s="18"/>
      <c r="I60" s="18"/>
      <c r="J60" s="18"/>
      <c r="K60" s="18"/>
      <c r="L60" s="18"/>
      <c r="M60" s="18"/>
      <c r="N60" s="18"/>
      <c r="O60" s="19">
        <v>111243.95</v>
      </c>
    </row>
    <row r="61" spans="1:15" ht="15" customHeight="1" x14ac:dyDescent="0.25">
      <c r="A61" s="31" t="s">
        <v>40</v>
      </c>
      <c r="B61" s="17" t="s">
        <v>27</v>
      </c>
      <c r="C61" s="20"/>
      <c r="D61" s="18">
        <v>126.199</v>
      </c>
      <c r="E61" s="18">
        <v>1492.3119999999999</v>
      </c>
      <c r="F61" s="18">
        <v>1356.829</v>
      </c>
      <c r="G61" s="18"/>
      <c r="H61" s="18"/>
      <c r="I61" s="18"/>
      <c r="J61" s="18"/>
      <c r="K61" s="18"/>
      <c r="L61" s="18"/>
      <c r="M61" s="18"/>
      <c r="N61" s="18"/>
      <c r="O61" s="19">
        <v>2975.34</v>
      </c>
    </row>
    <row r="62" spans="1:15" ht="15" customHeight="1" x14ac:dyDescent="0.25">
      <c r="A62" s="32"/>
      <c r="B62" s="17" t="s">
        <v>30</v>
      </c>
      <c r="C62" s="18">
        <v>3208.9859999999999</v>
      </c>
      <c r="D62" s="18">
        <v>5347.5079999999998</v>
      </c>
      <c r="E62" s="18">
        <v>4304.0050000000001</v>
      </c>
      <c r="F62" s="18">
        <v>2969.89</v>
      </c>
      <c r="G62" s="18"/>
      <c r="H62" s="18"/>
      <c r="I62" s="18"/>
      <c r="J62" s="18"/>
      <c r="K62" s="18"/>
      <c r="L62" s="18"/>
      <c r="M62" s="18"/>
      <c r="N62" s="18"/>
      <c r="O62" s="19">
        <v>15830.388999999999</v>
      </c>
    </row>
    <row r="63" spans="1:15" ht="15" customHeight="1" x14ac:dyDescent="0.25">
      <c r="A63" s="32"/>
      <c r="B63" s="17" t="s">
        <v>37</v>
      </c>
      <c r="C63" s="20"/>
      <c r="D63" s="20"/>
      <c r="E63" s="18">
        <v>1191.287</v>
      </c>
      <c r="F63" s="18">
        <v>1108.3620000000001</v>
      </c>
      <c r="G63" s="18"/>
      <c r="H63" s="18"/>
      <c r="I63" s="18"/>
      <c r="J63" s="18"/>
      <c r="K63" s="18"/>
      <c r="L63" s="18"/>
      <c r="M63" s="18"/>
      <c r="N63" s="18"/>
      <c r="O63" s="19">
        <v>2299.6489999999999</v>
      </c>
    </row>
    <row r="64" spans="1:15" ht="15" customHeight="1" x14ac:dyDescent="0.25">
      <c r="A64" s="32"/>
      <c r="B64" s="17" t="s">
        <v>40</v>
      </c>
      <c r="C64" s="18">
        <v>3991.6390000000001</v>
      </c>
      <c r="D64" s="18">
        <v>2932.2629999999999</v>
      </c>
      <c r="E64" s="18">
        <v>5510.3950000000004</v>
      </c>
      <c r="F64" s="18">
        <v>4561.7169999999996</v>
      </c>
      <c r="G64" s="18"/>
      <c r="H64" s="18"/>
      <c r="I64" s="18"/>
      <c r="J64" s="18"/>
      <c r="K64" s="18"/>
      <c r="L64" s="18"/>
      <c r="M64" s="18"/>
      <c r="N64" s="18"/>
      <c r="O64" s="19">
        <v>16996.013999999999</v>
      </c>
    </row>
    <row r="65" spans="1:15" ht="15" customHeight="1" x14ac:dyDescent="0.25">
      <c r="A65" s="33"/>
      <c r="B65" s="17" t="s">
        <v>41</v>
      </c>
      <c r="C65" s="18">
        <v>43.603999999999999</v>
      </c>
      <c r="D65" s="18">
        <v>129.52699999999999</v>
      </c>
      <c r="E65" s="18">
        <v>1052.3510000000001</v>
      </c>
      <c r="F65" s="18">
        <v>1107.4359999999999</v>
      </c>
      <c r="G65" s="18"/>
      <c r="H65" s="18"/>
      <c r="I65" s="18"/>
      <c r="J65" s="18"/>
      <c r="K65" s="18"/>
      <c r="L65" s="18"/>
      <c r="M65" s="18"/>
      <c r="N65" s="18"/>
      <c r="O65" s="19">
        <v>2332.9180000000001</v>
      </c>
    </row>
    <row r="66" spans="1:15" ht="15" customHeight="1" x14ac:dyDescent="0.25">
      <c r="A66" s="31" t="s">
        <v>46</v>
      </c>
      <c r="B66" s="17" t="s">
        <v>47</v>
      </c>
      <c r="C66" s="18">
        <v>421</v>
      </c>
      <c r="D66" s="18">
        <v>285</v>
      </c>
      <c r="E66" s="18">
        <v>90</v>
      </c>
      <c r="F66" s="18">
        <v>62</v>
      </c>
      <c r="G66" s="18"/>
      <c r="H66" s="18"/>
      <c r="I66" s="18"/>
      <c r="J66" s="18"/>
      <c r="K66" s="18"/>
      <c r="L66" s="18"/>
      <c r="M66" s="18"/>
      <c r="N66" s="18"/>
      <c r="O66" s="19">
        <v>858</v>
      </c>
    </row>
    <row r="67" spans="1:15" ht="15" customHeight="1" x14ac:dyDescent="0.25">
      <c r="A67" s="33"/>
      <c r="B67" s="17" t="s">
        <v>38</v>
      </c>
      <c r="C67" s="18">
        <v>150.59399999999999</v>
      </c>
      <c r="D67" s="18">
        <v>125.827</v>
      </c>
      <c r="E67" s="18">
        <v>461.37799999999999</v>
      </c>
      <c r="F67" s="18">
        <v>412.60399999999998</v>
      </c>
      <c r="G67" s="18"/>
      <c r="H67" s="18"/>
      <c r="I67" s="18"/>
      <c r="J67" s="18"/>
      <c r="K67" s="18"/>
      <c r="L67" s="18"/>
      <c r="M67" s="18"/>
      <c r="N67" s="18"/>
      <c r="O67" s="19">
        <v>1150.403</v>
      </c>
    </row>
    <row r="68" spans="1:15" ht="15" customHeight="1" x14ac:dyDescent="0.25">
      <c r="A68" s="31" t="s">
        <v>44</v>
      </c>
      <c r="B68" s="17" t="s">
        <v>37</v>
      </c>
      <c r="C68" s="18">
        <v>880.24599999999998</v>
      </c>
      <c r="D68" s="18">
        <v>714.54899999999998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>
        <v>1594.7950000000001</v>
      </c>
    </row>
    <row r="69" spans="1:15" ht="15" customHeight="1" x14ac:dyDescent="0.25">
      <c r="A69" s="32"/>
      <c r="B69" s="17" t="s">
        <v>39</v>
      </c>
      <c r="C69" s="18">
        <v>124.711</v>
      </c>
      <c r="D69" s="18">
        <v>41.618000000000002</v>
      </c>
      <c r="E69" s="18">
        <v>124.458</v>
      </c>
      <c r="F69" s="20"/>
      <c r="G69" s="20"/>
      <c r="H69" s="20"/>
      <c r="I69" s="20"/>
      <c r="J69" s="20"/>
      <c r="K69" s="20"/>
      <c r="L69" s="20"/>
      <c r="M69" s="20"/>
      <c r="N69" s="20"/>
      <c r="O69" s="19">
        <v>290.78699999999998</v>
      </c>
    </row>
    <row r="70" spans="1:15" ht="15" customHeight="1" x14ac:dyDescent="0.25">
      <c r="A70" s="32"/>
      <c r="B70" s="17" t="s">
        <v>40</v>
      </c>
      <c r="C70" s="18">
        <v>3845.1860000000001</v>
      </c>
      <c r="D70" s="18">
        <v>4600.92</v>
      </c>
      <c r="E70" s="18">
        <v>3273.4389999999999</v>
      </c>
      <c r="F70" s="18">
        <v>3247.9810000000002</v>
      </c>
      <c r="G70" s="18"/>
      <c r="H70" s="18"/>
      <c r="I70" s="18"/>
      <c r="J70" s="18"/>
      <c r="K70" s="18"/>
      <c r="L70" s="18"/>
      <c r="M70" s="18"/>
      <c r="N70" s="18"/>
      <c r="O70" s="19">
        <v>14967.526</v>
      </c>
    </row>
    <row r="71" spans="1:15" ht="15" customHeight="1" x14ac:dyDescent="0.25">
      <c r="A71" s="32"/>
      <c r="B71" s="17" t="s">
        <v>44</v>
      </c>
      <c r="C71" s="18">
        <v>80763.437999999995</v>
      </c>
      <c r="D71" s="18">
        <v>71453.879000000001</v>
      </c>
      <c r="E71" s="18">
        <v>76780.168999999994</v>
      </c>
      <c r="F71" s="18">
        <v>74970.153999999995</v>
      </c>
      <c r="G71" s="18"/>
      <c r="H71" s="18"/>
      <c r="I71" s="18"/>
      <c r="J71" s="18"/>
      <c r="K71" s="18"/>
      <c r="L71" s="18"/>
      <c r="M71" s="18"/>
      <c r="N71" s="18"/>
      <c r="O71" s="19">
        <v>303967.64</v>
      </c>
    </row>
    <row r="72" spans="1:15" ht="15" customHeight="1" x14ac:dyDescent="0.25">
      <c r="A72" s="32"/>
      <c r="B72" s="17" t="s">
        <v>45</v>
      </c>
      <c r="C72" s="18">
        <v>14511.45</v>
      </c>
      <c r="D72" s="18">
        <v>14930.698</v>
      </c>
      <c r="E72" s="18">
        <v>12143.194</v>
      </c>
      <c r="F72" s="18">
        <v>10075.742</v>
      </c>
      <c r="G72" s="18"/>
      <c r="H72" s="18"/>
      <c r="I72" s="18"/>
      <c r="J72" s="18"/>
      <c r="K72" s="18"/>
      <c r="L72" s="18"/>
      <c r="M72" s="18"/>
      <c r="N72" s="18"/>
      <c r="O72" s="19">
        <v>51661.084000000003</v>
      </c>
    </row>
    <row r="73" spans="1:15" ht="15" customHeight="1" x14ac:dyDescent="0.25">
      <c r="A73" s="33"/>
      <c r="B73" s="17" t="s">
        <v>41</v>
      </c>
      <c r="C73" s="18">
        <v>33189.707999999999</v>
      </c>
      <c r="D73" s="18">
        <v>35123.125999999997</v>
      </c>
      <c r="E73" s="18">
        <v>40623.260999999999</v>
      </c>
      <c r="F73" s="18">
        <v>35824.741999999998</v>
      </c>
      <c r="G73" s="18"/>
      <c r="H73" s="18"/>
      <c r="I73" s="18"/>
      <c r="J73" s="18"/>
      <c r="K73" s="18"/>
      <c r="L73" s="18"/>
      <c r="M73" s="18"/>
      <c r="N73" s="18"/>
      <c r="O73" s="19">
        <v>144760.837</v>
      </c>
    </row>
    <row r="74" spans="1:15" ht="15" customHeight="1" x14ac:dyDescent="0.25">
      <c r="A74" s="31" t="s">
        <v>45</v>
      </c>
      <c r="B74" s="17" t="s">
        <v>39</v>
      </c>
      <c r="C74" s="18">
        <v>3595.08</v>
      </c>
      <c r="D74" s="18">
        <v>3370.9650000000001</v>
      </c>
      <c r="E74" s="18">
        <v>4133.6779999999999</v>
      </c>
      <c r="F74" s="18">
        <v>3967.4319999999998</v>
      </c>
      <c r="G74" s="18"/>
      <c r="H74" s="18"/>
      <c r="I74" s="18"/>
      <c r="J74" s="18"/>
      <c r="K74" s="18"/>
      <c r="L74" s="18"/>
      <c r="M74" s="18"/>
      <c r="N74" s="18"/>
      <c r="O74" s="19">
        <v>15067.155000000001</v>
      </c>
    </row>
    <row r="75" spans="1:15" ht="15" customHeight="1" x14ac:dyDescent="0.25">
      <c r="A75" s="32"/>
      <c r="B75" s="17" t="s">
        <v>40</v>
      </c>
      <c r="C75" s="20"/>
      <c r="D75" s="20"/>
      <c r="E75" s="18">
        <v>99.960999999999999</v>
      </c>
      <c r="F75" s="18">
        <v>85.676000000000002</v>
      </c>
      <c r="G75" s="18"/>
      <c r="H75" s="18"/>
      <c r="I75" s="18"/>
      <c r="J75" s="18"/>
      <c r="K75" s="18"/>
      <c r="L75" s="18"/>
      <c r="M75" s="18"/>
      <c r="N75" s="18"/>
      <c r="O75" s="19">
        <v>185.637</v>
      </c>
    </row>
    <row r="76" spans="1:15" ht="15" customHeight="1" x14ac:dyDescent="0.25">
      <c r="A76" s="32"/>
      <c r="B76" s="17" t="s">
        <v>44</v>
      </c>
      <c r="C76" s="20"/>
      <c r="D76" s="20"/>
      <c r="E76" s="18">
        <v>454.16</v>
      </c>
      <c r="F76" s="18">
        <v>923.30499999999995</v>
      </c>
      <c r="G76" s="18"/>
      <c r="H76" s="18"/>
      <c r="I76" s="18"/>
      <c r="J76" s="18"/>
      <c r="K76" s="18"/>
      <c r="L76" s="18"/>
      <c r="M76" s="18"/>
      <c r="N76" s="18"/>
      <c r="O76" s="19">
        <v>1377.4649999999999</v>
      </c>
    </row>
    <row r="77" spans="1:15" ht="15" customHeight="1" x14ac:dyDescent="0.25">
      <c r="A77" s="32"/>
      <c r="B77" s="17" t="s">
        <v>45</v>
      </c>
      <c r="C77" s="18">
        <v>1760.2950000000001</v>
      </c>
      <c r="D77" s="18">
        <v>1884.748</v>
      </c>
      <c r="E77" s="18">
        <v>4478.49</v>
      </c>
      <c r="F77" s="18">
        <v>4873.9080000000004</v>
      </c>
      <c r="G77" s="18"/>
      <c r="H77" s="18"/>
      <c r="I77" s="18"/>
      <c r="J77" s="18"/>
      <c r="K77" s="18"/>
      <c r="L77" s="18"/>
      <c r="M77" s="18"/>
      <c r="N77" s="18"/>
      <c r="O77" s="19">
        <v>12997.441000000001</v>
      </c>
    </row>
    <row r="78" spans="1:15" ht="15" customHeight="1" x14ac:dyDescent="0.25">
      <c r="A78" s="33"/>
      <c r="B78" s="17" t="s">
        <v>41</v>
      </c>
      <c r="C78" s="18">
        <v>4458.5209999999997</v>
      </c>
      <c r="D78" s="18">
        <v>4014.6759999999999</v>
      </c>
      <c r="E78" s="18">
        <v>3007.5909999999999</v>
      </c>
      <c r="F78" s="18">
        <v>1542.827</v>
      </c>
      <c r="G78" s="18"/>
      <c r="H78" s="18"/>
      <c r="I78" s="18"/>
      <c r="J78" s="18"/>
      <c r="K78" s="18"/>
      <c r="L78" s="18"/>
      <c r="M78" s="18"/>
      <c r="N78" s="18"/>
      <c r="O78" s="19">
        <v>13023.615</v>
      </c>
    </row>
    <row r="79" spans="1:15" ht="15" customHeight="1" x14ac:dyDescent="0.25">
      <c r="A79" s="31" t="s">
        <v>41</v>
      </c>
      <c r="B79" s="17" t="s">
        <v>27</v>
      </c>
      <c r="C79" s="20"/>
      <c r="D79" s="20"/>
      <c r="E79" s="18">
        <v>408.779</v>
      </c>
      <c r="F79" s="18">
        <v>293.56900000000002</v>
      </c>
      <c r="G79" s="18"/>
      <c r="H79" s="18"/>
      <c r="I79" s="18"/>
      <c r="J79" s="18"/>
      <c r="K79" s="18"/>
      <c r="L79" s="18"/>
      <c r="M79" s="18"/>
      <c r="N79" s="18"/>
      <c r="O79" s="19">
        <v>702.34799999999996</v>
      </c>
    </row>
    <row r="80" spans="1:15" ht="15" customHeight="1" x14ac:dyDescent="0.25">
      <c r="A80" s="32"/>
      <c r="B80" s="17" t="s">
        <v>30</v>
      </c>
      <c r="C80" s="18">
        <v>1450.4480000000001</v>
      </c>
      <c r="D80" s="18">
        <v>319.53500000000003</v>
      </c>
      <c r="E80" s="18">
        <v>1569.703</v>
      </c>
      <c r="F80" s="18">
        <v>815.68499999999995</v>
      </c>
      <c r="G80" s="18"/>
      <c r="H80" s="18"/>
      <c r="I80" s="18"/>
      <c r="J80" s="18"/>
      <c r="K80" s="18"/>
      <c r="L80" s="18"/>
      <c r="M80" s="18"/>
      <c r="N80" s="18"/>
      <c r="O80" s="19">
        <v>4155.3710000000001</v>
      </c>
    </row>
    <row r="81" spans="1:15" ht="15" customHeight="1" x14ac:dyDescent="0.25">
      <c r="A81" s="32"/>
      <c r="B81" s="17" t="s">
        <v>35</v>
      </c>
      <c r="C81" s="18">
        <v>450.464</v>
      </c>
      <c r="D81" s="18">
        <v>256.27600000000001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>
        <v>706.74</v>
      </c>
    </row>
    <row r="82" spans="1:15" ht="15" customHeight="1" x14ac:dyDescent="0.25">
      <c r="A82" s="32"/>
      <c r="B82" s="17" t="s">
        <v>37</v>
      </c>
      <c r="C82" s="18">
        <v>5521.1779999999999</v>
      </c>
      <c r="D82" s="18">
        <v>5595.0050000000001</v>
      </c>
      <c r="E82" s="18">
        <v>5911.6409999999996</v>
      </c>
      <c r="F82" s="18">
        <v>4777.1329999999998</v>
      </c>
      <c r="G82" s="18"/>
      <c r="H82" s="18"/>
      <c r="I82" s="18"/>
      <c r="J82" s="18"/>
      <c r="K82" s="18"/>
      <c r="L82" s="18"/>
      <c r="M82" s="18"/>
      <c r="N82" s="18"/>
      <c r="O82" s="19">
        <v>21804.956999999999</v>
      </c>
    </row>
    <row r="83" spans="1:15" ht="15" customHeight="1" x14ac:dyDescent="0.25">
      <c r="A83" s="32"/>
      <c r="B83" s="17" t="s">
        <v>39</v>
      </c>
      <c r="C83" s="20"/>
      <c r="D83" s="20"/>
      <c r="E83" s="18">
        <v>594.45000000000005</v>
      </c>
      <c r="F83" s="18">
        <v>453.10300000000001</v>
      </c>
      <c r="G83" s="18"/>
      <c r="H83" s="18"/>
      <c r="I83" s="18"/>
      <c r="J83" s="18"/>
      <c r="K83" s="18"/>
      <c r="L83" s="18"/>
      <c r="M83" s="18"/>
      <c r="N83" s="18"/>
      <c r="O83" s="19">
        <v>1047.5530000000001</v>
      </c>
    </row>
    <row r="84" spans="1:15" ht="15" customHeight="1" x14ac:dyDescent="0.25">
      <c r="A84" s="32"/>
      <c r="B84" s="17" t="s">
        <v>40</v>
      </c>
      <c r="C84" s="18">
        <v>59.496000000000002</v>
      </c>
      <c r="D84" s="18">
        <v>59.585999999999999</v>
      </c>
      <c r="E84" s="18">
        <v>1529.5719999999999</v>
      </c>
      <c r="F84" s="18">
        <v>696.81899999999996</v>
      </c>
      <c r="G84" s="18"/>
      <c r="H84" s="18"/>
      <c r="I84" s="18"/>
      <c r="J84" s="18"/>
      <c r="K84" s="18"/>
      <c r="L84" s="18"/>
      <c r="M84" s="18"/>
      <c r="N84" s="18"/>
      <c r="O84" s="19">
        <v>2345.473</v>
      </c>
    </row>
    <row r="85" spans="1:15" ht="15" customHeight="1" x14ac:dyDescent="0.25">
      <c r="A85" s="33"/>
      <c r="B85" s="17" t="s">
        <v>41</v>
      </c>
      <c r="C85" s="18">
        <v>8336.83</v>
      </c>
      <c r="D85" s="18">
        <v>9846.3610000000008</v>
      </c>
      <c r="E85" s="18">
        <v>15958.199000000001</v>
      </c>
      <c r="F85" s="18">
        <v>11953.834999999999</v>
      </c>
      <c r="G85" s="18"/>
      <c r="H85" s="18"/>
      <c r="I85" s="18"/>
      <c r="J85" s="18"/>
      <c r="K85" s="18"/>
      <c r="L85" s="18"/>
      <c r="M85" s="18"/>
      <c r="N85" s="18"/>
      <c r="O85" s="19">
        <v>46095.224999999999</v>
      </c>
    </row>
    <row r="86" spans="1:15" ht="15" customHeight="1" x14ac:dyDescent="0.25">
      <c r="A86" s="31" t="s">
        <v>48</v>
      </c>
      <c r="B86" s="17" t="s">
        <v>27</v>
      </c>
      <c r="C86" s="18">
        <v>341.01</v>
      </c>
      <c r="D86" s="18">
        <v>337.23700000000002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>
        <v>678.24699999999996</v>
      </c>
    </row>
    <row r="87" spans="1:15" ht="15" customHeight="1" x14ac:dyDescent="0.25">
      <c r="A87" s="32"/>
      <c r="B87" s="17" t="s">
        <v>36</v>
      </c>
      <c r="C87" s="18">
        <v>886.84900000000005</v>
      </c>
      <c r="D87" s="18">
        <v>793.18499999999995</v>
      </c>
      <c r="E87" s="18">
        <v>1537.424</v>
      </c>
      <c r="F87" s="18">
        <v>1684.3030000000001</v>
      </c>
      <c r="G87" s="18"/>
      <c r="H87" s="18"/>
      <c r="I87" s="18"/>
      <c r="J87" s="18"/>
      <c r="K87" s="18"/>
      <c r="L87" s="18"/>
      <c r="M87" s="18"/>
      <c r="N87" s="18"/>
      <c r="O87" s="19">
        <v>4901.7610000000004</v>
      </c>
    </row>
    <row r="88" spans="1:15" ht="15.75" x14ac:dyDescent="0.25">
      <c r="A88" s="32"/>
      <c r="B88" s="17" t="s">
        <v>31</v>
      </c>
      <c r="C88" s="18">
        <v>3518.808</v>
      </c>
      <c r="D88" s="18">
        <v>1964.7149999999999</v>
      </c>
      <c r="E88" s="18">
        <v>2992.279</v>
      </c>
      <c r="F88" s="18">
        <v>1723.424</v>
      </c>
      <c r="G88" s="18"/>
      <c r="H88" s="18"/>
      <c r="I88" s="18"/>
      <c r="J88" s="18"/>
      <c r="K88" s="18"/>
      <c r="L88" s="18"/>
      <c r="M88" s="18"/>
      <c r="N88" s="18"/>
      <c r="O88" s="19">
        <v>10199.226000000001</v>
      </c>
    </row>
    <row r="89" spans="1:15" ht="15" customHeight="1" x14ac:dyDescent="0.25">
      <c r="A89" s="33"/>
      <c r="B89" s="17" t="s">
        <v>38</v>
      </c>
      <c r="C89" s="18">
        <v>1563.6310000000001</v>
      </c>
      <c r="D89" s="18">
        <v>2151.1219999999998</v>
      </c>
      <c r="E89" s="18">
        <v>3521.674</v>
      </c>
      <c r="F89" s="18">
        <v>3788.326</v>
      </c>
      <c r="G89" s="18"/>
      <c r="H89" s="18"/>
      <c r="I89" s="18"/>
      <c r="J89" s="18"/>
      <c r="K89" s="18"/>
      <c r="L89" s="18"/>
      <c r="M89" s="18"/>
      <c r="N89" s="18"/>
      <c r="O89" s="19">
        <v>11024.753000000001</v>
      </c>
    </row>
    <row r="90" spans="1:15" ht="15" customHeight="1" x14ac:dyDescent="0.25">
      <c r="A90" s="29" t="s">
        <v>1</v>
      </c>
      <c r="B90" s="30"/>
      <c r="C90" s="22">
        <v>483786.07900000003</v>
      </c>
      <c r="D90" s="22">
        <v>482505.06900000002</v>
      </c>
      <c r="E90" s="22">
        <v>526713.83499999996</v>
      </c>
      <c r="F90" s="22">
        <v>465998.26400000002</v>
      </c>
      <c r="G90" s="22"/>
      <c r="H90" s="22"/>
      <c r="I90" s="22"/>
      <c r="J90" s="22"/>
      <c r="K90" s="22"/>
      <c r="L90" s="22"/>
      <c r="M90" s="22"/>
      <c r="N90" s="22"/>
      <c r="O90" s="19">
        <v>1959003.247</v>
      </c>
    </row>
    <row r="92" spans="1:15" x14ac:dyDescent="0.25">
      <c r="A92" s="8" t="s">
        <v>23</v>
      </c>
      <c r="B92" s="9"/>
    </row>
    <row r="93" spans="1:15" x14ac:dyDescent="0.25">
      <c r="A93" s="10" t="s">
        <v>50</v>
      </c>
      <c r="B93" s="9"/>
    </row>
  </sheetData>
  <mergeCells count="13">
    <mergeCell ref="A90:B90"/>
    <mergeCell ref="A8:A15"/>
    <mergeCell ref="A16:A28"/>
    <mergeCell ref="A30:A36"/>
    <mergeCell ref="A37:A48"/>
    <mergeCell ref="A49:A52"/>
    <mergeCell ref="A53:A60"/>
    <mergeCell ref="A61:A65"/>
    <mergeCell ref="A66:A67"/>
    <mergeCell ref="A68:A73"/>
    <mergeCell ref="A74:A78"/>
    <mergeCell ref="A79:A85"/>
    <mergeCell ref="A86:A89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Vendas por Região</vt:lpstr>
      <vt:lpstr>Vendas por 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2019-11-21T14:36:07Z</dcterms:created>
  <dcterms:modified xsi:type="dcterms:W3CDTF">2020-05-19T17:07:46Z</dcterms:modified>
</cp:coreProperties>
</file>