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02.2 - Nucleo Informacoes e Estudos Mercado\2 - Agentes econômicos\Biodiesel\Boletim Biodiesel\Boletins mensais\2018\Junho\Dados Internet\Vendas - Origem e Destino Regionais e por UF\"/>
    </mc:Choice>
  </mc:AlternateContent>
  <bookViews>
    <workbookView xWindow="0" yWindow="0" windowWidth="28800" windowHeight="10935"/>
  </bookViews>
  <sheets>
    <sheet name="Vendas por Região" sheetId="1" r:id="rId1"/>
    <sheet name="Vendas por UF" sheetId="2" r:id="rId2"/>
  </sheets>
  <definedNames>
    <definedName name="_xlnm._FilterDatabase" localSheetId="1" hidden="1">'Vendas por UF'!$A$4:$O$124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6" i="2" l="1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5" i="2"/>
  <c r="N124" i="2"/>
  <c r="M124" i="2"/>
  <c r="L124" i="2"/>
  <c r="K124" i="2"/>
  <c r="J124" i="2"/>
  <c r="I124" i="2"/>
  <c r="H124" i="2"/>
  <c r="G124" i="2"/>
  <c r="F124" i="2"/>
  <c r="E124" i="2"/>
  <c r="D124" i="2"/>
  <c r="C124" i="2"/>
  <c r="O124" i="2" l="1"/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5" i="1"/>
  <c r="I30" i="1"/>
  <c r="J30" i="1"/>
  <c r="K30" i="1"/>
  <c r="L30" i="1"/>
  <c r="M30" i="1"/>
  <c r="N30" i="1"/>
  <c r="D30" i="1" l="1"/>
  <c r="E30" i="1"/>
  <c r="F30" i="1"/>
  <c r="G30" i="1"/>
  <c r="H30" i="1"/>
  <c r="C30" i="1"/>
  <c r="O30" i="1" l="1"/>
</calcChain>
</file>

<file path=xl/sharedStrings.xml><?xml version="1.0" encoding="utf-8"?>
<sst xmlns="http://schemas.openxmlformats.org/spreadsheetml/2006/main" count="707" uniqueCount="44">
  <si>
    <t>Região de Origem</t>
  </si>
  <si>
    <t>Região de Destino</t>
  </si>
  <si>
    <t>Total</t>
  </si>
  <si>
    <t>CENTRO OESTE</t>
  </si>
  <si>
    <t>NORDESTE</t>
  </si>
  <si>
    <t>NORTE</t>
  </si>
  <si>
    <t>SUDESTE</t>
  </si>
  <si>
    <t>SUL</t>
  </si>
  <si>
    <t>Fonte: SIMP/ANP.</t>
  </si>
  <si>
    <t>UF de Origem</t>
  </si>
  <si>
    <t>UF de Destino</t>
  </si>
  <si>
    <t>BA</t>
  </si>
  <si>
    <t>AL</t>
  </si>
  <si>
    <t>CE</t>
  </si>
  <si>
    <t>ES</t>
  </si>
  <si>
    <t>GO</t>
  </si>
  <si>
    <t>MA</t>
  </si>
  <si>
    <t>MG</t>
  </si>
  <si>
    <t>PB</t>
  </si>
  <si>
    <t>PE</t>
  </si>
  <si>
    <t>RN</t>
  </si>
  <si>
    <t>DF</t>
  </si>
  <si>
    <t>PA</t>
  </si>
  <si>
    <t>RJ</t>
  </si>
  <si>
    <t>SP</t>
  </si>
  <si>
    <t>MS</t>
  </si>
  <si>
    <t>PR</t>
  </si>
  <si>
    <t>RS</t>
  </si>
  <si>
    <t>MT</t>
  </si>
  <si>
    <t>AM</t>
  </si>
  <si>
    <t>RO</t>
  </si>
  <si>
    <t>SC</t>
  </si>
  <si>
    <t>TO</t>
  </si>
  <si>
    <t xml:space="preserve">Superintendência de Produção de Combustíveis (SPC)
 </t>
  </si>
  <si>
    <t>Dados atualizados em: 25/07/2018</t>
  </si>
  <si>
    <t>Vendas biodiesel (m³) pelos produtores por região</t>
  </si>
  <si>
    <t>Vendas biodiesel (m³) pelos produtores por UF</t>
  </si>
  <si>
    <t>SE</t>
  </si>
  <si>
    <t>PI</t>
  </si>
  <si>
    <t>RR</t>
  </si>
  <si>
    <t xml:space="preserve">                -  </t>
  </si>
  <si>
    <t xml:space="preserve">               -  </t>
  </si>
  <si>
    <t xml:space="preserve">                    -  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</si>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</sst>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41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3" fontId="1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/>
    <xf numFmtId="0" fontId="3" fillId="2" borderId="0" xfId="0" applyFont="1" applyFill="1"/>
    <xf numFmtId="0" fontId="0" fillId="2" borderId="1" xfId="0" applyFill="1" applyBorder="1"/>
    <xf numFmtId="0" fontId="0" fillId="2" borderId="1" xfId="0" applyFill="1" applyBorder="1" applyAlignment="1">
      <alignment horizontal="center" vertical="center"/>
    </xf>
    <xf numFmtId="3" fontId="1" fillId="3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/>
    </xf>
    <xf numFmtId="3" fontId="1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164" fontId="0" fillId="4" borderId="1" xfId="2" applyNumberFormat="1" applyFont="1" applyFill="1" applyBorder="1" applyAlignment="1">
      <alignment horizontal="right" vertical="center"/>
    </xf>
    <xf numFmtId="164" fontId="0" fillId="0" borderId="1" xfId="2" applyNumberFormat="1" applyFont="1" applyBorder="1" applyAlignment="1">
      <alignment horizontal="right" vertical="center"/>
    </xf>
    <xf numFmtId="3" fontId="0" fillId="2" borderId="0" xfId="0" applyNumberFormat="1" applyFill="1"/>
    <xf numFmtId="3" fontId="0" fillId="2" borderId="1" xfId="0" applyNumberFormat="1" applyFill="1" applyBorder="1" applyAlignment="1">
      <alignment horizontal="right" vertical="center"/>
    </xf>
    <xf numFmtId="0" fontId="0" fillId="2" borderId="1" xfId="0" applyFill="1" applyBorder="1" applyAlignment="1">
      <alignment horizontal="right"/>
    </xf>
    <xf numFmtId="3" fontId="0" fillId="2" borderId="1" xfId="0" applyNumberFormat="1" applyFill="1" applyBorder="1" applyAlignment="1">
      <alignment horizontal="right"/>
    </xf>
    <xf numFmtId="3" fontId="0" fillId="4" borderId="1" xfId="0" applyNumberFormat="1" applyFill="1" applyBorder="1" applyAlignment="1">
      <alignment horizontal="right" vertical="center"/>
    </xf>
    <xf numFmtId="3" fontId="0" fillId="4" borderId="1" xfId="0" applyNumberFormat="1" applyFill="1" applyBorder="1" applyAlignment="1">
      <alignment horizontal="right"/>
    </xf>
    <xf numFmtId="0" fontId="0" fillId="4" borderId="1" xfId="0" applyFill="1" applyBorder="1" applyAlignment="1">
      <alignment horizontal="right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0" fillId="2" borderId="1" xfId="0" applyFont="1" applyFill="1" applyBorder="1" applyAlignment="1">
      <alignment horizontal="left" vertical="center"/>
    </xf>
    <xf numFmtId="3" fontId="0" fillId="2" borderId="1" xfId="0" applyNumberFormat="1" applyFont="1" applyFill="1" applyBorder="1" applyAlignment="1">
      <alignment horizontal="right" vertical="center"/>
    </xf>
    <xf numFmtId="3" fontId="0" fillId="2" borderId="1" xfId="0" applyNumberFormat="1" applyFont="1" applyFill="1" applyBorder="1" applyAlignment="1">
      <alignment horizontal="right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 vertical="center"/>
    </xf>
    <xf numFmtId="164" fontId="0" fillId="2" borderId="0" xfId="1" applyNumberFormat="1" applyFont="1" applyFill="1"/>
    <xf numFmtId="0" fontId="0" fillId="4" borderId="1" xfId="0" applyFill="1" applyBorder="1" applyAlignment="1">
      <alignment horizontal="left"/>
    </xf>
    <xf numFmtId="0" fontId="6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</cellXfs>
  <cellStyles count="3">
    <cellStyle name="Normal" xfId="0" builtinId="0"/>
    <cellStyle name="Vírgula" xfId="1" builtinId="3"/>
    <cellStyle name="Vírgula 2" xfId="2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247651</xdr:colOff>
      <xdr:row>0</xdr:row>
      <xdr:rowOff>76200</xdr:rowOff>
    </xdr:from>
    <xdr:to>
      <xdr:col>1</xdr:col>
      <xdr:colOff>1104901</xdr:colOff>
      <xdr:row>0</xdr:row>
      <xdr:rowOff>742392</xdr:rowOff>
    </xdr:to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7651" y="76200"/>
          <a:ext cx="2038350" cy="6661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38100</xdr:rowOff>
    </xdr:from>
    <xdr:to>
      <xdr:col>2</xdr:col>
      <xdr:colOff>228600</xdr:colOff>
      <xdr:row>0</xdr:row>
      <xdr:rowOff>704292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300" y="38100"/>
          <a:ext cx="2038350" cy="6661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abSelected="1" topLeftCell="A7" workbookViewId="0">
      <selection activeCell="F14" sqref="F14"/>
    </sheetView>
  </sheetViews>
  <sheetFormatPr defaultRowHeight="15" x14ac:dyDescent="0.25"/>
  <cols>
    <col min="1" max="1" width="17.7109375" style="1" customWidth="1"/>
    <col min="2" max="2" width="17.28515625" style="1" bestFit="1" customWidth="1"/>
    <col min="3" max="16384" width="9.140625" style="1"/>
  </cols>
  <sheetData>
    <row r="1" spans="1:15" ht="66" customHeight="1" x14ac:dyDescent="0.25">
      <c r="C1" s="39" t="s">
        <v>33</v>
      </c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5" ht="25.5" customHeight="1" x14ac:dyDescent="0.25">
      <c r="A2" s="38" t="s">
        <v>35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4" spans="1:15" ht="22.5" customHeight="1" x14ac:dyDescent="0.25">
      <c r="A4" s="15" t="s">
        <v>0</v>
      </c>
      <c r="B4" s="15" t="s">
        <v>1</v>
      </c>
      <c r="C4" s="16">
        <v>42370</v>
      </c>
      <c r="D4" s="16">
        <v>42401</v>
      </c>
      <c r="E4" s="16">
        <v>42430</v>
      </c>
      <c r="F4" s="16">
        <v>42461</v>
      </c>
      <c r="G4" s="16">
        <v>42491</v>
      </c>
      <c r="H4" s="16">
        <v>42522</v>
      </c>
      <c r="I4" s="16">
        <v>42552</v>
      </c>
      <c r="J4" s="16">
        <v>42583</v>
      </c>
      <c r="K4" s="16">
        <v>42614</v>
      </c>
      <c r="L4" s="16">
        <v>42644</v>
      </c>
      <c r="M4" s="16">
        <v>42675</v>
      </c>
      <c r="N4" s="16">
        <v>42705</v>
      </c>
      <c r="O4" s="15" t="s">
        <v>2</v>
      </c>
    </row>
    <row r="5" spans="1:15" x14ac:dyDescent="0.25">
      <c r="A5" s="2" t="s">
        <v>3</v>
      </c>
      <c r="B5" s="3" t="s">
        <v>3</v>
      </c>
      <c r="C5" s="20">
        <v>40831.796999999999</v>
      </c>
      <c r="D5" s="20">
        <v>44674.6</v>
      </c>
      <c r="E5" s="20">
        <v>52890.485999999997</v>
      </c>
      <c r="F5" s="20">
        <v>47355.302000000003</v>
      </c>
      <c r="G5" s="20">
        <v>50874.482000000004</v>
      </c>
      <c r="H5" s="20">
        <v>52204.245999999999</v>
      </c>
      <c r="I5" s="20">
        <v>49887.995000000003</v>
      </c>
      <c r="J5" s="20">
        <v>57865.921000000002</v>
      </c>
      <c r="K5" s="20">
        <v>50392.203000000001</v>
      </c>
      <c r="L5" s="20">
        <v>59961.315999999999</v>
      </c>
      <c r="M5" s="20">
        <v>46310.709000000003</v>
      </c>
      <c r="N5" s="20">
        <v>46930.951999999997</v>
      </c>
      <c r="O5" s="4">
        <f>SUM(C5:N5)</f>
        <v>600180.00900000008</v>
      </c>
    </row>
    <row r="6" spans="1:15" x14ac:dyDescent="0.25">
      <c r="A6" s="2"/>
      <c r="B6" s="3" t="s">
        <v>4</v>
      </c>
      <c r="C6" s="20">
        <v>22597.893</v>
      </c>
      <c r="D6" s="20">
        <v>14381.745000000001</v>
      </c>
      <c r="E6" s="20">
        <v>24727.264999999999</v>
      </c>
      <c r="F6" s="20">
        <v>18611.73</v>
      </c>
      <c r="G6" s="20">
        <v>23639.601999999999</v>
      </c>
      <c r="H6" s="20">
        <v>23310.205000000002</v>
      </c>
      <c r="I6" s="20">
        <v>31376.251</v>
      </c>
      <c r="J6" s="20">
        <v>33482.525000000001</v>
      </c>
      <c r="K6" s="20">
        <v>27308.639999999999</v>
      </c>
      <c r="L6" s="20">
        <v>26025.031999999999</v>
      </c>
      <c r="M6" s="20">
        <v>35205.913</v>
      </c>
      <c r="N6" s="20">
        <v>33317.947</v>
      </c>
      <c r="O6" s="4">
        <f t="shared" ref="O6:O29" si="0">SUM(C6:N6)</f>
        <v>313984.74799999996</v>
      </c>
    </row>
    <row r="7" spans="1:15" x14ac:dyDescent="0.25">
      <c r="A7" s="2"/>
      <c r="B7" s="3" t="s">
        <v>5</v>
      </c>
      <c r="C7" s="20">
        <v>6849.3559999999998</v>
      </c>
      <c r="D7" s="20">
        <v>10854.29</v>
      </c>
      <c r="E7" s="20">
        <v>13482.492</v>
      </c>
      <c r="F7" s="20">
        <v>10467.838</v>
      </c>
      <c r="G7" s="20">
        <v>14126.347</v>
      </c>
      <c r="H7" s="20">
        <v>16703.866000000002</v>
      </c>
      <c r="I7" s="20">
        <v>14025.447</v>
      </c>
      <c r="J7" s="20">
        <v>16887.048999999999</v>
      </c>
      <c r="K7" s="20">
        <v>15941.411</v>
      </c>
      <c r="L7" s="20">
        <v>12137.985000000001</v>
      </c>
      <c r="M7" s="20">
        <v>15609.246999999999</v>
      </c>
      <c r="N7" s="20">
        <v>16486.539000000001</v>
      </c>
      <c r="O7" s="4">
        <f t="shared" si="0"/>
        <v>163571.867</v>
      </c>
    </row>
    <row r="8" spans="1:15" x14ac:dyDescent="0.25">
      <c r="A8" s="2"/>
      <c r="B8" s="3" t="s">
        <v>6</v>
      </c>
      <c r="C8" s="20">
        <v>45207.118000000002</v>
      </c>
      <c r="D8" s="20">
        <v>58272.705000000002</v>
      </c>
      <c r="E8" s="20">
        <v>63047.542000000001</v>
      </c>
      <c r="F8" s="20">
        <v>61873.216</v>
      </c>
      <c r="G8" s="20">
        <v>52058.415000000001</v>
      </c>
      <c r="H8" s="20">
        <v>51664.358999999997</v>
      </c>
      <c r="I8" s="20">
        <v>44188.357000000004</v>
      </c>
      <c r="J8" s="20">
        <v>43545.245000000003</v>
      </c>
      <c r="K8" s="20">
        <v>41603.233</v>
      </c>
      <c r="L8" s="20">
        <v>41915.046999999999</v>
      </c>
      <c r="M8" s="20">
        <v>30362.489000000001</v>
      </c>
      <c r="N8" s="20">
        <v>29131.364000000001</v>
      </c>
      <c r="O8" s="4">
        <f t="shared" si="0"/>
        <v>562869.09000000008</v>
      </c>
    </row>
    <row r="9" spans="1:15" x14ac:dyDescent="0.25">
      <c r="A9" s="2"/>
      <c r="B9" s="3" t="s">
        <v>7</v>
      </c>
      <c r="C9" s="20"/>
      <c r="D9" s="20">
        <v>440.048</v>
      </c>
      <c r="E9" s="20"/>
      <c r="F9" s="20"/>
      <c r="G9" s="20"/>
      <c r="H9" s="20">
        <v>126.252</v>
      </c>
      <c r="I9" s="20">
        <v>964.35299999999995</v>
      </c>
      <c r="J9" s="20">
        <v>1115.33</v>
      </c>
      <c r="K9" s="20">
        <v>778.08799999999997</v>
      </c>
      <c r="L9" s="20">
        <v>1222.087</v>
      </c>
      <c r="M9" s="20">
        <v>978.11400000000003</v>
      </c>
      <c r="N9" s="20">
        <v>837.78899999999999</v>
      </c>
      <c r="O9" s="4">
        <f t="shared" si="0"/>
        <v>6462.0609999999988</v>
      </c>
    </row>
    <row r="10" spans="1:15" x14ac:dyDescent="0.25">
      <c r="A10" s="10" t="s">
        <v>4</v>
      </c>
      <c r="B10" s="11" t="s">
        <v>3</v>
      </c>
      <c r="C10" s="19">
        <v>85.197000000000003</v>
      </c>
      <c r="D10" s="19">
        <v>230.16800000000001</v>
      </c>
      <c r="E10" s="19"/>
      <c r="F10" s="19"/>
      <c r="G10" s="19"/>
      <c r="H10" s="19"/>
      <c r="I10" s="19"/>
      <c r="J10" s="19"/>
      <c r="K10" s="19"/>
      <c r="L10" s="19">
        <v>59.448</v>
      </c>
      <c r="M10" s="19"/>
      <c r="N10" s="19"/>
      <c r="O10" s="12">
        <f t="shared" si="0"/>
        <v>374.81299999999999</v>
      </c>
    </row>
    <row r="11" spans="1:15" x14ac:dyDescent="0.25">
      <c r="A11" s="10"/>
      <c r="B11" s="11" t="s">
        <v>4</v>
      </c>
      <c r="C11" s="19">
        <v>28032.011999999999</v>
      </c>
      <c r="D11" s="19">
        <v>29235.171999999999</v>
      </c>
      <c r="E11" s="19">
        <v>19405.612000000001</v>
      </c>
      <c r="F11" s="19">
        <v>20826.428</v>
      </c>
      <c r="G11" s="19">
        <v>24929.89</v>
      </c>
      <c r="H11" s="19">
        <v>28416.614000000001</v>
      </c>
      <c r="I11" s="19">
        <v>20403.377</v>
      </c>
      <c r="J11" s="19">
        <v>22743.879000000001</v>
      </c>
      <c r="K11" s="19">
        <v>30275.909</v>
      </c>
      <c r="L11" s="19">
        <v>29725.282999999999</v>
      </c>
      <c r="M11" s="19">
        <v>23033.915000000001</v>
      </c>
      <c r="N11" s="19">
        <v>23780.355</v>
      </c>
      <c r="O11" s="12">
        <f t="shared" si="0"/>
        <v>300808.44599999994</v>
      </c>
    </row>
    <row r="12" spans="1:15" x14ac:dyDescent="0.25">
      <c r="A12" s="10"/>
      <c r="B12" s="14" t="s">
        <v>5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2">
        <f t="shared" si="0"/>
        <v>0</v>
      </c>
    </row>
    <row r="13" spans="1:15" x14ac:dyDescent="0.25">
      <c r="A13" s="10"/>
      <c r="B13" s="11" t="s">
        <v>6</v>
      </c>
      <c r="C13" s="19">
        <v>87.353999999999999</v>
      </c>
      <c r="D13" s="19">
        <v>447.6</v>
      </c>
      <c r="E13" s="19">
        <v>84.19</v>
      </c>
      <c r="F13" s="19">
        <v>126.52800000000001</v>
      </c>
      <c r="G13" s="19">
        <v>123.761</v>
      </c>
      <c r="H13" s="19"/>
      <c r="I13" s="19">
        <v>53.838000000000001</v>
      </c>
      <c r="J13" s="19">
        <v>121.79900000000001</v>
      </c>
      <c r="K13" s="19">
        <v>140.23599999999999</v>
      </c>
      <c r="L13" s="19">
        <v>1008.301</v>
      </c>
      <c r="M13" s="19">
        <v>136.911</v>
      </c>
      <c r="N13" s="19">
        <v>140.56399999999999</v>
      </c>
      <c r="O13" s="12">
        <f t="shared" si="0"/>
        <v>2471.0819999999999</v>
      </c>
    </row>
    <row r="14" spans="1:15" x14ac:dyDescent="0.25">
      <c r="A14" s="10"/>
      <c r="B14" s="14" t="s">
        <v>7</v>
      </c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2">
        <f t="shared" si="0"/>
        <v>0</v>
      </c>
    </row>
    <row r="15" spans="1:15" x14ac:dyDescent="0.25">
      <c r="A15" s="2" t="s">
        <v>5</v>
      </c>
      <c r="B15" s="3" t="s">
        <v>3</v>
      </c>
      <c r="C15" s="20"/>
      <c r="D15" s="20">
        <v>1855.7660000000001</v>
      </c>
      <c r="E15" s="20">
        <v>3810.069</v>
      </c>
      <c r="F15" s="20">
        <v>2412.9470000000001</v>
      </c>
      <c r="G15" s="20"/>
      <c r="H15" s="20"/>
      <c r="I15" s="20"/>
      <c r="J15" s="20"/>
      <c r="K15" s="20">
        <v>174.59700000000001</v>
      </c>
      <c r="L15" s="20"/>
      <c r="M15" s="20"/>
      <c r="N15" s="20"/>
      <c r="O15" s="4">
        <f t="shared" si="0"/>
        <v>8253.3790000000008</v>
      </c>
    </row>
    <row r="16" spans="1:15" x14ac:dyDescent="0.25">
      <c r="A16" s="2"/>
      <c r="B16" s="3" t="s">
        <v>4</v>
      </c>
      <c r="C16" s="20">
        <v>4528.0119999999997</v>
      </c>
      <c r="D16" s="20">
        <v>2920.8919999999998</v>
      </c>
      <c r="E16" s="20">
        <v>7036.2619999999997</v>
      </c>
      <c r="F16" s="20">
        <v>9689.9060000000009</v>
      </c>
      <c r="G16" s="20"/>
      <c r="H16" s="20"/>
      <c r="I16" s="20"/>
      <c r="J16" s="20"/>
      <c r="K16" s="20">
        <v>171.143</v>
      </c>
      <c r="L16" s="20">
        <v>470.71</v>
      </c>
      <c r="M16" s="20"/>
      <c r="N16" s="20"/>
      <c r="O16" s="4">
        <f t="shared" si="0"/>
        <v>24816.924999999999</v>
      </c>
    </row>
    <row r="17" spans="1:15" x14ac:dyDescent="0.25">
      <c r="A17" s="2"/>
      <c r="B17" s="3" t="s">
        <v>5</v>
      </c>
      <c r="C17" s="20">
        <v>345.44299999999998</v>
      </c>
      <c r="D17" s="20">
        <v>250.464</v>
      </c>
      <c r="E17" s="20">
        <v>1893.0309999999999</v>
      </c>
      <c r="F17" s="20">
        <v>1255.991</v>
      </c>
      <c r="G17" s="20"/>
      <c r="H17" s="20"/>
      <c r="I17" s="20"/>
      <c r="J17" s="20"/>
      <c r="K17" s="20">
        <v>116.60899999999999</v>
      </c>
      <c r="L17" s="20"/>
      <c r="M17" s="20"/>
      <c r="N17" s="20"/>
      <c r="O17" s="4">
        <f t="shared" si="0"/>
        <v>3861.538</v>
      </c>
    </row>
    <row r="18" spans="1:15" x14ac:dyDescent="0.25">
      <c r="A18" s="2"/>
      <c r="B18" s="18" t="s">
        <v>6</v>
      </c>
      <c r="C18" s="20">
        <v>101.858</v>
      </c>
      <c r="D18" s="20">
        <v>231.60300000000001</v>
      </c>
      <c r="E18" s="20">
        <v>111.229</v>
      </c>
      <c r="F18" s="20">
        <v>226.499</v>
      </c>
      <c r="G18" s="20"/>
      <c r="H18" s="20"/>
      <c r="I18" s="20"/>
      <c r="J18" s="20"/>
      <c r="K18" s="20"/>
      <c r="L18" s="20"/>
      <c r="M18" s="20"/>
      <c r="N18" s="20"/>
      <c r="O18" s="4">
        <f t="shared" si="0"/>
        <v>671.18899999999996</v>
      </c>
    </row>
    <row r="19" spans="1:15" x14ac:dyDescent="0.25">
      <c r="A19" s="2"/>
      <c r="B19" s="3" t="s">
        <v>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4">
        <f t="shared" si="0"/>
        <v>0</v>
      </c>
    </row>
    <row r="20" spans="1:15" x14ac:dyDescent="0.25">
      <c r="A20" s="13" t="s">
        <v>6</v>
      </c>
      <c r="B20" s="14" t="s">
        <v>3</v>
      </c>
      <c r="C20" s="19"/>
      <c r="D20" s="19"/>
      <c r="E20" s="19"/>
      <c r="F20" s="19"/>
      <c r="G20" s="19"/>
      <c r="H20" s="19"/>
      <c r="I20" s="19"/>
      <c r="J20" s="19"/>
      <c r="K20" s="19"/>
      <c r="L20" s="19">
        <v>40.718000000000004</v>
      </c>
      <c r="M20" s="19">
        <v>42.256999999999998</v>
      </c>
      <c r="N20" s="19">
        <v>127.30500000000001</v>
      </c>
      <c r="O20" s="12">
        <f t="shared" si="0"/>
        <v>210.28</v>
      </c>
    </row>
    <row r="21" spans="1:15" x14ac:dyDescent="0.25">
      <c r="A21" s="13"/>
      <c r="B21" s="14" t="s">
        <v>4</v>
      </c>
      <c r="C21" s="19">
        <v>5797.665</v>
      </c>
      <c r="D21" s="19">
        <v>4478.21</v>
      </c>
      <c r="E21" s="19">
        <v>3620.5639999999999</v>
      </c>
      <c r="F21" s="19">
        <v>3378.741</v>
      </c>
      <c r="G21" s="19">
        <v>4364.8329999999996</v>
      </c>
      <c r="H21" s="19">
        <v>4494.1379999999999</v>
      </c>
      <c r="I21" s="19">
        <v>1541.6279999999999</v>
      </c>
      <c r="J21" s="19">
        <v>1551.3409999999999</v>
      </c>
      <c r="K21" s="19">
        <v>4126.0360000000001</v>
      </c>
      <c r="L21" s="19">
        <v>3722.5650000000001</v>
      </c>
      <c r="M21" s="19">
        <v>6789.6629999999996</v>
      </c>
      <c r="N21" s="19">
        <v>8111.7240000000002</v>
      </c>
      <c r="O21" s="12">
        <f t="shared" si="0"/>
        <v>51977.108000000007</v>
      </c>
    </row>
    <row r="22" spans="1:15" x14ac:dyDescent="0.25">
      <c r="A22" s="13"/>
      <c r="B22" s="14" t="s">
        <v>5</v>
      </c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>
        <v>778.75300000000004</v>
      </c>
      <c r="N22" s="19">
        <v>613.495</v>
      </c>
      <c r="O22" s="12">
        <f t="shared" si="0"/>
        <v>1392.248</v>
      </c>
    </row>
    <row r="23" spans="1:15" x14ac:dyDescent="0.25">
      <c r="A23" s="13"/>
      <c r="B23" s="14" t="s">
        <v>6</v>
      </c>
      <c r="C23" s="19">
        <v>15025.454</v>
      </c>
      <c r="D23" s="19">
        <v>18257.93</v>
      </c>
      <c r="E23" s="19">
        <v>18244.595000000001</v>
      </c>
      <c r="F23" s="19">
        <v>18242.695</v>
      </c>
      <c r="G23" s="19">
        <v>17494.991999999998</v>
      </c>
      <c r="H23" s="19">
        <v>19706.008999999998</v>
      </c>
      <c r="I23" s="19">
        <v>15129.494000000001</v>
      </c>
      <c r="J23" s="19">
        <v>15115.232</v>
      </c>
      <c r="K23" s="19">
        <v>10497.706</v>
      </c>
      <c r="L23" s="19">
        <v>11092.978999999999</v>
      </c>
      <c r="M23" s="19">
        <v>21400.353999999999</v>
      </c>
      <c r="N23" s="19">
        <v>19413.702000000001</v>
      </c>
      <c r="O23" s="12">
        <f t="shared" si="0"/>
        <v>199621.14199999996</v>
      </c>
    </row>
    <row r="24" spans="1:15" x14ac:dyDescent="0.25">
      <c r="A24" s="13"/>
      <c r="B24" s="14" t="s">
        <v>7</v>
      </c>
      <c r="C24" s="19"/>
      <c r="D24" s="19">
        <v>406.65800000000002</v>
      </c>
      <c r="E24" s="19">
        <v>45.386000000000003</v>
      </c>
      <c r="F24" s="19"/>
      <c r="G24" s="19"/>
      <c r="H24" s="19"/>
      <c r="I24" s="19"/>
      <c r="J24" s="19"/>
      <c r="K24" s="19"/>
      <c r="L24" s="19"/>
      <c r="M24" s="19"/>
      <c r="N24" s="19"/>
      <c r="O24" s="12">
        <f t="shared" si="0"/>
        <v>452.04400000000004</v>
      </c>
    </row>
    <row r="25" spans="1:15" x14ac:dyDescent="0.25">
      <c r="A25" s="2" t="s">
        <v>7</v>
      </c>
      <c r="B25" s="3" t="s">
        <v>3</v>
      </c>
      <c r="C25" s="20"/>
      <c r="D25" s="20"/>
      <c r="E25" s="20"/>
      <c r="F25" s="20"/>
      <c r="G25" s="20"/>
      <c r="H25" s="20"/>
      <c r="I25" s="20">
        <v>43.33</v>
      </c>
      <c r="J25" s="20"/>
      <c r="K25" s="20">
        <v>757.53399999999999</v>
      </c>
      <c r="L25" s="20">
        <v>436.80799999999999</v>
      </c>
      <c r="M25" s="20"/>
      <c r="N25" s="20">
        <v>380.13799999999998</v>
      </c>
      <c r="O25" s="4">
        <f t="shared" si="0"/>
        <v>1617.81</v>
      </c>
    </row>
    <row r="26" spans="1:15" x14ac:dyDescent="0.25">
      <c r="A26" s="17"/>
      <c r="B26" s="3" t="s">
        <v>4</v>
      </c>
      <c r="C26" s="20">
        <v>57.298000000000002</v>
      </c>
      <c r="D26" s="20"/>
      <c r="E26" s="20">
        <v>39.848999999999997</v>
      </c>
      <c r="F26" s="20"/>
      <c r="G26" s="20"/>
      <c r="H26" s="20"/>
      <c r="I26" s="20"/>
      <c r="J26" s="20">
        <v>41.061999999999998</v>
      </c>
      <c r="K26" s="20">
        <v>38.616999999999997</v>
      </c>
      <c r="L26" s="20">
        <v>69.980999999999995</v>
      </c>
      <c r="M26" s="20"/>
      <c r="N26" s="20"/>
      <c r="O26" s="4">
        <f t="shared" si="0"/>
        <v>246.80699999999999</v>
      </c>
    </row>
    <row r="27" spans="1:15" x14ac:dyDescent="0.25">
      <c r="A27" s="7"/>
      <c r="B27" s="3" t="s">
        <v>5</v>
      </c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4">
        <f t="shared" si="0"/>
        <v>0</v>
      </c>
    </row>
    <row r="28" spans="1:15" x14ac:dyDescent="0.25">
      <c r="A28" s="2"/>
      <c r="B28" s="3" t="s">
        <v>6</v>
      </c>
      <c r="C28" s="20">
        <v>43500.186000000002</v>
      </c>
      <c r="D28" s="20">
        <v>44734.777000000002</v>
      </c>
      <c r="E28" s="20">
        <v>47837.856</v>
      </c>
      <c r="F28" s="20">
        <v>56094.31</v>
      </c>
      <c r="G28" s="20">
        <v>48892.508000000002</v>
      </c>
      <c r="H28" s="20">
        <v>51677.682000000001</v>
      </c>
      <c r="I28" s="20">
        <v>63270.478000000003</v>
      </c>
      <c r="J28" s="20">
        <v>63049.807999999997</v>
      </c>
      <c r="K28" s="20">
        <v>73038.178</v>
      </c>
      <c r="L28" s="20">
        <v>62920.656999999999</v>
      </c>
      <c r="M28" s="20">
        <v>62013.675999999999</v>
      </c>
      <c r="N28" s="20">
        <v>57547.726999999999</v>
      </c>
      <c r="O28" s="4">
        <f t="shared" si="0"/>
        <v>674577.84299999999</v>
      </c>
    </row>
    <row r="29" spans="1:15" x14ac:dyDescent="0.25">
      <c r="A29" s="2"/>
      <c r="B29" s="3" t="s">
        <v>7</v>
      </c>
      <c r="C29" s="20">
        <v>58975.462</v>
      </c>
      <c r="D29" s="20">
        <v>65733.354000000007</v>
      </c>
      <c r="E29" s="20">
        <v>76301.423999999999</v>
      </c>
      <c r="F29" s="20">
        <v>71504.027000000002</v>
      </c>
      <c r="G29" s="20">
        <v>74036.434999999998</v>
      </c>
      <c r="H29" s="20">
        <v>75792.542000000001</v>
      </c>
      <c r="I29" s="20">
        <v>71239.042000000001</v>
      </c>
      <c r="J29" s="20">
        <v>75707.701000000001</v>
      </c>
      <c r="K29" s="20">
        <v>77774.399999999994</v>
      </c>
      <c r="L29" s="20">
        <v>82015.759999999995</v>
      </c>
      <c r="M29" s="20">
        <v>70874.892000000007</v>
      </c>
      <c r="N29" s="20">
        <v>68562.506999999998</v>
      </c>
      <c r="O29" s="4">
        <f t="shared" si="0"/>
        <v>868517.54599999997</v>
      </c>
    </row>
    <row r="30" spans="1:15" x14ac:dyDescent="0.25">
      <c r="A30" s="15" t="s">
        <v>2</v>
      </c>
      <c r="B30" s="15"/>
      <c r="C30" s="9">
        <f>SUM(C5:C29)</f>
        <v>272022.10499999998</v>
      </c>
      <c r="D30" s="9">
        <f t="shared" ref="D30:N30" si="1">SUM(D5:D29)</f>
        <v>297405.98200000002</v>
      </c>
      <c r="E30" s="9">
        <f t="shared" si="1"/>
        <v>332577.85199999996</v>
      </c>
      <c r="F30" s="9">
        <f t="shared" si="1"/>
        <v>322066.15800000005</v>
      </c>
      <c r="G30" s="9">
        <f t="shared" si="1"/>
        <v>310541.26500000001</v>
      </c>
      <c r="H30" s="9">
        <f t="shared" si="1"/>
        <v>324095.913</v>
      </c>
      <c r="I30" s="9">
        <f t="shared" si="1"/>
        <v>312123.58999999997</v>
      </c>
      <c r="J30" s="9">
        <f t="shared" si="1"/>
        <v>331226.89199999993</v>
      </c>
      <c r="K30" s="9">
        <f t="shared" si="1"/>
        <v>333134.54000000004</v>
      </c>
      <c r="L30" s="9">
        <f t="shared" si="1"/>
        <v>332824.67699999997</v>
      </c>
      <c r="M30" s="9">
        <f t="shared" si="1"/>
        <v>313536.89300000004</v>
      </c>
      <c r="N30" s="9">
        <f t="shared" si="1"/>
        <v>305382.10800000001</v>
      </c>
      <c r="O30" s="9">
        <f t="shared" ref="O30" si="2">SUM(C30:N30)</f>
        <v>3786937.9750000006</v>
      </c>
    </row>
    <row r="32" spans="1:15" x14ac:dyDescent="0.25">
      <c r="A32" s="5" t="s">
        <v>8</v>
      </c>
    </row>
    <row r="33" spans="1:1" x14ac:dyDescent="0.25">
      <c r="A33" s="6" t="s">
        <v>34</v>
      </c>
    </row>
  </sheetData>
  <mergeCells count="2">
    <mergeCell ref="A2:O2"/>
    <mergeCell ref="C1:O1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7"/>
  <sheetViews>
    <sheetView topLeftCell="A106" workbookViewId="0">
      <selection activeCell="T96" sqref="T96"/>
    </sheetView>
  </sheetViews>
  <sheetFormatPr defaultRowHeight="15" x14ac:dyDescent="0.25"/>
  <cols>
    <col min="1" max="1" width="15.28515625" style="28" bestFit="1" customWidth="1"/>
    <col min="2" max="2" width="13.5703125" style="29" bestFit="1" customWidth="1"/>
    <col min="3" max="14" width="11.5703125" style="1" bestFit="1" customWidth="1"/>
    <col min="15" max="16384" width="9.140625" style="1"/>
  </cols>
  <sheetData>
    <row r="1" spans="1:16" ht="63" customHeight="1" x14ac:dyDescent="0.25">
      <c r="D1" s="39" t="s">
        <v>33</v>
      </c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</row>
    <row r="2" spans="1:16" ht="15.75" x14ac:dyDescent="0.25">
      <c r="A2" s="40" t="s">
        <v>36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6" x14ac:dyDescent="0.25">
      <c r="A3" s="30"/>
    </row>
    <row r="4" spans="1:16" x14ac:dyDescent="0.25">
      <c r="A4" s="15" t="s">
        <v>9</v>
      </c>
      <c r="B4" s="15" t="s">
        <v>10</v>
      </c>
      <c r="C4" s="16">
        <v>42370</v>
      </c>
      <c r="D4" s="16">
        <v>42401</v>
      </c>
      <c r="E4" s="16">
        <v>42430</v>
      </c>
      <c r="F4" s="16">
        <v>42461</v>
      </c>
      <c r="G4" s="16">
        <v>42491</v>
      </c>
      <c r="H4" s="16">
        <v>42522</v>
      </c>
      <c r="I4" s="16">
        <v>42552</v>
      </c>
      <c r="J4" s="16">
        <v>42583</v>
      </c>
      <c r="K4" s="16">
        <v>42614</v>
      </c>
      <c r="L4" s="16">
        <v>42644</v>
      </c>
      <c r="M4" s="16">
        <v>42675</v>
      </c>
      <c r="N4" s="16">
        <v>42705</v>
      </c>
      <c r="O4" s="15" t="s">
        <v>2</v>
      </c>
    </row>
    <row r="5" spans="1:16" x14ac:dyDescent="0.25">
      <c r="A5" s="2" t="s">
        <v>11</v>
      </c>
      <c r="B5" s="3" t="s">
        <v>12</v>
      </c>
      <c r="C5" s="22">
        <v>1130</v>
      </c>
      <c r="D5" s="22">
        <v>903</v>
      </c>
      <c r="E5" s="22">
        <v>1031</v>
      </c>
      <c r="F5" s="22">
        <v>725</v>
      </c>
      <c r="G5" s="22">
        <v>914</v>
      </c>
      <c r="H5" s="22">
        <v>695</v>
      </c>
      <c r="I5" s="23">
        <v>909</v>
      </c>
      <c r="J5" s="23">
        <v>852</v>
      </c>
      <c r="K5" s="23">
        <v>548</v>
      </c>
      <c r="L5" s="24">
        <v>1146</v>
      </c>
      <c r="M5" s="24">
        <v>1525</v>
      </c>
      <c r="N5" s="24">
        <v>1748</v>
      </c>
      <c r="O5" s="4">
        <f>SUM(C5:N5)</f>
        <v>12126</v>
      </c>
    </row>
    <row r="6" spans="1:16" x14ac:dyDescent="0.25">
      <c r="A6" s="2"/>
      <c r="B6" s="3" t="s">
        <v>11</v>
      </c>
      <c r="C6" s="22">
        <v>10283</v>
      </c>
      <c r="D6" s="22">
        <v>12257</v>
      </c>
      <c r="E6" s="22">
        <v>5856</v>
      </c>
      <c r="F6" s="22">
        <v>6452</v>
      </c>
      <c r="G6" s="22">
        <v>10859</v>
      </c>
      <c r="H6" s="22">
        <v>12173</v>
      </c>
      <c r="I6" s="24">
        <v>9019</v>
      </c>
      <c r="J6" s="24">
        <v>10064</v>
      </c>
      <c r="K6" s="24">
        <v>11460</v>
      </c>
      <c r="L6" s="24">
        <v>10848</v>
      </c>
      <c r="M6" s="24">
        <v>6424</v>
      </c>
      <c r="N6" s="24">
        <v>6583</v>
      </c>
      <c r="O6" s="4">
        <f t="shared" ref="O6:O69" si="0">SUM(C6:N6)</f>
        <v>112278</v>
      </c>
    </row>
    <row r="7" spans="1:16" x14ac:dyDescent="0.25">
      <c r="A7" s="2"/>
      <c r="B7" s="3" t="s">
        <v>13</v>
      </c>
      <c r="C7" s="22">
        <v>135</v>
      </c>
      <c r="D7" s="22">
        <v>214</v>
      </c>
      <c r="E7" s="22">
        <v>150</v>
      </c>
      <c r="F7" s="22">
        <v>200</v>
      </c>
      <c r="G7" s="22">
        <v>48</v>
      </c>
      <c r="H7" s="22">
        <v>308</v>
      </c>
      <c r="I7" s="23">
        <v>508</v>
      </c>
      <c r="J7" s="23">
        <v>302</v>
      </c>
      <c r="K7" s="23">
        <v>223</v>
      </c>
      <c r="L7" s="23">
        <v>694</v>
      </c>
      <c r="M7" s="24">
        <v>2837</v>
      </c>
      <c r="N7" s="24">
        <v>3049</v>
      </c>
      <c r="O7" s="4">
        <f t="shared" si="0"/>
        <v>8668</v>
      </c>
    </row>
    <row r="8" spans="1:16" x14ac:dyDescent="0.25">
      <c r="A8" s="2"/>
      <c r="B8" s="3" t="s">
        <v>21</v>
      </c>
      <c r="C8" s="22" t="s">
        <v>40</v>
      </c>
      <c r="D8" s="22">
        <v>111</v>
      </c>
      <c r="E8" s="22" t="s">
        <v>41</v>
      </c>
      <c r="F8" s="22" t="s">
        <v>41</v>
      </c>
      <c r="G8" s="22" t="s">
        <v>41</v>
      </c>
      <c r="H8" s="22" t="s">
        <v>41</v>
      </c>
      <c r="I8" s="23" t="s">
        <v>41</v>
      </c>
      <c r="J8" s="23" t="s">
        <v>41</v>
      </c>
      <c r="K8" s="23" t="s">
        <v>41</v>
      </c>
      <c r="L8" s="23" t="s">
        <v>42</v>
      </c>
      <c r="M8" s="23" t="s">
        <v>41</v>
      </c>
      <c r="N8" s="23" t="s">
        <v>41</v>
      </c>
      <c r="O8" s="4">
        <f t="shared" si="0"/>
        <v>111</v>
      </c>
    </row>
    <row r="9" spans="1:16" x14ac:dyDescent="0.25">
      <c r="A9" s="2"/>
      <c r="B9" s="3" t="s">
        <v>14</v>
      </c>
      <c r="C9" s="22" t="s">
        <v>40</v>
      </c>
      <c r="D9" s="22" t="s">
        <v>41</v>
      </c>
      <c r="E9" s="22" t="s">
        <v>41</v>
      </c>
      <c r="F9" s="22" t="s">
        <v>41</v>
      </c>
      <c r="G9" s="22" t="s">
        <v>41</v>
      </c>
      <c r="H9" s="22" t="s">
        <v>41</v>
      </c>
      <c r="I9" s="23" t="s">
        <v>41</v>
      </c>
      <c r="J9" s="23" t="s">
        <v>41</v>
      </c>
      <c r="K9" s="23" t="s">
        <v>41</v>
      </c>
      <c r="L9" s="23">
        <v>868</v>
      </c>
      <c r="M9" s="23" t="s">
        <v>41</v>
      </c>
      <c r="N9" s="23" t="s">
        <v>41</v>
      </c>
      <c r="O9" s="4">
        <f t="shared" si="0"/>
        <v>868</v>
      </c>
    </row>
    <row r="10" spans="1:16" x14ac:dyDescent="0.25">
      <c r="A10" s="2"/>
      <c r="B10" s="3" t="s">
        <v>15</v>
      </c>
      <c r="C10" s="22">
        <v>42</v>
      </c>
      <c r="D10" s="22">
        <v>119</v>
      </c>
      <c r="E10" s="22" t="s">
        <v>41</v>
      </c>
      <c r="F10" s="22" t="s">
        <v>41</v>
      </c>
      <c r="G10" s="22" t="s">
        <v>41</v>
      </c>
      <c r="H10" s="22" t="s">
        <v>41</v>
      </c>
      <c r="I10" s="23" t="s">
        <v>41</v>
      </c>
      <c r="J10" s="23" t="s">
        <v>41</v>
      </c>
      <c r="K10" s="23" t="s">
        <v>41</v>
      </c>
      <c r="L10" s="23">
        <v>59</v>
      </c>
      <c r="M10" s="23" t="s">
        <v>41</v>
      </c>
      <c r="N10" s="23" t="s">
        <v>41</v>
      </c>
      <c r="O10" s="4">
        <f t="shared" si="0"/>
        <v>220</v>
      </c>
    </row>
    <row r="11" spans="1:16" x14ac:dyDescent="0.25">
      <c r="A11" s="2"/>
      <c r="B11" s="3" t="s">
        <v>16</v>
      </c>
      <c r="C11" s="22" t="s">
        <v>40</v>
      </c>
      <c r="D11" s="22">
        <v>1556</v>
      </c>
      <c r="E11" s="22" t="s">
        <v>41</v>
      </c>
      <c r="F11" s="22" t="s">
        <v>41</v>
      </c>
      <c r="G11" s="22" t="s">
        <v>41</v>
      </c>
      <c r="H11" s="22" t="s">
        <v>41</v>
      </c>
      <c r="I11" s="23" t="s">
        <v>41</v>
      </c>
      <c r="J11" s="23" t="s">
        <v>41</v>
      </c>
      <c r="K11" s="24">
        <v>1750</v>
      </c>
      <c r="L11" s="23">
        <v>297</v>
      </c>
      <c r="M11" s="23">
        <v>267</v>
      </c>
      <c r="N11" s="23" t="s">
        <v>41</v>
      </c>
      <c r="O11" s="4">
        <f t="shared" si="0"/>
        <v>3870</v>
      </c>
    </row>
    <row r="12" spans="1:16" x14ac:dyDescent="0.25">
      <c r="A12" s="2"/>
      <c r="B12" s="3" t="s">
        <v>17</v>
      </c>
      <c r="C12" s="22">
        <v>42</v>
      </c>
      <c r="D12" s="22">
        <v>362</v>
      </c>
      <c r="E12" s="22">
        <v>84</v>
      </c>
      <c r="F12" s="22">
        <v>83</v>
      </c>
      <c r="G12" s="22">
        <v>42</v>
      </c>
      <c r="H12" s="22" t="s">
        <v>41</v>
      </c>
      <c r="I12" s="23" t="s">
        <v>41</v>
      </c>
      <c r="J12" s="23">
        <v>40</v>
      </c>
      <c r="K12" s="23">
        <v>43</v>
      </c>
      <c r="L12" s="23">
        <v>40</v>
      </c>
      <c r="M12" s="23">
        <v>40</v>
      </c>
      <c r="N12" s="23">
        <v>44</v>
      </c>
      <c r="O12" s="4">
        <f t="shared" si="0"/>
        <v>820</v>
      </c>
    </row>
    <row r="13" spans="1:16" x14ac:dyDescent="0.25">
      <c r="A13" s="2"/>
      <c r="B13" s="3" t="s">
        <v>25</v>
      </c>
      <c r="C13" s="22">
        <v>44</v>
      </c>
      <c r="D13" s="22" t="s">
        <v>41</v>
      </c>
      <c r="E13" s="22" t="s">
        <v>41</v>
      </c>
      <c r="F13" s="22" t="s">
        <v>41</v>
      </c>
      <c r="G13" s="22" t="s">
        <v>41</v>
      </c>
      <c r="H13" s="22" t="s">
        <v>41</v>
      </c>
      <c r="I13" s="23" t="s">
        <v>41</v>
      </c>
      <c r="J13" s="23" t="s">
        <v>41</v>
      </c>
      <c r="K13" s="23" t="s">
        <v>41</v>
      </c>
      <c r="L13" s="23" t="s">
        <v>42</v>
      </c>
      <c r="M13" s="23" t="s">
        <v>41</v>
      </c>
      <c r="N13" s="23" t="s">
        <v>41</v>
      </c>
      <c r="O13" s="4">
        <f t="shared" si="0"/>
        <v>44</v>
      </c>
    </row>
    <row r="14" spans="1:16" x14ac:dyDescent="0.25">
      <c r="A14" s="2"/>
      <c r="B14" s="3" t="s">
        <v>18</v>
      </c>
      <c r="C14" s="22">
        <v>1067</v>
      </c>
      <c r="D14" s="22">
        <v>1167</v>
      </c>
      <c r="E14" s="22">
        <v>804</v>
      </c>
      <c r="F14" s="22">
        <v>956</v>
      </c>
      <c r="G14" s="22">
        <v>920</v>
      </c>
      <c r="H14" s="22">
        <v>851</v>
      </c>
      <c r="I14" s="24">
        <v>1354</v>
      </c>
      <c r="J14" s="24">
        <v>1603</v>
      </c>
      <c r="K14" s="24">
        <v>1701</v>
      </c>
      <c r="L14" s="24">
        <v>1329</v>
      </c>
      <c r="M14" s="24">
        <v>2258</v>
      </c>
      <c r="N14" s="24">
        <v>2421</v>
      </c>
      <c r="O14" s="4">
        <f t="shared" si="0"/>
        <v>16431</v>
      </c>
    </row>
    <row r="15" spans="1:16" x14ac:dyDescent="0.25">
      <c r="A15" s="2"/>
      <c r="B15" s="3" t="s">
        <v>19</v>
      </c>
      <c r="C15" s="22">
        <v>5129</v>
      </c>
      <c r="D15" s="22">
        <v>4810</v>
      </c>
      <c r="E15" s="22">
        <v>4705</v>
      </c>
      <c r="F15" s="22">
        <v>5058</v>
      </c>
      <c r="G15" s="22">
        <v>4182</v>
      </c>
      <c r="H15" s="22">
        <v>5488</v>
      </c>
      <c r="I15" s="24">
        <v>3871</v>
      </c>
      <c r="J15" s="24">
        <v>3345</v>
      </c>
      <c r="K15" s="24">
        <v>6343</v>
      </c>
      <c r="L15" s="24">
        <v>6917</v>
      </c>
      <c r="M15" s="24">
        <v>6495</v>
      </c>
      <c r="N15" s="24">
        <v>6193</v>
      </c>
      <c r="O15" s="4">
        <f t="shared" si="0"/>
        <v>62536</v>
      </c>
    </row>
    <row r="16" spans="1:16" x14ac:dyDescent="0.25">
      <c r="A16" s="2"/>
      <c r="B16" s="3" t="s">
        <v>23</v>
      </c>
      <c r="C16" s="22" t="s">
        <v>40</v>
      </c>
      <c r="D16" s="22" t="s">
        <v>41</v>
      </c>
      <c r="E16" s="22" t="s">
        <v>41</v>
      </c>
      <c r="F16" s="22">
        <v>44</v>
      </c>
      <c r="G16" s="22">
        <v>38</v>
      </c>
      <c r="H16" s="22" t="s">
        <v>41</v>
      </c>
      <c r="I16" s="23" t="s">
        <v>41</v>
      </c>
      <c r="J16" s="23">
        <v>40</v>
      </c>
      <c r="K16" s="23">
        <v>44</v>
      </c>
      <c r="L16" s="23">
        <v>44</v>
      </c>
      <c r="M16" s="23">
        <v>44</v>
      </c>
      <c r="N16" s="23">
        <v>44</v>
      </c>
      <c r="O16" s="4">
        <f t="shared" si="0"/>
        <v>298</v>
      </c>
    </row>
    <row r="17" spans="1:15" x14ac:dyDescent="0.25">
      <c r="A17" s="2"/>
      <c r="B17" s="3" t="s">
        <v>20</v>
      </c>
      <c r="C17" s="22">
        <v>1664</v>
      </c>
      <c r="D17" s="22">
        <v>997</v>
      </c>
      <c r="E17" s="22">
        <v>2245</v>
      </c>
      <c r="F17" s="22">
        <v>1826</v>
      </c>
      <c r="G17" s="22">
        <v>445</v>
      </c>
      <c r="H17" s="22">
        <v>836</v>
      </c>
      <c r="I17" s="23">
        <v>697</v>
      </c>
      <c r="J17" s="23">
        <v>793</v>
      </c>
      <c r="K17" s="24">
        <v>1186</v>
      </c>
      <c r="L17" s="23">
        <v>882</v>
      </c>
      <c r="M17" s="24">
        <v>2675</v>
      </c>
      <c r="N17" s="24">
        <v>2781</v>
      </c>
      <c r="O17" s="4">
        <f t="shared" si="0"/>
        <v>17027</v>
      </c>
    </row>
    <row r="18" spans="1:15" x14ac:dyDescent="0.25">
      <c r="A18" s="2"/>
      <c r="B18" s="3" t="s">
        <v>37</v>
      </c>
      <c r="C18" s="22">
        <v>1645</v>
      </c>
      <c r="D18" s="22">
        <v>193</v>
      </c>
      <c r="E18" s="22">
        <v>178</v>
      </c>
      <c r="F18" s="22">
        <v>178</v>
      </c>
      <c r="G18" s="22">
        <v>329</v>
      </c>
      <c r="H18" s="22">
        <v>149</v>
      </c>
      <c r="I18" s="23">
        <v>119</v>
      </c>
      <c r="J18" s="23">
        <v>617</v>
      </c>
      <c r="K18" s="23">
        <v>209</v>
      </c>
      <c r="L18" s="23">
        <v>828</v>
      </c>
      <c r="M18" s="23">
        <v>553</v>
      </c>
      <c r="N18" s="24">
        <v>1005</v>
      </c>
      <c r="O18" s="4">
        <f t="shared" si="0"/>
        <v>6003</v>
      </c>
    </row>
    <row r="19" spans="1:15" x14ac:dyDescent="0.25">
      <c r="A19" s="2"/>
      <c r="B19" s="3" t="s">
        <v>24</v>
      </c>
      <c r="C19" s="22">
        <v>46</v>
      </c>
      <c r="D19" s="22">
        <v>85</v>
      </c>
      <c r="E19" s="22" t="s">
        <v>41</v>
      </c>
      <c r="F19" s="22" t="s">
        <v>41</v>
      </c>
      <c r="G19" s="22">
        <v>44</v>
      </c>
      <c r="H19" s="22" t="s">
        <v>41</v>
      </c>
      <c r="I19" s="23">
        <v>54</v>
      </c>
      <c r="J19" s="23">
        <v>42</v>
      </c>
      <c r="K19" s="23">
        <v>54</v>
      </c>
      <c r="L19" s="23">
        <v>57</v>
      </c>
      <c r="M19" s="23">
        <v>53</v>
      </c>
      <c r="N19" s="23">
        <v>53</v>
      </c>
      <c r="O19" s="4">
        <f t="shared" si="0"/>
        <v>488</v>
      </c>
    </row>
    <row r="20" spans="1:15" x14ac:dyDescent="0.25">
      <c r="A20" s="13" t="s">
        <v>13</v>
      </c>
      <c r="B20" s="14" t="s">
        <v>11</v>
      </c>
      <c r="C20" s="25" t="s">
        <v>40</v>
      </c>
      <c r="D20" s="25" t="s">
        <v>41</v>
      </c>
      <c r="E20" s="25" t="s">
        <v>41</v>
      </c>
      <c r="F20" s="25" t="s">
        <v>41</v>
      </c>
      <c r="G20" s="25" t="s">
        <v>41</v>
      </c>
      <c r="H20" s="25">
        <v>43</v>
      </c>
      <c r="I20" s="27">
        <v>44</v>
      </c>
      <c r="J20" s="27" t="s">
        <v>41</v>
      </c>
      <c r="K20" s="27" t="s">
        <v>41</v>
      </c>
      <c r="L20" s="27" t="s">
        <v>42</v>
      </c>
      <c r="M20" s="27" t="s">
        <v>41</v>
      </c>
      <c r="N20" s="27" t="s">
        <v>41</v>
      </c>
      <c r="O20" s="12">
        <f t="shared" si="0"/>
        <v>87</v>
      </c>
    </row>
    <row r="21" spans="1:15" x14ac:dyDescent="0.25">
      <c r="A21" s="13"/>
      <c r="B21" s="14" t="s">
        <v>13</v>
      </c>
      <c r="C21" s="25">
        <v>3805</v>
      </c>
      <c r="D21" s="25">
        <v>3289</v>
      </c>
      <c r="E21" s="25">
        <v>2889</v>
      </c>
      <c r="F21" s="25">
        <v>3250</v>
      </c>
      <c r="G21" s="25">
        <v>3700</v>
      </c>
      <c r="H21" s="25">
        <v>4138</v>
      </c>
      <c r="I21" s="26">
        <v>2476</v>
      </c>
      <c r="J21" s="26">
        <v>3046</v>
      </c>
      <c r="K21" s="26">
        <v>3536</v>
      </c>
      <c r="L21" s="26">
        <v>3434</v>
      </c>
      <c r="M21" s="27" t="s">
        <v>41</v>
      </c>
      <c r="N21" s="27" t="s">
        <v>41</v>
      </c>
      <c r="O21" s="12">
        <f t="shared" si="0"/>
        <v>33563</v>
      </c>
    </row>
    <row r="22" spans="1:15" x14ac:dyDescent="0.25">
      <c r="A22" s="13"/>
      <c r="B22" s="14" t="s">
        <v>16</v>
      </c>
      <c r="C22" s="25" t="s">
        <v>40</v>
      </c>
      <c r="D22" s="25">
        <v>374</v>
      </c>
      <c r="E22" s="25" t="s">
        <v>41</v>
      </c>
      <c r="F22" s="25">
        <v>261</v>
      </c>
      <c r="G22" s="25" t="s">
        <v>41</v>
      </c>
      <c r="H22" s="25" t="s">
        <v>41</v>
      </c>
      <c r="I22" s="27" t="s">
        <v>41</v>
      </c>
      <c r="J22" s="27">
        <v>217</v>
      </c>
      <c r="K22" s="27" t="s">
        <v>41</v>
      </c>
      <c r="L22" s="27" t="s">
        <v>42</v>
      </c>
      <c r="M22" s="27" t="s">
        <v>41</v>
      </c>
      <c r="N22" s="27" t="s">
        <v>41</v>
      </c>
      <c r="O22" s="12">
        <f t="shared" si="0"/>
        <v>852</v>
      </c>
    </row>
    <row r="23" spans="1:15" x14ac:dyDescent="0.25">
      <c r="A23" s="13"/>
      <c r="B23" s="14" t="s">
        <v>18</v>
      </c>
      <c r="C23" s="25">
        <v>597</v>
      </c>
      <c r="D23" s="25">
        <v>799</v>
      </c>
      <c r="E23" s="25">
        <v>632</v>
      </c>
      <c r="F23" s="25">
        <v>591</v>
      </c>
      <c r="G23" s="25">
        <v>800</v>
      </c>
      <c r="H23" s="25">
        <v>727</v>
      </c>
      <c r="I23" s="27">
        <v>270</v>
      </c>
      <c r="J23" s="27">
        <v>524</v>
      </c>
      <c r="K23" s="27">
        <v>451</v>
      </c>
      <c r="L23" s="27">
        <v>809</v>
      </c>
      <c r="M23" s="27" t="s">
        <v>41</v>
      </c>
      <c r="N23" s="27" t="s">
        <v>41</v>
      </c>
      <c r="O23" s="12">
        <f t="shared" si="0"/>
        <v>6200</v>
      </c>
    </row>
    <row r="24" spans="1:15" x14ac:dyDescent="0.25">
      <c r="A24" s="13"/>
      <c r="B24" s="14" t="s">
        <v>19</v>
      </c>
      <c r="C24" s="25">
        <v>315</v>
      </c>
      <c r="D24" s="25">
        <v>476</v>
      </c>
      <c r="E24" s="25">
        <v>111</v>
      </c>
      <c r="F24" s="25">
        <v>306</v>
      </c>
      <c r="G24" s="25">
        <v>89</v>
      </c>
      <c r="H24" s="25">
        <v>568</v>
      </c>
      <c r="I24" s="27">
        <v>380</v>
      </c>
      <c r="J24" s="27">
        <v>432</v>
      </c>
      <c r="K24" s="27">
        <v>434</v>
      </c>
      <c r="L24" s="27">
        <v>730</v>
      </c>
      <c r="M24" s="27" t="s">
        <v>41</v>
      </c>
      <c r="N24" s="27" t="s">
        <v>41</v>
      </c>
      <c r="O24" s="12">
        <f t="shared" si="0"/>
        <v>3841</v>
      </c>
    </row>
    <row r="25" spans="1:15" x14ac:dyDescent="0.25">
      <c r="A25" s="13"/>
      <c r="B25" s="14" t="s">
        <v>20</v>
      </c>
      <c r="C25" s="25">
        <v>2262</v>
      </c>
      <c r="D25" s="25">
        <v>2199</v>
      </c>
      <c r="E25" s="25">
        <v>804</v>
      </c>
      <c r="F25" s="25">
        <v>1025</v>
      </c>
      <c r="G25" s="25">
        <v>2646</v>
      </c>
      <c r="H25" s="25">
        <v>2441</v>
      </c>
      <c r="I25" s="27">
        <v>754</v>
      </c>
      <c r="J25" s="27">
        <v>949</v>
      </c>
      <c r="K25" s="26">
        <v>2435</v>
      </c>
      <c r="L25" s="26">
        <v>1812</v>
      </c>
      <c r="M25" s="27" t="s">
        <v>41</v>
      </c>
      <c r="N25" s="27" t="s">
        <v>41</v>
      </c>
      <c r="O25" s="12">
        <f t="shared" si="0"/>
        <v>17327</v>
      </c>
    </row>
    <row r="26" spans="1:15" x14ac:dyDescent="0.25">
      <c r="A26" s="2" t="s">
        <v>15</v>
      </c>
      <c r="B26" s="3" t="s">
        <v>12</v>
      </c>
      <c r="C26" s="22" t="s">
        <v>40</v>
      </c>
      <c r="D26" s="22" t="s">
        <v>41</v>
      </c>
      <c r="E26" s="22" t="s">
        <v>41</v>
      </c>
      <c r="F26" s="22" t="s">
        <v>41</v>
      </c>
      <c r="G26" s="22" t="s">
        <v>41</v>
      </c>
      <c r="H26" s="22" t="s">
        <v>41</v>
      </c>
      <c r="I26" s="23">
        <v>45</v>
      </c>
      <c r="J26" s="23">
        <v>41</v>
      </c>
      <c r="K26" s="23" t="s">
        <v>41</v>
      </c>
      <c r="L26" s="23" t="s">
        <v>42</v>
      </c>
      <c r="M26" s="23" t="s">
        <v>41</v>
      </c>
      <c r="N26" s="23" t="s">
        <v>41</v>
      </c>
      <c r="O26" s="4">
        <f t="shared" si="0"/>
        <v>86</v>
      </c>
    </row>
    <row r="27" spans="1:15" x14ac:dyDescent="0.25">
      <c r="A27" s="2"/>
      <c r="B27" s="3" t="s">
        <v>11</v>
      </c>
      <c r="C27" s="22">
        <v>3339</v>
      </c>
      <c r="D27" s="22">
        <v>3438</v>
      </c>
      <c r="E27" s="22">
        <v>12425</v>
      </c>
      <c r="F27" s="22">
        <v>9947</v>
      </c>
      <c r="G27" s="22">
        <v>6473</v>
      </c>
      <c r="H27" s="22">
        <v>5069</v>
      </c>
      <c r="I27" s="24">
        <v>9706</v>
      </c>
      <c r="J27" s="24">
        <v>9970</v>
      </c>
      <c r="K27" s="24">
        <v>6057</v>
      </c>
      <c r="L27" s="24">
        <v>6270</v>
      </c>
      <c r="M27" s="24">
        <v>8729</v>
      </c>
      <c r="N27" s="24">
        <v>8260</v>
      </c>
      <c r="O27" s="4">
        <f t="shared" si="0"/>
        <v>89683</v>
      </c>
    </row>
    <row r="28" spans="1:15" x14ac:dyDescent="0.25">
      <c r="A28" s="2"/>
      <c r="B28" s="3" t="s">
        <v>13</v>
      </c>
      <c r="C28" s="22">
        <v>128</v>
      </c>
      <c r="D28" s="22">
        <v>42</v>
      </c>
      <c r="E28" s="22">
        <v>1590</v>
      </c>
      <c r="F28" s="22">
        <v>1022</v>
      </c>
      <c r="G28" s="22">
        <v>213</v>
      </c>
      <c r="H28" s="22">
        <v>86</v>
      </c>
      <c r="I28" s="24">
        <v>1034</v>
      </c>
      <c r="J28" s="24">
        <v>1342</v>
      </c>
      <c r="K28" s="23">
        <v>477</v>
      </c>
      <c r="L28" s="23">
        <v>340</v>
      </c>
      <c r="M28" s="24">
        <v>2076</v>
      </c>
      <c r="N28" s="24">
        <v>1653</v>
      </c>
      <c r="O28" s="4">
        <f t="shared" si="0"/>
        <v>10003</v>
      </c>
    </row>
    <row r="29" spans="1:15" x14ac:dyDescent="0.25">
      <c r="A29" s="2"/>
      <c r="B29" s="3" t="s">
        <v>21</v>
      </c>
      <c r="C29" s="22">
        <v>2916</v>
      </c>
      <c r="D29" s="22">
        <v>4886</v>
      </c>
      <c r="E29" s="22">
        <v>4335</v>
      </c>
      <c r="F29" s="22">
        <v>3671</v>
      </c>
      <c r="G29" s="22">
        <v>2156</v>
      </c>
      <c r="H29" s="22">
        <v>2324</v>
      </c>
      <c r="I29" s="23">
        <v>722</v>
      </c>
      <c r="J29" s="24">
        <v>1175</v>
      </c>
      <c r="K29" s="24">
        <v>2479</v>
      </c>
      <c r="L29" s="24">
        <v>2266</v>
      </c>
      <c r="M29" s="24">
        <v>3613</v>
      </c>
      <c r="N29" s="24">
        <v>4465</v>
      </c>
      <c r="O29" s="4">
        <f t="shared" si="0"/>
        <v>35008</v>
      </c>
    </row>
    <row r="30" spans="1:15" x14ac:dyDescent="0.25">
      <c r="A30" s="2"/>
      <c r="B30" s="3" t="s">
        <v>14</v>
      </c>
      <c r="C30" s="22">
        <v>3790</v>
      </c>
      <c r="D30" s="22">
        <v>3282</v>
      </c>
      <c r="E30" s="22">
        <v>3610</v>
      </c>
      <c r="F30" s="22">
        <v>2750</v>
      </c>
      <c r="G30" s="22">
        <v>1601</v>
      </c>
      <c r="H30" s="22">
        <v>1961</v>
      </c>
      <c r="I30" s="23">
        <v>576</v>
      </c>
      <c r="J30" s="23">
        <v>812</v>
      </c>
      <c r="K30" s="24">
        <v>1819</v>
      </c>
      <c r="L30" s="24">
        <v>1669</v>
      </c>
      <c r="M30" s="24">
        <v>1138</v>
      </c>
      <c r="N30" s="24">
        <v>1394</v>
      </c>
      <c r="O30" s="4">
        <f t="shared" si="0"/>
        <v>24402</v>
      </c>
    </row>
    <row r="31" spans="1:15" x14ac:dyDescent="0.25">
      <c r="A31" s="2"/>
      <c r="B31" s="3" t="s">
        <v>15</v>
      </c>
      <c r="C31" s="22">
        <v>8715</v>
      </c>
      <c r="D31" s="22">
        <v>8326</v>
      </c>
      <c r="E31" s="22">
        <v>7800</v>
      </c>
      <c r="F31" s="22">
        <v>9146</v>
      </c>
      <c r="G31" s="22">
        <v>6654</v>
      </c>
      <c r="H31" s="22">
        <v>8768</v>
      </c>
      <c r="I31" s="24">
        <v>5981</v>
      </c>
      <c r="J31" s="24">
        <v>8733</v>
      </c>
      <c r="K31" s="24">
        <v>14709</v>
      </c>
      <c r="L31" s="24">
        <v>13296</v>
      </c>
      <c r="M31" s="24">
        <v>9753</v>
      </c>
      <c r="N31" s="24">
        <v>9494</v>
      </c>
      <c r="O31" s="4">
        <f t="shared" si="0"/>
        <v>111375</v>
      </c>
    </row>
    <row r="32" spans="1:15" x14ac:dyDescent="0.25">
      <c r="A32" s="2"/>
      <c r="B32" s="3" t="s">
        <v>16</v>
      </c>
      <c r="C32" s="22">
        <v>5446</v>
      </c>
      <c r="D32" s="22">
        <v>3098</v>
      </c>
      <c r="E32" s="22">
        <v>3174</v>
      </c>
      <c r="F32" s="22">
        <v>2563</v>
      </c>
      <c r="G32" s="22">
        <v>6314</v>
      </c>
      <c r="H32" s="22">
        <v>6762</v>
      </c>
      <c r="I32" s="24">
        <v>2451</v>
      </c>
      <c r="J32" s="24">
        <v>2860</v>
      </c>
      <c r="K32" s="24">
        <v>6395</v>
      </c>
      <c r="L32" s="24">
        <v>5041</v>
      </c>
      <c r="M32" s="24">
        <v>8778</v>
      </c>
      <c r="N32" s="24">
        <v>7606</v>
      </c>
      <c r="O32" s="4">
        <f t="shared" si="0"/>
        <v>60488</v>
      </c>
    </row>
    <row r="33" spans="1:15" x14ac:dyDescent="0.25">
      <c r="A33" s="2"/>
      <c r="B33" s="3" t="s">
        <v>17</v>
      </c>
      <c r="C33" s="22">
        <v>16017</v>
      </c>
      <c r="D33" s="22">
        <v>14221</v>
      </c>
      <c r="E33" s="22">
        <v>22367</v>
      </c>
      <c r="F33" s="22">
        <v>22176</v>
      </c>
      <c r="G33" s="22">
        <v>17748</v>
      </c>
      <c r="H33" s="22">
        <v>19292</v>
      </c>
      <c r="I33" s="24">
        <v>17639</v>
      </c>
      <c r="J33" s="24">
        <v>19235</v>
      </c>
      <c r="K33" s="24">
        <v>21139</v>
      </c>
      <c r="L33" s="24">
        <v>21533</v>
      </c>
      <c r="M33" s="24">
        <v>15919</v>
      </c>
      <c r="N33" s="24">
        <v>14598</v>
      </c>
      <c r="O33" s="4">
        <f t="shared" si="0"/>
        <v>221884</v>
      </c>
    </row>
    <row r="34" spans="1:15" x14ac:dyDescent="0.25">
      <c r="A34" s="2"/>
      <c r="B34" s="3" t="s">
        <v>22</v>
      </c>
      <c r="C34" s="22">
        <v>590</v>
      </c>
      <c r="D34" s="22">
        <v>488</v>
      </c>
      <c r="E34" s="22">
        <v>729</v>
      </c>
      <c r="F34" s="22">
        <v>928</v>
      </c>
      <c r="G34" s="22">
        <v>321</v>
      </c>
      <c r="H34" s="22">
        <v>272</v>
      </c>
      <c r="I34" s="23">
        <v>229</v>
      </c>
      <c r="J34" s="23">
        <v>287</v>
      </c>
      <c r="K34" s="24">
        <v>4305</v>
      </c>
      <c r="L34" s="24">
        <v>4202</v>
      </c>
      <c r="M34" s="24">
        <v>2169</v>
      </c>
      <c r="N34" s="24">
        <v>2185</v>
      </c>
      <c r="O34" s="4">
        <f t="shared" si="0"/>
        <v>16705</v>
      </c>
    </row>
    <row r="35" spans="1:15" x14ac:dyDescent="0.25">
      <c r="A35" s="2"/>
      <c r="B35" s="3" t="s">
        <v>18</v>
      </c>
      <c r="C35" s="22" t="s">
        <v>40</v>
      </c>
      <c r="D35" s="22" t="s">
        <v>41</v>
      </c>
      <c r="E35" s="22">
        <v>367</v>
      </c>
      <c r="F35" s="22" t="s">
        <v>41</v>
      </c>
      <c r="G35" s="22" t="s">
        <v>41</v>
      </c>
      <c r="H35" s="22" t="s">
        <v>41</v>
      </c>
      <c r="I35" s="23">
        <v>261</v>
      </c>
      <c r="J35" s="23">
        <v>490</v>
      </c>
      <c r="K35" s="23">
        <v>44</v>
      </c>
      <c r="L35" s="23" t="s">
        <v>42</v>
      </c>
      <c r="M35" s="23">
        <v>203</v>
      </c>
      <c r="N35" s="23">
        <v>202</v>
      </c>
      <c r="O35" s="4">
        <f t="shared" si="0"/>
        <v>1567</v>
      </c>
    </row>
    <row r="36" spans="1:15" x14ac:dyDescent="0.25">
      <c r="A36" s="2"/>
      <c r="B36" s="3" t="s">
        <v>19</v>
      </c>
      <c r="C36" s="22">
        <v>2635</v>
      </c>
      <c r="D36" s="22">
        <v>2376</v>
      </c>
      <c r="E36" s="22">
        <v>3464</v>
      </c>
      <c r="F36" s="22">
        <v>2808</v>
      </c>
      <c r="G36" s="22">
        <v>2686</v>
      </c>
      <c r="H36" s="22">
        <v>3293</v>
      </c>
      <c r="I36" s="24">
        <v>4638</v>
      </c>
      <c r="J36" s="24">
        <v>4454</v>
      </c>
      <c r="K36" s="24">
        <v>2233</v>
      </c>
      <c r="L36" s="24">
        <v>1555</v>
      </c>
      <c r="M36" s="24">
        <v>2285</v>
      </c>
      <c r="N36" s="24">
        <v>2128</v>
      </c>
      <c r="O36" s="4">
        <f t="shared" si="0"/>
        <v>34555</v>
      </c>
    </row>
    <row r="37" spans="1:15" x14ac:dyDescent="0.25">
      <c r="A37" s="2"/>
      <c r="B37" s="3" t="s">
        <v>38</v>
      </c>
      <c r="C37" s="22">
        <v>258</v>
      </c>
      <c r="D37" s="22">
        <v>404</v>
      </c>
      <c r="E37" s="22">
        <v>146</v>
      </c>
      <c r="F37" s="22">
        <v>206</v>
      </c>
      <c r="G37" s="22">
        <v>554</v>
      </c>
      <c r="H37" s="22">
        <v>580</v>
      </c>
      <c r="I37" s="23">
        <v>235</v>
      </c>
      <c r="J37" s="23">
        <v>219</v>
      </c>
      <c r="K37" s="23" t="s">
        <v>41</v>
      </c>
      <c r="L37" s="23">
        <v>60</v>
      </c>
      <c r="M37" s="23">
        <v>150</v>
      </c>
      <c r="N37" s="23">
        <v>60</v>
      </c>
      <c r="O37" s="4">
        <f t="shared" si="0"/>
        <v>2872</v>
      </c>
    </row>
    <row r="38" spans="1:15" x14ac:dyDescent="0.25">
      <c r="A38" s="2"/>
      <c r="B38" s="3" t="s">
        <v>23</v>
      </c>
      <c r="C38" s="22">
        <v>796</v>
      </c>
      <c r="D38" s="22">
        <v>221</v>
      </c>
      <c r="E38" s="22" t="s">
        <v>41</v>
      </c>
      <c r="F38" s="22" t="s">
        <v>41</v>
      </c>
      <c r="G38" s="22">
        <v>45</v>
      </c>
      <c r="H38" s="22">
        <v>40</v>
      </c>
      <c r="I38" s="23" t="s">
        <v>41</v>
      </c>
      <c r="J38" s="23">
        <v>20</v>
      </c>
      <c r="K38" s="23">
        <v>631</v>
      </c>
      <c r="L38" s="23">
        <v>232</v>
      </c>
      <c r="M38" s="23">
        <v>41</v>
      </c>
      <c r="N38" s="23">
        <v>233</v>
      </c>
      <c r="O38" s="4">
        <f t="shared" si="0"/>
        <v>2259</v>
      </c>
    </row>
    <row r="39" spans="1:15" x14ac:dyDescent="0.25">
      <c r="A39" s="2"/>
      <c r="B39" s="3" t="s">
        <v>20</v>
      </c>
      <c r="C39" s="22">
        <v>547</v>
      </c>
      <c r="D39" s="22">
        <v>552</v>
      </c>
      <c r="E39" s="22">
        <v>466</v>
      </c>
      <c r="F39" s="22">
        <v>461</v>
      </c>
      <c r="G39" s="22">
        <v>170</v>
      </c>
      <c r="H39" s="22">
        <v>274</v>
      </c>
      <c r="I39" s="24">
        <v>1722</v>
      </c>
      <c r="J39" s="24">
        <v>2326</v>
      </c>
      <c r="K39" s="23">
        <v>375</v>
      </c>
      <c r="L39" s="23">
        <v>358</v>
      </c>
      <c r="M39" s="23">
        <v>561</v>
      </c>
      <c r="N39" s="23">
        <v>630</v>
      </c>
      <c r="O39" s="4">
        <f t="shared" si="0"/>
        <v>8442</v>
      </c>
    </row>
    <row r="40" spans="1:15" x14ac:dyDescent="0.25">
      <c r="A40" s="2"/>
      <c r="B40" s="3" t="s">
        <v>39</v>
      </c>
      <c r="C40" s="22" t="s">
        <v>40</v>
      </c>
      <c r="D40" s="22" t="s">
        <v>41</v>
      </c>
      <c r="E40" s="22" t="s">
        <v>41</v>
      </c>
      <c r="F40" s="22" t="s">
        <v>41</v>
      </c>
      <c r="G40" s="22" t="s">
        <v>41</v>
      </c>
      <c r="H40" s="22">
        <v>130</v>
      </c>
      <c r="I40" s="23" t="s">
        <v>41</v>
      </c>
      <c r="J40" s="23" t="s">
        <v>41</v>
      </c>
      <c r="K40" s="23" t="s">
        <v>41</v>
      </c>
      <c r="L40" s="23" t="s">
        <v>42</v>
      </c>
      <c r="M40" s="23" t="s">
        <v>41</v>
      </c>
      <c r="N40" s="23" t="s">
        <v>41</v>
      </c>
      <c r="O40" s="4">
        <f t="shared" si="0"/>
        <v>130</v>
      </c>
    </row>
    <row r="41" spans="1:15" x14ac:dyDescent="0.25">
      <c r="A41" s="2"/>
      <c r="B41" s="3" t="s">
        <v>27</v>
      </c>
      <c r="C41" s="22" t="s">
        <v>40</v>
      </c>
      <c r="D41" s="22" t="s">
        <v>41</v>
      </c>
      <c r="E41" s="22" t="s">
        <v>41</v>
      </c>
      <c r="F41" s="22" t="s">
        <v>41</v>
      </c>
      <c r="G41" s="22" t="s">
        <v>41</v>
      </c>
      <c r="H41" s="22">
        <v>44</v>
      </c>
      <c r="I41" s="23">
        <v>964</v>
      </c>
      <c r="J41" s="23">
        <v>919</v>
      </c>
      <c r="K41" s="23">
        <v>778</v>
      </c>
      <c r="L41" s="24">
        <v>1222</v>
      </c>
      <c r="M41" s="23">
        <v>948</v>
      </c>
      <c r="N41" s="23">
        <v>793</v>
      </c>
      <c r="O41" s="4">
        <f t="shared" si="0"/>
        <v>5668</v>
      </c>
    </row>
    <row r="42" spans="1:15" x14ac:dyDescent="0.25">
      <c r="A42" s="2"/>
      <c r="B42" s="3" t="s">
        <v>24</v>
      </c>
      <c r="C42" s="22">
        <v>1867</v>
      </c>
      <c r="D42" s="22">
        <v>3167</v>
      </c>
      <c r="E42" s="22">
        <v>1072</v>
      </c>
      <c r="F42" s="22">
        <v>4326</v>
      </c>
      <c r="G42" s="22">
        <v>1516</v>
      </c>
      <c r="H42" s="22">
        <v>651</v>
      </c>
      <c r="I42" s="23">
        <v>871</v>
      </c>
      <c r="J42" s="24">
        <v>1339</v>
      </c>
      <c r="K42" s="23">
        <v>694</v>
      </c>
      <c r="L42" s="24">
        <v>4646</v>
      </c>
      <c r="M42" s="23">
        <v>560</v>
      </c>
      <c r="N42" s="24">
        <v>1094</v>
      </c>
      <c r="O42" s="4">
        <f t="shared" si="0"/>
        <v>21803</v>
      </c>
    </row>
    <row r="43" spans="1:15" x14ac:dyDescent="0.25">
      <c r="A43" s="2"/>
      <c r="B43" s="3" t="s">
        <v>32</v>
      </c>
      <c r="C43" s="22">
        <v>59</v>
      </c>
      <c r="D43" s="22">
        <v>206</v>
      </c>
      <c r="E43" s="22">
        <v>597</v>
      </c>
      <c r="F43" s="22" t="s">
        <v>41</v>
      </c>
      <c r="G43" s="22">
        <v>1124</v>
      </c>
      <c r="H43" s="22">
        <v>2152</v>
      </c>
      <c r="I43" s="23">
        <v>911</v>
      </c>
      <c r="J43" s="23">
        <v>619</v>
      </c>
      <c r="K43" s="23">
        <v>839</v>
      </c>
      <c r="L43" s="23">
        <v>915</v>
      </c>
      <c r="M43" s="24">
        <v>1869</v>
      </c>
      <c r="N43" s="24">
        <v>1914</v>
      </c>
      <c r="O43" s="4">
        <f t="shared" si="0"/>
        <v>11205</v>
      </c>
    </row>
    <row r="44" spans="1:15" x14ac:dyDescent="0.25">
      <c r="A44" s="13" t="s">
        <v>17</v>
      </c>
      <c r="B44" s="14" t="s">
        <v>11</v>
      </c>
      <c r="C44" s="25">
        <v>5228</v>
      </c>
      <c r="D44" s="25">
        <v>3956</v>
      </c>
      <c r="E44" s="25">
        <v>3621</v>
      </c>
      <c r="F44" s="25">
        <v>3379</v>
      </c>
      <c r="G44" s="25">
        <v>4324</v>
      </c>
      <c r="H44" s="25">
        <v>4494</v>
      </c>
      <c r="I44" s="26">
        <v>1542</v>
      </c>
      <c r="J44" s="26">
        <v>1465</v>
      </c>
      <c r="K44" s="26">
        <v>3073</v>
      </c>
      <c r="L44" s="26">
        <v>2744</v>
      </c>
      <c r="M44" s="26">
        <v>5176</v>
      </c>
      <c r="N44" s="26">
        <v>6614</v>
      </c>
      <c r="O44" s="12">
        <f t="shared" si="0"/>
        <v>45616</v>
      </c>
    </row>
    <row r="45" spans="1:15" x14ac:dyDescent="0.25">
      <c r="A45" s="13"/>
      <c r="B45" s="14" t="s">
        <v>14</v>
      </c>
      <c r="C45" s="25">
        <v>126</v>
      </c>
      <c r="D45" s="25">
        <v>41</v>
      </c>
      <c r="E45" s="25">
        <v>128</v>
      </c>
      <c r="F45" s="25">
        <v>721</v>
      </c>
      <c r="G45" s="25">
        <v>132</v>
      </c>
      <c r="H45" s="25">
        <v>129</v>
      </c>
      <c r="I45" s="27" t="s">
        <v>41</v>
      </c>
      <c r="J45" s="27" t="s">
        <v>41</v>
      </c>
      <c r="K45" s="27" t="s">
        <v>41</v>
      </c>
      <c r="L45" s="27" t="s">
        <v>42</v>
      </c>
      <c r="M45" s="27">
        <v>163</v>
      </c>
      <c r="N45" s="27">
        <v>446</v>
      </c>
      <c r="O45" s="12">
        <f t="shared" si="0"/>
        <v>1886</v>
      </c>
    </row>
    <row r="46" spans="1:15" x14ac:dyDescent="0.25">
      <c r="A46" s="13"/>
      <c r="B46" s="14" t="s">
        <v>17</v>
      </c>
      <c r="C46" s="25">
        <v>3579</v>
      </c>
      <c r="D46" s="25">
        <v>5695</v>
      </c>
      <c r="E46" s="25">
        <v>1975</v>
      </c>
      <c r="F46" s="25">
        <v>2644</v>
      </c>
      <c r="G46" s="25">
        <v>3838</v>
      </c>
      <c r="H46" s="25">
        <v>5005</v>
      </c>
      <c r="I46" s="26">
        <v>1323</v>
      </c>
      <c r="J46" s="27">
        <v>443</v>
      </c>
      <c r="K46" s="26">
        <v>5943</v>
      </c>
      <c r="L46" s="26">
        <v>5481</v>
      </c>
      <c r="M46" s="26">
        <v>3454</v>
      </c>
      <c r="N46" s="26">
        <v>2116</v>
      </c>
      <c r="O46" s="12">
        <f t="shared" si="0"/>
        <v>41496</v>
      </c>
    </row>
    <row r="47" spans="1:15" x14ac:dyDescent="0.25">
      <c r="A47" s="13"/>
      <c r="B47" s="14" t="s">
        <v>19</v>
      </c>
      <c r="C47" s="25">
        <v>570</v>
      </c>
      <c r="D47" s="25">
        <v>522</v>
      </c>
      <c r="E47" s="25" t="s">
        <v>41</v>
      </c>
      <c r="F47" s="25" t="s">
        <v>41</v>
      </c>
      <c r="G47" s="25">
        <v>41</v>
      </c>
      <c r="H47" s="25" t="s">
        <v>41</v>
      </c>
      <c r="I47" s="27" t="s">
        <v>41</v>
      </c>
      <c r="J47" s="27">
        <v>86</v>
      </c>
      <c r="K47" s="26">
        <v>1053</v>
      </c>
      <c r="L47" s="27">
        <v>979</v>
      </c>
      <c r="M47" s="27">
        <v>969</v>
      </c>
      <c r="N47" s="27">
        <v>618</v>
      </c>
      <c r="O47" s="12">
        <f t="shared" si="0"/>
        <v>4838</v>
      </c>
    </row>
    <row r="48" spans="1:15" x14ac:dyDescent="0.25">
      <c r="A48" s="13"/>
      <c r="B48" s="14" t="s">
        <v>23</v>
      </c>
      <c r="C48" s="25" t="s">
        <v>40</v>
      </c>
      <c r="D48" s="25" t="s">
        <v>41</v>
      </c>
      <c r="E48" s="25">
        <v>657</v>
      </c>
      <c r="F48" s="25">
        <v>296</v>
      </c>
      <c r="G48" s="25" t="s">
        <v>41</v>
      </c>
      <c r="H48" s="25" t="s">
        <v>41</v>
      </c>
      <c r="I48" s="27" t="s">
        <v>41</v>
      </c>
      <c r="J48" s="27" t="s">
        <v>41</v>
      </c>
      <c r="K48" s="27" t="s">
        <v>41</v>
      </c>
      <c r="L48" s="27" t="s">
        <v>42</v>
      </c>
      <c r="M48" s="27" t="s">
        <v>41</v>
      </c>
      <c r="N48" s="27" t="s">
        <v>41</v>
      </c>
      <c r="O48" s="12">
        <f t="shared" si="0"/>
        <v>953</v>
      </c>
    </row>
    <row r="49" spans="1:15" x14ac:dyDescent="0.25">
      <c r="A49" s="13"/>
      <c r="B49" s="14" t="s">
        <v>24</v>
      </c>
      <c r="C49" s="25" t="s">
        <v>40</v>
      </c>
      <c r="D49" s="25" t="s">
        <v>41</v>
      </c>
      <c r="E49" s="25" t="s">
        <v>41</v>
      </c>
      <c r="F49" s="25">
        <v>709</v>
      </c>
      <c r="G49" s="25" t="s">
        <v>41</v>
      </c>
      <c r="H49" s="25" t="s">
        <v>41</v>
      </c>
      <c r="I49" s="27" t="s">
        <v>41</v>
      </c>
      <c r="J49" s="27" t="s">
        <v>41</v>
      </c>
      <c r="K49" s="27" t="s">
        <v>41</v>
      </c>
      <c r="L49" s="27" t="s">
        <v>42</v>
      </c>
      <c r="M49" s="27" t="s">
        <v>41</v>
      </c>
      <c r="N49" s="27" t="s">
        <v>41</v>
      </c>
      <c r="O49" s="12">
        <f t="shared" si="0"/>
        <v>709</v>
      </c>
    </row>
    <row r="50" spans="1:15" x14ac:dyDescent="0.25">
      <c r="A50" s="2" t="s">
        <v>25</v>
      </c>
      <c r="B50" s="3" t="s">
        <v>21</v>
      </c>
      <c r="C50" s="22">
        <v>4028</v>
      </c>
      <c r="D50" s="22">
        <v>2926</v>
      </c>
      <c r="E50" s="22">
        <v>4191</v>
      </c>
      <c r="F50" s="22">
        <v>2312</v>
      </c>
      <c r="G50" s="22">
        <v>1229</v>
      </c>
      <c r="H50" s="22">
        <v>2259</v>
      </c>
      <c r="I50" s="24">
        <v>2538</v>
      </c>
      <c r="J50" s="24">
        <v>2059</v>
      </c>
      <c r="K50" s="24">
        <v>1730</v>
      </c>
      <c r="L50" s="24">
        <v>2118</v>
      </c>
      <c r="M50" s="24">
        <v>2483</v>
      </c>
      <c r="N50" s="24">
        <v>2221</v>
      </c>
      <c r="O50" s="4">
        <f t="shared" si="0"/>
        <v>30094</v>
      </c>
    </row>
    <row r="51" spans="1:15" x14ac:dyDescent="0.25">
      <c r="A51" s="2"/>
      <c r="B51" s="3" t="s">
        <v>15</v>
      </c>
      <c r="C51" s="22" t="s">
        <v>40</v>
      </c>
      <c r="D51" s="22">
        <v>214</v>
      </c>
      <c r="E51" s="22" t="s">
        <v>41</v>
      </c>
      <c r="F51" s="22" t="s">
        <v>41</v>
      </c>
      <c r="G51" s="22" t="s">
        <v>41</v>
      </c>
      <c r="H51" s="22" t="s">
        <v>41</v>
      </c>
      <c r="I51" s="23">
        <v>43</v>
      </c>
      <c r="J51" s="23" t="s">
        <v>41</v>
      </c>
      <c r="K51" s="23" t="s">
        <v>41</v>
      </c>
      <c r="L51" s="23">
        <v>41</v>
      </c>
      <c r="M51" s="23" t="s">
        <v>41</v>
      </c>
      <c r="N51" s="23" t="s">
        <v>41</v>
      </c>
      <c r="O51" s="4">
        <f t="shared" si="0"/>
        <v>298</v>
      </c>
    </row>
    <row r="52" spans="1:15" x14ac:dyDescent="0.25">
      <c r="A52" s="2"/>
      <c r="B52" s="3" t="s">
        <v>17</v>
      </c>
      <c r="C52" s="22">
        <v>3972</v>
      </c>
      <c r="D52" s="22">
        <v>4422</v>
      </c>
      <c r="E52" s="22">
        <v>4883</v>
      </c>
      <c r="F52" s="22">
        <v>3634</v>
      </c>
      <c r="G52" s="22">
        <v>6483</v>
      </c>
      <c r="H52" s="22">
        <v>5530</v>
      </c>
      <c r="I52" s="24">
        <v>2678</v>
      </c>
      <c r="J52" s="24">
        <v>1992</v>
      </c>
      <c r="K52" s="23">
        <v>981</v>
      </c>
      <c r="L52" s="24">
        <v>1461</v>
      </c>
      <c r="M52" s="23">
        <v>826</v>
      </c>
      <c r="N52" s="24">
        <v>1214</v>
      </c>
      <c r="O52" s="4">
        <f t="shared" si="0"/>
        <v>38076</v>
      </c>
    </row>
    <row r="53" spans="1:15" x14ac:dyDescent="0.25">
      <c r="A53" s="2"/>
      <c r="B53" s="3" t="s">
        <v>26</v>
      </c>
      <c r="C53" s="22" t="s">
        <v>40</v>
      </c>
      <c r="D53" s="22" t="s">
        <v>41</v>
      </c>
      <c r="E53" s="22" t="s">
        <v>41</v>
      </c>
      <c r="F53" s="22" t="s">
        <v>41</v>
      </c>
      <c r="G53" s="22" t="s">
        <v>41</v>
      </c>
      <c r="H53" s="22">
        <v>82</v>
      </c>
      <c r="I53" s="23" t="s">
        <v>41</v>
      </c>
      <c r="J53" s="23">
        <v>196</v>
      </c>
      <c r="K53" s="23" t="s">
        <v>41</v>
      </c>
      <c r="L53" s="23" t="s">
        <v>42</v>
      </c>
      <c r="M53" s="23">
        <v>30</v>
      </c>
      <c r="N53" s="23">
        <v>45</v>
      </c>
      <c r="O53" s="4">
        <f t="shared" si="0"/>
        <v>353</v>
      </c>
    </row>
    <row r="54" spans="1:15" x14ac:dyDescent="0.25">
      <c r="A54" s="2"/>
      <c r="B54" s="3" t="s">
        <v>23</v>
      </c>
      <c r="C54" s="22">
        <v>3655</v>
      </c>
      <c r="D54" s="22">
        <v>3865</v>
      </c>
      <c r="E54" s="22">
        <v>1065</v>
      </c>
      <c r="F54" s="22">
        <v>2462</v>
      </c>
      <c r="G54" s="22">
        <v>824</v>
      </c>
      <c r="H54" s="22">
        <v>725</v>
      </c>
      <c r="I54" s="23">
        <v>794</v>
      </c>
      <c r="J54" s="23">
        <v>905</v>
      </c>
      <c r="K54" s="24">
        <v>2650</v>
      </c>
      <c r="L54" s="24">
        <v>1845</v>
      </c>
      <c r="M54" s="24">
        <v>1049</v>
      </c>
      <c r="N54" s="24">
        <v>2013</v>
      </c>
      <c r="O54" s="4">
        <f t="shared" si="0"/>
        <v>21852</v>
      </c>
    </row>
    <row r="55" spans="1:15" x14ac:dyDescent="0.25">
      <c r="A55" s="2"/>
      <c r="B55" s="3" t="s">
        <v>24</v>
      </c>
      <c r="C55" s="22">
        <v>4942</v>
      </c>
      <c r="D55" s="22">
        <v>4689</v>
      </c>
      <c r="E55" s="22">
        <v>9696</v>
      </c>
      <c r="F55" s="22">
        <v>9615</v>
      </c>
      <c r="G55" s="22">
        <v>9886</v>
      </c>
      <c r="H55" s="22">
        <v>10331</v>
      </c>
      <c r="I55" s="24">
        <v>8946</v>
      </c>
      <c r="J55" s="24">
        <v>9672</v>
      </c>
      <c r="K55" s="24">
        <v>5464</v>
      </c>
      <c r="L55" s="24">
        <v>5011</v>
      </c>
      <c r="M55" s="24">
        <v>5611</v>
      </c>
      <c r="N55" s="24">
        <v>4036</v>
      </c>
      <c r="O55" s="4">
        <f t="shared" si="0"/>
        <v>87899</v>
      </c>
    </row>
    <row r="56" spans="1:15" x14ac:dyDescent="0.25">
      <c r="A56" s="13" t="s">
        <v>28</v>
      </c>
      <c r="B56" s="14" t="s">
        <v>29</v>
      </c>
      <c r="C56" s="25">
        <v>87</v>
      </c>
      <c r="D56" s="25" t="s">
        <v>41</v>
      </c>
      <c r="E56" s="25">
        <v>210</v>
      </c>
      <c r="F56" s="25" t="s">
        <v>41</v>
      </c>
      <c r="G56" s="25" t="s">
        <v>41</v>
      </c>
      <c r="H56" s="25">
        <v>133</v>
      </c>
      <c r="I56" s="27" t="s">
        <v>41</v>
      </c>
      <c r="J56" s="27" t="s">
        <v>41</v>
      </c>
      <c r="K56" s="27" t="s">
        <v>41</v>
      </c>
      <c r="L56" s="27">
        <v>43</v>
      </c>
      <c r="M56" s="27" t="s">
        <v>41</v>
      </c>
      <c r="N56" s="27">
        <v>515</v>
      </c>
      <c r="O56" s="12">
        <f t="shared" si="0"/>
        <v>988</v>
      </c>
    </row>
    <row r="57" spans="1:15" x14ac:dyDescent="0.25">
      <c r="A57" s="13"/>
      <c r="B57" s="14" t="s">
        <v>11</v>
      </c>
      <c r="C57" s="25">
        <v>1220</v>
      </c>
      <c r="D57" s="25">
        <v>1254</v>
      </c>
      <c r="E57" s="25" t="s">
        <v>41</v>
      </c>
      <c r="F57" s="25" t="s">
        <v>41</v>
      </c>
      <c r="G57" s="25">
        <v>802</v>
      </c>
      <c r="H57" s="25">
        <v>257</v>
      </c>
      <c r="I57" s="27">
        <v>876</v>
      </c>
      <c r="J57" s="27">
        <v>936</v>
      </c>
      <c r="K57" s="27" t="s">
        <v>41</v>
      </c>
      <c r="L57" s="27">
        <v>608</v>
      </c>
      <c r="M57" s="27" t="s">
        <v>41</v>
      </c>
      <c r="N57" s="27">
        <v>237</v>
      </c>
      <c r="O57" s="12">
        <f t="shared" si="0"/>
        <v>6190</v>
      </c>
    </row>
    <row r="58" spans="1:15" x14ac:dyDescent="0.25">
      <c r="A58" s="13"/>
      <c r="B58" s="14" t="s">
        <v>13</v>
      </c>
      <c r="C58" s="25" t="s">
        <v>40</v>
      </c>
      <c r="D58" s="25" t="s">
        <v>41</v>
      </c>
      <c r="E58" s="25" t="s">
        <v>41</v>
      </c>
      <c r="F58" s="25" t="s">
        <v>41</v>
      </c>
      <c r="G58" s="25" t="s">
        <v>41</v>
      </c>
      <c r="H58" s="25">
        <v>209</v>
      </c>
      <c r="I58" s="27">
        <v>89</v>
      </c>
      <c r="J58" s="27">
        <v>546</v>
      </c>
      <c r="K58" s="27" t="s">
        <v>41</v>
      </c>
      <c r="L58" s="27" t="s">
        <v>42</v>
      </c>
      <c r="M58" s="27" t="s">
        <v>41</v>
      </c>
      <c r="N58" s="27" t="s">
        <v>41</v>
      </c>
      <c r="O58" s="12">
        <f t="shared" si="0"/>
        <v>844</v>
      </c>
    </row>
    <row r="59" spans="1:15" x14ac:dyDescent="0.25">
      <c r="A59" s="13"/>
      <c r="B59" s="14" t="s">
        <v>21</v>
      </c>
      <c r="C59" s="25">
        <v>12336</v>
      </c>
      <c r="D59" s="25">
        <v>16219</v>
      </c>
      <c r="E59" s="25">
        <v>21285</v>
      </c>
      <c r="F59" s="25">
        <v>14900</v>
      </c>
      <c r="G59" s="25">
        <v>16283</v>
      </c>
      <c r="H59" s="25">
        <v>15090</v>
      </c>
      <c r="I59" s="26">
        <v>14509</v>
      </c>
      <c r="J59" s="26">
        <v>22132</v>
      </c>
      <c r="K59" s="26">
        <v>19999</v>
      </c>
      <c r="L59" s="26">
        <v>19896</v>
      </c>
      <c r="M59" s="26">
        <v>8380</v>
      </c>
      <c r="N59" s="26">
        <v>8855</v>
      </c>
      <c r="O59" s="12">
        <f t="shared" si="0"/>
        <v>189884</v>
      </c>
    </row>
    <row r="60" spans="1:15" x14ac:dyDescent="0.25">
      <c r="A60" s="13"/>
      <c r="B60" s="14" t="s">
        <v>15</v>
      </c>
      <c r="C60" s="25">
        <v>3311</v>
      </c>
      <c r="D60" s="25">
        <v>5058</v>
      </c>
      <c r="E60" s="25">
        <v>7215</v>
      </c>
      <c r="F60" s="25">
        <v>6311</v>
      </c>
      <c r="G60" s="25">
        <v>6791</v>
      </c>
      <c r="H60" s="25">
        <v>8004</v>
      </c>
      <c r="I60" s="26">
        <v>8996</v>
      </c>
      <c r="J60" s="26">
        <v>8752</v>
      </c>
      <c r="K60" s="26">
        <v>3876</v>
      </c>
      <c r="L60" s="26">
        <v>6157</v>
      </c>
      <c r="M60" s="26">
        <v>4360</v>
      </c>
      <c r="N60" s="26">
        <v>4514</v>
      </c>
      <c r="O60" s="12">
        <f t="shared" si="0"/>
        <v>73345</v>
      </c>
    </row>
    <row r="61" spans="1:15" x14ac:dyDescent="0.25">
      <c r="A61" s="13"/>
      <c r="B61" s="14" t="s">
        <v>16</v>
      </c>
      <c r="C61" s="25">
        <v>8910</v>
      </c>
      <c r="D61" s="25">
        <v>3064</v>
      </c>
      <c r="E61" s="25">
        <v>3096</v>
      </c>
      <c r="F61" s="25">
        <v>1604</v>
      </c>
      <c r="G61" s="25">
        <v>6426</v>
      </c>
      <c r="H61" s="25">
        <v>6437</v>
      </c>
      <c r="I61" s="26">
        <v>10224</v>
      </c>
      <c r="J61" s="26">
        <v>9864</v>
      </c>
      <c r="K61" s="26">
        <v>11726</v>
      </c>
      <c r="L61" s="26">
        <v>11793</v>
      </c>
      <c r="M61" s="26">
        <v>11263</v>
      </c>
      <c r="N61" s="26">
        <v>11302</v>
      </c>
      <c r="O61" s="12">
        <f t="shared" si="0"/>
        <v>95709</v>
      </c>
    </row>
    <row r="62" spans="1:15" x14ac:dyDescent="0.25">
      <c r="A62" s="13"/>
      <c r="B62" s="14" t="s">
        <v>17</v>
      </c>
      <c r="C62" s="25">
        <v>3799</v>
      </c>
      <c r="D62" s="25">
        <v>5920</v>
      </c>
      <c r="E62" s="25">
        <v>6593</v>
      </c>
      <c r="F62" s="25">
        <v>6757</v>
      </c>
      <c r="G62" s="25">
        <v>3403</v>
      </c>
      <c r="H62" s="25">
        <v>3638</v>
      </c>
      <c r="I62" s="26">
        <v>4999</v>
      </c>
      <c r="J62" s="26">
        <v>4421</v>
      </c>
      <c r="K62" s="26">
        <v>5851</v>
      </c>
      <c r="L62" s="26">
        <v>3961</v>
      </c>
      <c r="M62" s="26">
        <v>1379</v>
      </c>
      <c r="N62" s="26">
        <v>1123</v>
      </c>
      <c r="O62" s="12">
        <f t="shared" si="0"/>
        <v>51844</v>
      </c>
    </row>
    <row r="63" spans="1:15" x14ac:dyDescent="0.25">
      <c r="A63" s="13"/>
      <c r="B63" s="14" t="s">
        <v>25</v>
      </c>
      <c r="C63" s="25">
        <v>1563</v>
      </c>
      <c r="D63" s="25">
        <v>2335</v>
      </c>
      <c r="E63" s="25">
        <v>1532</v>
      </c>
      <c r="F63" s="25">
        <v>576</v>
      </c>
      <c r="G63" s="25">
        <v>1038</v>
      </c>
      <c r="H63" s="25">
        <v>1382</v>
      </c>
      <c r="I63" s="27">
        <v>371</v>
      </c>
      <c r="J63" s="26">
        <v>1286</v>
      </c>
      <c r="K63" s="27">
        <v>681</v>
      </c>
      <c r="L63" s="27">
        <v>456</v>
      </c>
      <c r="M63" s="27">
        <v>293</v>
      </c>
      <c r="N63" s="27">
        <v>976</v>
      </c>
      <c r="O63" s="12">
        <f t="shared" si="0"/>
        <v>12489</v>
      </c>
    </row>
    <row r="64" spans="1:15" x14ac:dyDescent="0.25">
      <c r="A64" s="13"/>
      <c r="B64" s="14" t="s">
        <v>28</v>
      </c>
      <c r="C64" s="25">
        <v>5962</v>
      </c>
      <c r="D64" s="25">
        <v>6711</v>
      </c>
      <c r="E64" s="25">
        <v>3333</v>
      </c>
      <c r="F64" s="25">
        <v>5939</v>
      </c>
      <c r="G64" s="25">
        <v>11000</v>
      </c>
      <c r="H64" s="25">
        <v>9290</v>
      </c>
      <c r="I64" s="26">
        <v>11541</v>
      </c>
      <c r="J64" s="26">
        <v>14429</v>
      </c>
      <c r="K64" s="26">
        <v>7248</v>
      </c>
      <c r="L64" s="26">
        <v>10739</v>
      </c>
      <c r="M64" s="26">
        <v>18229</v>
      </c>
      <c r="N64" s="26">
        <v>17459</v>
      </c>
      <c r="O64" s="12">
        <f t="shared" si="0"/>
        <v>121880</v>
      </c>
    </row>
    <row r="65" spans="1:15" x14ac:dyDescent="0.25">
      <c r="A65" s="13"/>
      <c r="B65" s="14" t="s">
        <v>22</v>
      </c>
      <c r="C65" s="25">
        <v>5456</v>
      </c>
      <c r="D65" s="25">
        <v>10047</v>
      </c>
      <c r="E65" s="25">
        <v>11847</v>
      </c>
      <c r="F65" s="25">
        <v>9540</v>
      </c>
      <c r="G65" s="25">
        <v>11807</v>
      </c>
      <c r="H65" s="25">
        <v>12747</v>
      </c>
      <c r="I65" s="26">
        <v>11772</v>
      </c>
      <c r="J65" s="26">
        <v>15704</v>
      </c>
      <c r="K65" s="26">
        <v>10223</v>
      </c>
      <c r="L65" s="26">
        <v>7017</v>
      </c>
      <c r="M65" s="26">
        <v>11086</v>
      </c>
      <c r="N65" s="26">
        <v>11068</v>
      </c>
      <c r="O65" s="12">
        <f t="shared" si="0"/>
        <v>128314</v>
      </c>
    </row>
    <row r="66" spans="1:15" x14ac:dyDescent="0.25">
      <c r="A66" s="13"/>
      <c r="B66" s="14" t="s">
        <v>18</v>
      </c>
      <c r="C66" s="25" t="s">
        <v>40</v>
      </c>
      <c r="D66" s="25" t="s">
        <v>41</v>
      </c>
      <c r="E66" s="25" t="s">
        <v>41</v>
      </c>
      <c r="F66" s="25" t="s">
        <v>41</v>
      </c>
      <c r="G66" s="25" t="s">
        <v>41</v>
      </c>
      <c r="H66" s="25" t="s">
        <v>41</v>
      </c>
      <c r="I66" s="27" t="s">
        <v>41</v>
      </c>
      <c r="J66" s="27" t="s">
        <v>41</v>
      </c>
      <c r="K66" s="27" t="s">
        <v>41</v>
      </c>
      <c r="L66" s="27" t="s">
        <v>42</v>
      </c>
      <c r="M66" s="27">
        <v>43</v>
      </c>
      <c r="N66" s="27" t="s">
        <v>41</v>
      </c>
      <c r="O66" s="12">
        <f t="shared" si="0"/>
        <v>43</v>
      </c>
    </row>
    <row r="67" spans="1:15" x14ac:dyDescent="0.25">
      <c r="A67" s="13"/>
      <c r="B67" s="14" t="s">
        <v>19</v>
      </c>
      <c r="C67" s="25" t="s">
        <v>40</v>
      </c>
      <c r="D67" s="25" t="s">
        <v>41</v>
      </c>
      <c r="E67" s="25" t="s">
        <v>41</v>
      </c>
      <c r="F67" s="25" t="s">
        <v>41</v>
      </c>
      <c r="G67" s="25" t="s">
        <v>41</v>
      </c>
      <c r="H67" s="25">
        <v>343</v>
      </c>
      <c r="I67" s="27">
        <v>199</v>
      </c>
      <c r="J67" s="27">
        <v>434</v>
      </c>
      <c r="K67" s="27" t="s">
        <v>41</v>
      </c>
      <c r="L67" s="27" t="s">
        <v>42</v>
      </c>
      <c r="M67" s="26">
        <v>1028</v>
      </c>
      <c r="N67" s="26">
        <v>1239</v>
      </c>
      <c r="O67" s="12">
        <f t="shared" si="0"/>
        <v>3243</v>
      </c>
    </row>
    <row r="68" spans="1:15" x14ac:dyDescent="0.25">
      <c r="A68" s="13"/>
      <c r="B68" s="14" t="s">
        <v>38</v>
      </c>
      <c r="C68" s="25">
        <v>116</v>
      </c>
      <c r="D68" s="25">
        <v>155</v>
      </c>
      <c r="E68" s="25" t="s">
        <v>41</v>
      </c>
      <c r="F68" s="25" t="s">
        <v>41</v>
      </c>
      <c r="G68" s="25" t="s">
        <v>41</v>
      </c>
      <c r="H68" s="25" t="s">
        <v>41</v>
      </c>
      <c r="I68" s="27" t="s">
        <v>41</v>
      </c>
      <c r="J68" s="27" t="s">
        <v>41</v>
      </c>
      <c r="K68" s="27" t="s">
        <v>41</v>
      </c>
      <c r="L68" s="27" t="s">
        <v>42</v>
      </c>
      <c r="M68" s="27" t="s">
        <v>41</v>
      </c>
      <c r="N68" s="27" t="s">
        <v>41</v>
      </c>
      <c r="O68" s="12">
        <f t="shared" si="0"/>
        <v>271</v>
      </c>
    </row>
    <row r="69" spans="1:15" x14ac:dyDescent="0.25">
      <c r="A69" s="13"/>
      <c r="B69" s="14" t="s">
        <v>26</v>
      </c>
      <c r="C69" s="25" t="s">
        <v>40</v>
      </c>
      <c r="D69" s="25">
        <v>440</v>
      </c>
      <c r="E69" s="25" t="s">
        <v>41</v>
      </c>
      <c r="F69" s="25" t="s">
        <v>41</v>
      </c>
      <c r="G69" s="25" t="s">
        <v>41</v>
      </c>
      <c r="H69" s="25" t="s">
        <v>41</v>
      </c>
      <c r="I69" s="27" t="s">
        <v>41</v>
      </c>
      <c r="J69" s="27" t="s">
        <v>41</v>
      </c>
      <c r="K69" s="27" t="s">
        <v>41</v>
      </c>
      <c r="L69" s="27" t="s">
        <v>42</v>
      </c>
      <c r="M69" s="27" t="s">
        <v>41</v>
      </c>
      <c r="N69" s="27" t="s">
        <v>41</v>
      </c>
      <c r="O69" s="12">
        <f t="shared" si="0"/>
        <v>440</v>
      </c>
    </row>
    <row r="70" spans="1:15" x14ac:dyDescent="0.25">
      <c r="A70" s="13"/>
      <c r="B70" s="14" t="s">
        <v>23</v>
      </c>
      <c r="C70" s="25">
        <v>757</v>
      </c>
      <c r="D70" s="25">
        <v>693</v>
      </c>
      <c r="E70" s="25">
        <v>601</v>
      </c>
      <c r="F70" s="25">
        <v>1039</v>
      </c>
      <c r="G70" s="25">
        <v>930</v>
      </c>
      <c r="H70" s="25">
        <v>294</v>
      </c>
      <c r="I70" s="27">
        <v>863</v>
      </c>
      <c r="J70" s="27">
        <v>435</v>
      </c>
      <c r="K70" s="27">
        <v>352</v>
      </c>
      <c r="L70" s="26">
        <v>1311</v>
      </c>
      <c r="M70" s="27">
        <v>441</v>
      </c>
      <c r="N70" s="27">
        <v>373</v>
      </c>
      <c r="O70" s="12">
        <f t="shared" ref="O70:O123" si="1">SUM(C70:N70)</f>
        <v>8089</v>
      </c>
    </row>
    <row r="71" spans="1:15" x14ac:dyDescent="0.25">
      <c r="A71" s="13"/>
      <c r="B71" s="14" t="s">
        <v>20</v>
      </c>
      <c r="C71" s="25" t="s">
        <v>40</v>
      </c>
      <c r="D71" s="25" t="s">
        <v>41</v>
      </c>
      <c r="E71" s="25" t="s">
        <v>41</v>
      </c>
      <c r="F71" s="25" t="s">
        <v>41</v>
      </c>
      <c r="G71" s="25" t="s">
        <v>41</v>
      </c>
      <c r="H71" s="25" t="s">
        <v>41</v>
      </c>
      <c r="I71" s="27" t="s">
        <v>41</v>
      </c>
      <c r="J71" s="27" t="s">
        <v>41</v>
      </c>
      <c r="K71" s="27" t="s">
        <v>41</v>
      </c>
      <c r="L71" s="27" t="s">
        <v>42</v>
      </c>
      <c r="M71" s="27">
        <v>89</v>
      </c>
      <c r="N71" s="27" t="s">
        <v>41</v>
      </c>
      <c r="O71" s="12">
        <f t="shared" si="1"/>
        <v>89</v>
      </c>
    </row>
    <row r="72" spans="1:15" x14ac:dyDescent="0.25">
      <c r="A72" s="13"/>
      <c r="B72" s="14" t="s">
        <v>30</v>
      </c>
      <c r="C72" s="25">
        <v>656</v>
      </c>
      <c r="D72" s="25" t="s">
        <v>41</v>
      </c>
      <c r="E72" s="25">
        <v>99</v>
      </c>
      <c r="F72" s="25" t="s">
        <v>41</v>
      </c>
      <c r="G72" s="25" t="s">
        <v>41</v>
      </c>
      <c r="H72" s="25" t="s">
        <v>41</v>
      </c>
      <c r="I72" s="27">
        <v>232</v>
      </c>
      <c r="J72" s="27" t="s">
        <v>41</v>
      </c>
      <c r="K72" s="27" t="s">
        <v>41</v>
      </c>
      <c r="L72" s="27" t="s">
        <v>42</v>
      </c>
      <c r="M72" s="27" t="s">
        <v>41</v>
      </c>
      <c r="N72" s="27" t="s">
        <v>41</v>
      </c>
      <c r="O72" s="12">
        <f t="shared" si="1"/>
        <v>987</v>
      </c>
    </row>
    <row r="73" spans="1:15" x14ac:dyDescent="0.25">
      <c r="A73" s="13"/>
      <c r="B73" s="14" t="s">
        <v>24</v>
      </c>
      <c r="C73" s="25">
        <v>7611</v>
      </c>
      <c r="D73" s="25">
        <v>15791</v>
      </c>
      <c r="E73" s="25">
        <v>16360</v>
      </c>
      <c r="F73" s="25">
        <v>13615</v>
      </c>
      <c r="G73" s="25">
        <v>15347</v>
      </c>
      <c r="H73" s="25">
        <v>14290</v>
      </c>
      <c r="I73" s="26">
        <v>11909</v>
      </c>
      <c r="J73" s="26">
        <v>4017</v>
      </c>
      <c r="K73" s="26">
        <v>1610</v>
      </c>
      <c r="L73" s="26">
        <v>5195</v>
      </c>
      <c r="M73" s="26">
        <v>2600</v>
      </c>
      <c r="N73" s="26">
        <v>2000</v>
      </c>
      <c r="O73" s="12">
        <f t="shared" si="1"/>
        <v>110345</v>
      </c>
    </row>
    <row r="74" spans="1:15" x14ac:dyDescent="0.25">
      <c r="A74" s="13"/>
      <c r="B74" s="14" t="s">
        <v>32</v>
      </c>
      <c r="C74" s="25" t="s">
        <v>40</v>
      </c>
      <c r="D74" s="25">
        <v>113</v>
      </c>
      <c r="E74" s="25" t="s">
        <v>41</v>
      </c>
      <c r="F74" s="25" t="s">
        <v>41</v>
      </c>
      <c r="G74" s="25">
        <v>874</v>
      </c>
      <c r="H74" s="25">
        <v>1269</v>
      </c>
      <c r="I74" s="27">
        <v>882</v>
      </c>
      <c r="J74" s="27">
        <v>277</v>
      </c>
      <c r="K74" s="27">
        <v>574</v>
      </c>
      <c r="L74" s="27" t="s">
        <v>42</v>
      </c>
      <c r="M74" s="27">
        <v>486</v>
      </c>
      <c r="N74" s="27">
        <v>805</v>
      </c>
      <c r="O74" s="12">
        <f t="shared" si="1"/>
        <v>5280</v>
      </c>
    </row>
    <row r="75" spans="1:15" x14ac:dyDescent="0.25">
      <c r="A75" s="2" t="s">
        <v>26</v>
      </c>
      <c r="B75" s="3" t="s">
        <v>21</v>
      </c>
      <c r="C75" s="22" t="s">
        <v>40</v>
      </c>
      <c r="D75" s="22" t="s">
        <v>41</v>
      </c>
      <c r="E75" s="22" t="s">
        <v>41</v>
      </c>
      <c r="F75" s="22" t="s">
        <v>41</v>
      </c>
      <c r="G75" s="22" t="s">
        <v>41</v>
      </c>
      <c r="H75" s="22" t="s">
        <v>41</v>
      </c>
      <c r="I75" s="23" t="s">
        <v>41</v>
      </c>
      <c r="J75" s="23" t="s">
        <v>41</v>
      </c>
      <c r="K75" s="23" t="s">
        <v>41</v>
      </c>
      <c r="L75" s="23" t="s">
        <v>42</v>
      </c>
      <c r="M75" s="23" t="s">
        <v>41</v>
      </c>
      <c r="N75" s="23">
        <v>380</v>
      </c>
      <c r="O75" s="4">
        <f t="shared" si="1"/>
        <v>380</v>
      </c>
    </row>
    <row r="76" spans="1:15" x14ac:dyDescent="0.25">
      <c r="A76" s="2"/>
      <c r="B76" s="3" t="s">
        <v>14</v>
      </c>
      <c r="C76" s="22">
        <v>385</v>
      </c>
      <c r="D76" s="22">
        <v>301</v>
      </c>
      <c r="E76" s="22">
        <v>84</v>
      </c>
      <c r="F76" s="22">
        <v>43</v>
      </c>
      <c r="G76" s="22">
        <v>1045</v>
      </c>
      <c r="H76" s="22">
        <v>1167</v>
      </c>
      <c r="I76" s="23">
        <v>850</v>
      </c>
      <c r="J76" s="24">
        <v>1569</v>
      </c>
      <c r="K76" s="23" t="s">
        <v>41</v>
      </c>
      <c r="L76" s="24">
        <v>1799</v>
      </c>
      <c r="M76" s="23">
        <v>837</v>
      </c>
      <c r="N76" s="23">
        <v>778</v>
      </c>
      <c r="O76" s="4">
        <f t="shared" si="1"/>
        <v>8858</v>
      </c>
    </row>
    <row r="77" spans="1:15" x14ac:dyDescent="0.25">
      <c r="A77" s="2"/>
      <c r="B77" s="3" t="s">
        <v>15</v>
      </c>
      <c r="C77" s="22" t="s">
        <v>40</v>
      </c>
      <c r="D77" s="22" t="s">
        <v>41</v>
      </c>
      <c r="E77" s="22" t="s">
        <v>41</v>
      </c>
      <c r="F77" s="22" t="s">
        <v>41</v>
      </c>
      <c r="G77" s="22" t="s">
        <v>41</v>
      </c>
      <c r="H77" s="22" t="s">
        <v>41</v>
      </c>
      <c r="I77" s="23" t="s">
        <v>41</v>
      </c>
      <c r="J77" s="23" t="s">
        <v>41</v>
      </c>
      <c r="K77" s="23">
        <v>758</v>
      </c>
      <c r="L77" s="23">
        <v>437</v>
      </c>
      <c r="M77" s="23" t="s">
        <v>41</v>
      </c>
      <c r="N77" s="23" t="s">
        <v>41</v>
      </c>
      <c r="O77" s="4">
        <f t="shared" si="1"/>
        <v>1195</v>
      </c>
    </row>
    <row r="78" spans="1:15" x14ac:dyDescent="0.25">
      <c r="A78" s="2"/>
      <c r="B78" s="3" t="s">
        <v>16</v>
      </c>
      <c r="C78" s="22">
        <v>57</v>
      </c>
      <c r="D78" s="22" t="s">
        <v>41</v>
      </c>
      <c r="E78" s="22" t="s">
        <v>41</v>
      </c>
      <c r="F78" s="22" t="s">
        <v>41</v>
      </c>
      <c r="G78" s="22" t="s">
        <v>41</v>
      </c>
      <c r="H78" s="22" t="s">
        <v>41</v>
      </c>
      <c r="I78" s="23" t="s">
        <v>41</v>
      </c>
      <c r="J78" s="23" t="s">
        <v>41</v>
      </c>
      <c r="K78" s="23" t="s">
        <v>41</v>
      </c>
      <c r="L78" s="23" t="s">
        <v>42</v>
      </c>
      <c r="M78" s="23" t="s">
        <v>41</v>
      </c>
      <c r="N78" s="23" t="s">
        <v>41</v>
      </c>
      <c r="O78" s="4">
        <f t="shared" si="1"/>
        <v>57</v>
      </c>
    </row>
    <row r="79" spans="1:15" x14ac:dyDescent="0.25">
      <c r="A79" s="2"/>
      <c r="B79" s="3" t="s">
        <v>17</v>
      </c>
      <c r="C79" s="22">
        <v>208</v>
      </c>
      <c r="D79" s="22">
        <v>429</v>
      </c>
      <c r="E79" s="22">
        <v>297</v>
      </c>
      <c r="F79" s="22">
        <v>335</v>
      </c>
      <c r="G79" s="22">
        <v>556</v>
      </c>
      <c r="H79" s="22">
        <v>780</v>
      </c>
      <c r="I79" s="23">
        <v>255</v>
      </c>
      <c r="J79" s="23">
        <v>387</v>
      </c>
      <c r="K79" s="23">
        <v>603</v>
      </c>
      <c r="L79" s="23">
        <v>569</v>
      </c>
      <c r="M79" s="23">
        <v>328</v>
      </c>
      <c r="N79" s="23">
        <v>472</v>
      </c>
      <c r="O79" s="4">
        <f t="shared" si="1"/>
        <v>5219</v>
      </c>
    </row>
    <row r="80" spans="1:15" x14ac:dyDescent="0.25">
      <c r="A80" s="2"/>
      <c r="B80" s="3" t="s">
        <v>26</v>
      </c>
      <c r="C80" s="22">
        <v>9209</v>
      </c>
      <c r="D80" s="22">
        <v>9766</v>
      </c>
      <c r="E80" s="22">
        <v>10803</v>
      </c>
      <c r="F80" s="22">
        <v>7926</v>
      </c>
      <c r="G80" s="22">
        <v>10237</v>
      </c>
      <c r="H80" s="22">
        <v>10937</v>
      </c>
      <c r="I80" s="24">
        <v>11940</v>
      </c>
      <c r="J80" s="24">
        <v>11002</v>
      </c>
      <c r="K80" s="24">
        <v>10495</v>
      </c>
      <c r="L80" s="24">
        <v>8782</v>
      </c>
      <c r="M80" s="24">
        <v>10700</v>
      </c>
      <c r="N80" s="24">
        <v>8694</v>
      </c>
      <c r="O80" s="4">
        <f t="shared" si="1"/>
        <v>120491</v>
      </c>
    </row>
    <row r="81" spans="1:15" x14ac:dyDescent="0.25">
      <c r="A81" s="2"/>
      <c r="B81" s="3" t="s">
        <v>23</v>
      </c>
      <c r="C81" s="22">
        <v>2860</v>
      </c>
      <c r="D81" s="22">
        <v>1361</v>
      </c>
      <c r="E81" s="22">
        <v>1049</v>
      </c>
      <c r="F81" s="22">
        <v>2124</v>
      </c>
      <c r="G81" s="22">
        <v>1655</v>
      </c>
      <c r="H81" s="22">
        <v>2702</v>
      </c>
      <c r="I81" s="24">
        <v>2193</v>
      </c>
      <c r="J81" s="24">
        <v>1896</v>
      </c>
      <c r="K81" s="23">
        <v>348</v>
      </c>
      <c r="L81" s="23">
        <v>783</v>
      </c>
      <c r="M81" s="24">
        <v>4991</v>
      </c>
      <c r="N81" s="24">
        <v>4227</v>
      </c>
      <c r="O81" s="4">
        <f t="shared" si="1"/>
        <v>26189</v>
      </c>
    </row>
    <row r="82" spans="1:15" x14ac:dyDescent="0.25">
      <c r="A82" s="2"/>
      <c r="B82" s="3" t="s">
        <v>27</v>
      </c>
      <c r="C82" s="22">
        <v>43</v>
      </c>
      <c r="D82" s="22" t="s">
        <v>41</v>
      </c>
      <c r="E82" s="22" t="s">
        <v>41</v>
      </c>
      <c r="F82" s="22" t="s">
        <v>41</v>
      </c>
      <c r="G82" s="22" t="s">
        <v>41</v>
      </c>
      <c r="H82" s="22" t="s">
        <v>41</v>
      </c>
      <c r="I82" s="23" t="s">
        <v>41</v>
      </c>
      <c r="J82" s="23">
        <v>128</v>
      </c>
      <c r="K82" s="23" t="s">
        <v>41</v>
      </c>
      <c r="L82" s="23" t="s">
        <v>42</v>
      </c>
      <c r="M82" s="23" t="s">
        <v>41</v>
      </c>
      <c r="N82" s="23" t="s">
        <v>41</v>
      </c>
      <c r="O82" s="4">
        <f t="shared" si="1"/>
        <v>171</v>
      </c>
    </row>
    <row r="83" spans="1:15" x14ac:dyDescent="0.25">
      <c r="A83" s="2"/>
      <c r="B83" s="3" t="s">
        <v>31</v>
      </c>
      <c r="C83" s="22">
        <v>621</v>
      </c>
      <c r="D83" s="22">
        <v>275</v>
      </c>
      <c r="E83" s="22">
        <v>344</v>
      </c>
      <c r="F83" s="22">
        <v>333</v>
      </c>
      <c r="G83" s="22">
        <v>401</v>
      </c>
      <c r="H83" s="22">
        <v>444</v>
      </c>
      <c r="I83" s="23">
        <v>565</v>
      </c>
      <c r="J83" s="23">
        <v>701</v>
      </c>
      <c r="K83" s="23">
        <v>303</v>
      </c>
      <c r="L83" s="23">
        <v>357</v>
      </c>
      <c r="M83" s="23">
        <v>392</v>
      </c>
      <c r="N83" s="23">
        <v>295</v>
      </c>
      <c r="O83" s="4">
        <f t="shared" si="1"/>
        <v>5031</v>
      </c>
    </row>
    <row r="84" spans="1:15" x14ac:dyDescent="0.25">
      <c r="A84" s="2"/>
      <c r="B84" s="3" t="s">
        <v>24</v>
      </c>
      <c r="C84" s="22">
        <v>17912</v>
      </c>
      <c r="D84" s="22">
        <v>19594</v>
      </c>
      <c r="E84" s="22">
        <v>17921</v>
      </c>
      <c r="F84" s="22">
        <v>16990</v>
      </c>
      <c r="G84" s="22">
        <v>12762</v>
      </c>
      <c r="H84" s="22">
        <v>13017</v>
      </c>
      <c r="I84" s="24">
        <v>16880</v>
      </c>
      <c r="J84" s="24">
        <v>17421</v>
      </c>
      <c r="K84" s="24">
        <v>22820</v>
      </c>
      <c r="L84" s="24">
        <v>16313</v>
      </c>
      <c r="M84" s="24">
        <v>24068</v>
      </c>
      <c r="N84" s="24">
        <v>23646</v>
      </c>
      <c r="O84" s="4">
        <f t="shared" si="1"/>
        <v>219344</v>
      </c>
    </row>
    <row r="85" spans="1:15" x14ac:dyDescent="0.25">
      <c r="A85" s="13" t="s">
        <v>23</v>
      </c>
      <c r="B85" s="14" t="s">
        <v>14</v>
      </c>
      <c r="C85" s="25">
        <v>580</v>
      </c>
      <c r="D85" s="25">
        <v>470</v>
      </c>
      <c r="E85" s="25" t="s">
        <v>41</v>
      </c>
      <c r="F85" s="25" t="s">
        <v>41</v>
      </c>
      <c r="G85" s="25">
        <v>808</v>
      </c>
      <c r="H85" s="25">
        <v>992</v>
      </c>
      <c r="I85" s="27">
        <v>782</v>
      </c>
      <c r="J85" s="27">
        <v>783</v>
      </c>
      <c r="K85" s="26">
        <v>1214</v>
      </c>
      <c r="L85" s="27">
        <v>133</v>
      </c>
      <c r="M85" s="26">
        <v>1209</v>
      </c>
      <c r="N85" s="26">
        <v>1088</v>
      </c>
      <c r="O85" s="12">
        <f t="shared" si="1"/>
        <v>8059</v>
      </c>
    </row>
    <row r="86" spans="1:15" x14ac:dyDescent="0.25">
      <c r="A86" s="13"/>
      <c r="B86" s="14" t="s">
        <v>23</v>
      </c>
      <c r="C86" s="25">
        <v>954</v>
      </c>
      <c r="D86" s="25">
        <v>1035</v>
      </c>
      <c r="E86" s="25">
        <v>2038</v>
      </c>
      <c r="F86" s="25">
        <v>1795</v>
      </c>
      <c r="G86" s="25">
        <v>948</v>
      </c>
      <c r="H86" s="25">
        <v>889</v>
      </c>
      <c r="I86" s="27">
        <v>889</v>
      </c>
      <c r="J86" s="27">
        <v>950</v>
      </c>
      <c r="K86" s="27">
        <v>799</v>
      </c>
      <c r="L86" s="26">
        <v>1323</v>
      </c>
      <c r="M86" s="27">
        <v>858</v>
      </c>
      <c r="N86" s="27">
        <v>857</v>
      </c>
      <c r="O86" s="12">
        <f t="shared" si="1"/>
        <v>13335</v>
      </c>
    </row>
    <row r="87" spans="1:15" x14ac:dyDescent="0.25">
      <c r="A87" s="2" t="s">
        <v>27</v>
      </c>
      <c r="B87" s="3" t="s">
        <v>14</v>
      </c>
      <c r="C87" s="22" t="s">
        <v>40</v>
      </c>
      <c r="D87" s="22" t="s">
        <v>41</v>
      </c>
      <c r="E87" s="22" t="s">
        <v>41</v>
      </c>
      <c r="F87" s="22" t="s">
        <v>41</v>
      </c>
      <c r="G87" s="22" t="s">
        <v>41</v>
      </c>
      <c r="H87" s="22">
        <v>100</v>
      </c>
      <c r="I87" s="23">
        <v>116</v>
      </c>
      <c r="J87" s="24">
        <v>1057</v>
      </c>
      <c r="K87" s="24">
        <v>1545</v>
      </c>
      <c r="L87" s="23">
        <v>130</v>
      </c>
      <c r="M87" s="23" t="s">
        <v>41</v>
      </c>
      <c r="N87" s="23">
        <v>769</v>
      </c>
      <c r="O87" s="4">
        <f t="shared" si="1"/>
        <v>3717</v>
      </c>
    </row>
    <row r="88" spans="1:15" x14ac:dyDescent="0.25">
      <c r="A88" s="2"/>
      <c r="B88" s="3" t="s">
        <v>17</v>
      </c>
      <c r="C88" s="22" t="s">
        <v>40</v>
      </c>
      <c r="D88" s="22" t="s">
        <v>41</v>
      </c>
      <c r="E88" s="22" t="s">
        <v>41</v>
      </c>
      <c r="F88" s="22" t="s">
        <v>41</v>
      </c>
      <c r="G88" s="22" t="s">
        <v>41</v>
      </c>
      <c r="H88" s="22" t="s">
        <v>41</v>
      </c>
      <c r="I88" s="23">
        <v>893</v>
      </c>
      <c r="J88" s="23">
        <v>673</v>
      </c>
      <c r="K88" s="23" t="s">
        <v>41</v>
      </c>
      <c r="L88" s="23" t="s">
        <v>42</v>
      </c>
      <c r="M88" s="24">
        <v>2017</v>
      </c>
      <c r="N88" s="24">
        <v>2545</v>
      </c>
      <c r="O88" s="4">
        <f t="shared" si="1"/>
        <v>6128</v>
      </c>
    </row>
    <row r="89" spans="1:15" x14ac:dyDescent="0.25">
      <c r="A89" s="2"/>
      <c r="B89" s="3" t="s">
        <v>26</v>
      </c>
      <c r="C89" s="22">
        <v>208</v>
      </c>
      <c r="D89" s="22">
        <v>283</v>
      </c>
      <c r="E89" s="22">
        <v>1727</v>
      </c>
      <c r="F89" s="22">
        <v>1832</v>
      </c>
      <c r="G89" s="22">
        <v>83</v>
      </c>
      <c r="H89" s="22">
        <v>580</v>
      </c>
      <c r="I89" s="23">
        <v>423</v>
      </c>
      <c r="J89" s="23">
        <v>332</v>
      </c>
      <c r="K89" s="23">
        <v>169</v>
      </c>
      <c r="L89" s="23">
        <v>325</v>
      </c>
      <c r="M89" s="23">
        <v>250</v>
      </c>
      <c r="N89" s="23">
        <v>299</v>
      </c>
      <c r="O89" s="4">
        <f t="shared" si="1"/>
        <v>6511</v>
      </c>
    </row>
    <row r="90" spans="1:15" x14ac:dyDescent="0.25">
      <c r="A90" s="2"/>
      <c r="B90" s="3" t="s">
        <v>23</v>
      </c>
      <c r="C90" s="22">
        <v>219</v>
      </c>
      <c r="D90" s="22">
        <v>227</v>
      </c>
      <c r="E90" s="22">
        <v>3651</v>
      </c>
      <c r="F90" s="22">
        <v>4577</v>
      </c>
      <c r="G90" s="22">
        <v>2472</v>
      </c>
      <c r="H90" s="22">
        <v>2354</v>
      </c>
      <c r="I90" s="24">
        <v>2224</v>
      </c>
      <c r="J90" s="24">
        <v>2086</v>
      </c>
      <c r="K90" s="24">
        <v>5632</v>
      </c>
      <c r="L90" s="24">
        <v>4725</v>
      </c>
      <c r="M90" s="24">
        <v>2430</v>
      </c>
      <c r="N90" s="24">
        <v>3330</v>
      </c>
      <c r="O90" s="4">
        <f t="shared" si="1"/>
        <v>33927</v>
      </c>
    </row>
    <row r="91" spans="1:15" x14ac:dyDescent="0.25">
      <c r="A91" s="2"/>
      <c r="B91" s="3" t="s">
        <v>27</v>
      </c>
      <c r="C91" s="22">
        <v>42423</v>
      </c>
      <c r="D91" s="22">
        <v>47469</v>
      </c>
      <c r="E91" s="22">
        <v>56324</v>
      </c>
      <c r="F91" s="22">
        <v>54547</v>
      </c>
      <c r="G91" s="22">
        <v>57368</v>
      </c>
      <c r="H91" s="22">
        <v>56884</v>
      </c>
      <c r="I91" s="24">
        <v>51333</v>
      </c>
      <c r="J91" s="24">
        <v>55369</v>
      </c>
      <c r="K91" s="24">
        <v>57314</v>
      </c>
      <c r="L91" s="24">
        <v>62370</v>
      </c>
      <c r="M91" s="24">
        <v>50200</v>
      </c>
      <c r="N91" s="24">
        <v>49950</v>
      </c>
      <c r="O91" s="4">
        <f t="shared" si="1"/>
        <v>641551</v>
      </c>
    </row>
    <row r="92" spans="1:15" x14ac:dyDescent="0.25">
      <c r="A92" s="2"/>
      <c r="B92" s="31" t="s">
        <v>31</v>
      </c>
      <c r="C92" s="32">
        <v>3377</v>
      </c>
      <c r="D92" s="32">
        <v>4342</v>
      </c>
      <c r="E92" s="32">
        <v>6578</v>
      </c>
      <c r="F92" s="32">
        <v>6024</v>
      </c>
      <c r="G92" s="32">
        <v>5658</v>
      </c>
      <c r="H92" s="32">
        <v>5994</v>
      </c>
      <c r="I92" s="33">
        <v>3584</v>
      </c>
      <c r="J92" s="33">
        <v>4096</v>
      </c>
      <c r="K92" s="33">
        <v>4999</v>
      </c>
      <c r="L92" s="33">
        <v>4597</v>
      </c>
      <c r="M92" s="33">
        <v>5658</v>
      </c>
      <c r="N92" s="33">
        <v>5503</v>
      </c>
      <c r="O92" s="4">
        <f t="shared" si="1"/>
        <v>60410</v>
      </c>
    </row>
    <row r="93" spans="1:15" x14ac:dyDescent="0.25">
      <c r="A93" s="8"/>
      <c r="B93" s="34" t="s">
        <v>24</v>
      </c>
      <c r="C93" s="24">
        <v>16392</v>
      </c>
      <c r="D93" s="24">
        <v>17406</v>
      </c>
      <c r="E93" s="24">
        <v>24435</v>
      </c>
      <c r="F93" s="24">
        <v>29480</v>
      </c>
      <c r="G93" s="24">
        <v>28294</v>
      </c>
      <c r="H93" s="24">
        <v>29601</v>
      </c>
      <c r="I93" s="24">
        <v>33126</v>
      </c>
      <c r="J93" s="24">
        <v>32415</v>
      </c>
      <c r="K93" s="24">
        <v>36657</v>
      </c>
      <c r="L93" s="24">
        <v>33948</v>
      </c>
      <c r="M93" s="24">
        <v>20959</v>
      </c>
      <c r="N93" s="24">
        <v>16059</v>
      </c>
      <c r="O93" s="4">
        <f t="shared" si="1"/>
        <v>318772</v>
      </c>
    </row>
    <row r="94" spans="1:15" x14ac:dyDescent="0.25">
      <c r="A94" s="2" t="s">
        <v>31</v>
      </c>
      <c r="B94" s="37" t="s">
        <v>11</v>
      </c>
      <c r="C94" s="27" t="s">
        <v>40</v>
      </c>
      <c r="D94" s="27" t="s">
        <v>41</v>
      </c>
      <c r="E94" s="27" t="s">
        <v>41</v>
      </c>
      <c r="F94" s="27" t="s">
        <v>41</v>
      </c>
      <c r="G94" s="27" t="s">
        <v>41</v>
      </c>
      <c r="H94" s="27" t="s">
        <v>41</v>
      </c>
      <c r="I94" s="27" t="s">
        <v>41</v>
      </c>
      <c r="J94" s="27" t="s">
        <v>41</v>
      </c>
      <c r="K94" s="27" t="s">
        <v>41</v>
      </c>
      <c r="L94" s="27">
        <v>70</v>
      </c>
      <c r="M94" s="27" t="s">
        <v>41</v>
      </c>
      <c r="N94" s="27" t="s">
        <v>41</v>
      </c>
      <c r="O94" s="12">
        <f t="shared" si="1"/>
        <v>70</v>
      </c>
    </row>
    <row r="95" spans="1:15" x14ac:dyDescent="0.25">
      <c r="A95" s="2"/>
      <c r="B95" s="37" t="s">
        <v>13</v>
      </c>
      <c r="C95" s="27" t="s">
        <v>40</v>
      </c>
      <c r="D95" s="27" t="s">
        <v>41</v>
      </c>
      <c r="E95" s="27">
        <v>40</v>
      </c>
      <c r="F95" s="27" t="s">
        <v>41</v>
      </c>
      <c r="G95" s="27" t="s">
        <v>41</v>
      </c>
      <c r="H95" s="27" t="s">
        <v>41</v>
      </c>
      <c r="I95" s="27" t="s">
        <v>41</v>
      </c>
      <c r="J95" s="27" t="s">
        <v>41</v>
      </c>
      <c r="K95" s="27" t="s">
        <v>41</v>
      </c>
      <c r="L95" s="27" t="s">
        <v>42</v>
      </c>
      <c r="M95" s="27" t="s">
        <v>41</v>
      </c>
      <c r="N95" s="27" t="s">
        <v>41</v>
      </c>
      <c r="O95" s="12">
        <f t="shared" si="1"/>
        <v>40</v>
      </c>
    </row>
    <row r="96" spans="1:15" x14ac:dyDescent="0.25">
      <c r="A96" s="2"/>
      <c r="B96" s="37" t="s">
        <v>14</v>
      </c>
      <c r="C96" s="27" t="s">
        <v>40</v>
      </c>
      <c r="D96" s="27" t="s">
        <v>41</v>
      </c>
      <c r="E96" s="27" t="s">
        <v>41</v>
      </c>
      <c r="F96" s="27" t="s">
        <v>41</v>
      </c>
      <c r="G96" s="27" t="s">
        <v>41</v>
      </c>
      <c r="H96" s="27" t="s">
        <v>41</v>
      </c>
      <c r="I96" s="27">
        <v>41</v>
      </c>
      <c r="J96" s="27" t="s">
        <v>41</v>
      </c>
      <c r="K96" s="27" t="s">
        <v>41</v>
      </c>
      <c r="L96" s="27">
        <v>235</v>
      </c>
      <c r="M96" s="27" t="s">
        <v>41</v>
      </c>
      <c r="N96" s="27" t="s">
        <v>41</v>
      </c>
      <c r="O96" s="12">
        <f t="shared" si="1"/>
        <v>276</v>
      </c>
    </row>
    <row r="97" spans="1:15" x14ac:dyDescent="0.25">
      <c r="A97" s="2"/>
      <c r="B97" s="37" t="s">
        <v>17</v>
      </c>
      <c r="C97" s="27" t="s">
        <v>40</v>
      </c>
      <c r="D97" s="27" t="s">
        <v>41</v>
      </c>
      <c r="E97" s="27" t="s">
        <v>41</v>
      </c>
      <c r="F97" s="27" t="s">
        <v>41</v>
      </c>
      <c r="G97" s="27">
        <v>261</v>
      </c>
      <c r="H97" s="27">
        <v>86</v>
      </c>
      <c r="I97" s="27">
        <v>365</v>
      </c>
      <c r="J97" s="27">
        <v>336</v>
      </c>
      <c r="K97" s="27">
        <v>473</v>
      </c>
      <c r="L97" s="27">
        <v>442</v>
      </c>
      <c r="M97" s="27" t="s">
        <v>41</v>
      </c>
      <c r="N97" s="27" t="s">
        <v>41</v>
      </c>
      <c r="O97" s="12">
        <f t="shared" si="1"/>
        <v>1963</v>
      </c>
    </row>
    <row r="98" spans="1:15" x14ac:dyDescent="0.25">
      <c r="A98" s="2"/>
      <c r="B98" s="37" t="s">
        <v>25</v>
      </c>
      <c r="C98" s="27" t="s">
        <v>40</v>
      </c>
      <c r="D98" s="27" t="s">
        <v>41</v>
      </c>
      <c r="E98" s="27" t="s">
        <v>41</v>
      </c>
      <c r="F98" s="27" t="s">
        <v>41</v>
      </c>
      <c r="G98" s="27" t="s">
        <v>41</v>
      </c>
      <c r="H98" s="27" t="s">
        <v>41</v>
      </c>
      <c r="I98" s="27">
        <v>43</v>
      </c>
      <c r="J98" s="27" t="s">
        <v>41</v>
      </c>
      <c r="K98" s="27" t="s">
        <v>41</v>
      </c>
      <c r="L98" s="27" t="s">
        <v>42</v>
      </c>
      <c r="M98" s="27" t="s">
        <v>41</v>
      </c>
      <c r="N98" s="27" t="s">
        <v>41</v>
      </c>
      <c r="O98" s="12">
        <f t="shared" si="1"/>
        <v>43</v>
      </c>
    </row>
    <row r="99" spans="1:15" x14ac:dyDescent="0.25">
      <c r="A99" s="2"/>
      <c r="B99" s="37" t="s">
        <v>19</v>
      </c>
      <c r="C99" s="27" t="s">
        <v>40</v>
      </c>
      <c r="D99" s="27" t="s">
        <v>41</v>
      </c>
      <c r="E99" s="27" t="s">
        <v>41</v>
      </c>
      <c r="F99" s="27" t="s">
        <v>41</v>
      </c>
      <c r="G99" s="27" t="s">
        <v>41</v>
      </c>
      <c r="H99" s="27" t="s">
        <v>41</v>
      </c>
      <c r="I99" s="27" t="s">
        <v>41</v>
      </c>
      <c r="J99" s="27">
        <v>41</v>
      </c>
      <c r="K99" s="27" t="s">
        <v>41</v>
      </c>
      <c r="L99" s="27" t="s">
        <v>42</v>
      </c>
      <c r="M99" s="27" t="s">
        <v>41</v>
      </c>
      <c r="N99" s="27" t="s">
        <v>41</v>
      </c>
      <c r="O99" s="12">
        <f t="shared" si="1"/>
        <v>41</v>
      </c>
    </row>
    <row r="100" spans="1:15" x14ac:dyDescent="0.25">
      <c r="A100" s="2"/>
      <c r="B100" s="37" t="s">
        <v>26</v>
      </c>
      <c r="C100" s="26">
        <v>1489</v>
      </c>
      <c r="D100" s="26">
        <v>2062</v>
      </c>
      <c r="E100" s="27">
        <v>485</v>
      </c>
      <c r="F100" s="27">
        <v>670</v>
      </c>
      <c r="G100" s="27">
        <v>42</v>
      </c>
      <c r="H100" s="27">
        <v>580</v>
      </c>
      <c r="I100" s="26">
        <v>1555</v>
      </c>
      <c r="J100" s="26">
        <v>1750</v>
      </c>
      <c r="K100" s="26">
        <v>1995</v>
      </c>
      <c r="L100" s="26">
        <v>2504</v>
      </c>
      <c r="M100" s="27">
        <v>302</v>
      </c>
      <c r="N100" s="27">
        <v>723</v>
      </c>
      <c r="O100" s="12">
        <f t="shared" si="1"/>
        <v>14157</v>
      </c>
    </row>
    <row r="101" spans="1:15" x14ac:dyDescent="0.25">
      <c r="A101" s="2"/>
      <c r="B101" s="37" t="s">
        <v>23</v>
      </c>
      <c r="C101" s="26">
        <v>3601</v>
      </c>
      <c r="D101" s="26">
        <v>3154</v>
      </c>
      <c r="E101" s="27" t="s">
        <v>41</v>
      </c>
      <c r="F101" s="27">
        <v>463</v>
      </c>
      <c r="G101" s="26">
        <v>1848</v>
      </c>
      <c r="H101" s="26">
        <v>1872</v>
      </c>
      <c r="I101" s="26">
        <v>4062</v>
      </c>
      <c r="J101" s="26">
        <v>3436</v>
      </c>
      <c r="K101" s="26">
        <v>3268</v>
      </c>
      <c r="L101" s="27">
        <v>317</v>
      </c>
      <c r="M101" s="26">
        <v>1197</v>
      </c>
      <c r="N101" s="27">
        <v>426</v>
      </c>
      <c r="O101" s="12">
        <f t="shared" si="1"/>
        <v>23644</v>
      </c>
    </row>
    <row r="102" spans="1:15" x14ac:dyDescent="0.25">
      <c r="A102" s="2"/>
      <c r="B102" s="37" t="s">
        <v>20</v>
      </c>
      <c r="C102" s="27" t="s">
        <v>40</v>
      </c>
      <c r="D102" s="27" t="s">
        <v>41</v>
      </c>
      <c r="E102" s="27" t="s">
        <v>41</v>
      </c>
      <c r="F102" s="27" t="s">
        <v>41</v>
      </c>
      <c r="G102" s="27" t="s">
        <v>41</v>
      </c>
      <c r="H102" s="27" t="s">
        <v>41</v>
      </c>
      <c r="I102" s="27" t="s">
        <v>41</v>
      </c>
      <c r="J102" s="27" t="s">
        <v>41</v>
      </c>
      <c r="K102" s="27">
        <v>39</v>
      </c>
      <c r="L102" s="27" t="s">
        <v>42</v>
      </c>
      <c r="M102" s="27" t="s">
        <v>41</v>
      </c>
      <c r="N102" s="27" t="s">
        <v>41</v>
      </c>
      <c r="O102" s="12">
        <f t="shared" si="1"/>
        <v>39</v>
      </c>
    </row>
    <row r="103" spans="1:15" x14ac:dyDescent="0.25">
      <c r="A103" s="2"/>
      <c r="B103" s="37" t="s">
        <v>27</v>
      </c>
      <c r="C103" s="27" t="s">
        <v>40</v>
      </c>
      <c r="D103" s="27" t="s">
        <v>41</v>
      </c>
      <c r="E103" s="27" t="s">
        <v>41</v>
      </c>
      <c r="F103" s="27" t="s">
        <v>41</v>
      </c>
      <c r="G103" s="27" t="s">
        <v>41</v>
      </c>
      <c r="H103" s="27" t="s">
        <v>41</v>
      </c>
      <c r="I103" s="27">
        <v>205</v>
      </c>
      <c r="J103" s="27">
        <v>213</v>
      </c>
      <c r="K103" s="27" t="s">
        <v>41</v>
      </c>
      <c r="L103" s="27" t="s">
        <v>42</v>
      </c>
      <c r="M103" s="27">
        <v>166</v>
      </c>
      <c r="N103" s="27" t="s">
        <v>41</v>
      </c>
      <c r="O103" s="12">
        <f t="shared" si="1"/>
        <v>584</v>
      </c>
    </row>
    <row r="104" spans="1:15" x14ac:dyDescent="0.25">
      <c r="A104" s="2"/>
      <c r="B104" s="37" t="s">
        <v>31</v>
      </c>
      <c r="C104" s="26">
        <v>1648</v>
      </c>
      <c r="D104" s="26">
        <v>1538</v>
      </c>
      <c r="E104" s="27" t="s">
        <v>41</v>
      </c>
      <c r="F104" s="27">
        <v>171</v>
      </c>
      <c r="G104" s="27">
        <v>245</v>
      </c>
      <c r="H104" s="27">
        <v>372</v>
      </c>
      <c r="I104" s="26">
        <v>1675</v>
      </c>
      <c r="J104" s="26">
        <v>2115</v>
      </c>
      <c r="K104" s="26">
        <v>2499</v>
      </c>
      <c r="L104" s="26">
        <v>3082</v>
      </c>
      <c r="M104" s="26">
        <v>3208</v>
      </c>
      <c r="N104" s="26">
        <v>3097</v>
      </c>
      <c r="O104" s="12">
        <f t="shared" si="1"/>
        <v>19650</v>
      </c>
    </row>
    <row r="105" spans="1:15" x14ac:dyDescent="0.25">
      <c r="A105" s="2"/>
      <c r="B105" s="37" t="s">
        <v>24</v>
      </c>
      <c r="C105" s="26">
        <v>1880</v>
      </c>
      <c r="D105" s="26">
        <v>2262</v>
      </c>
      <c r="E105" s="27">
        <v>442</v>
      </c>
      <c r="F105" s="26">
        <v>2081</v>
      </c>
      <c r="G105" s="27" t="s">
        <v>41</v>
      </c>
      <c r="H105" s="27" t="s">
        <v>41</v>
      </c>
      <c r="I105" s="26">
        <v>2223</v>
      </c>
      <c r="J105" s="26">
        <v>1774</v>
      </c>
      <c r="K105" s="26">
        <v>1775</v>
      </c>
      <c r="L105" s="26">
        <v>3661</v>
      </c>
      <c r="M105" s="26">
        <v>5187</v>
      </c>
      <c r="N105" s="26">
        <v>5296</v>
      </c>
      <c r="O105" s="12">
        <f t="shared" si="1"/>
        <v>26581</v>
      </c>
    </row>
    <row r="106" spans="1:15" x14ac:dyDescent="0.25">
      <c r="A106" s="2" t="s">
        <v>24</v>
      </c>
      <c r="B106" s="34" t="s">
        <v>13</v>
      </c>
      <c r="C106" s="23" t="s">
        <v>40</v>
      </c>
      <c r="D106" s="23" t="s">
        <v>41</v>
      </c>
      <c r="E106" s="23" t="s">
        <v>41</v>
      </c>
      <c r="F106" s="23" t="s">
        <v>41</v>
      </c>
      <c r="G106" s="23" t="s">
        <v>41</v>
      </c>
      <c r="H106" s="23" t="s">
        <v>41</v>
      </c>
      <c r="I106" s="23" t="s">
        <v>41</v>
      </c>
      <c r="J106" s="23" t="s">
        <v>41</v>
      </c>
      <c r="K106" s="23" t="s">
        <v>41</v>
      </c>
      <c r="L106" s="23" t="s">
        <v>42</v>
      </c>
      <c r="M106" s="23">
        <v>141</v>
      </c>
      <c r="N106" s="23">
        <v>242</v>
      </c>
      <c r="O106" s="4">
        <f t="shared" si="1"/>
        <v>383</v>
      </c>
    </row>
    <row r="107" spans="1:15" x14ac:dyDescent="0.25">
      <c r="A107" s="2"/>
      <c r="B107" s="34" t="s">
        <v>14</v>
      </c>
      <c r="C107" s="23">
        <v>512</v>
      </c>
      <c r="D107" s="23">
        <v>426</v>
      </c>
      <c r="E107" s="23">
        <v>787</v>
      </c>
      <c r="F107" s="23">
        <v>803</v>
      </c>
      <c r="G107" s="23">
        <v>508</v>
      </c>
      <c r="H107" s="23">
        <v>722</v>
      </c>
      <c r="I107" s="23">
        <v>438</v>
      </c>
      <c r="J107" s="23">
        <v>697</v>
      </c>
      <c r="K107" s="23">
        <v>598</v>
      </c>
      <c r="L107" s="23">
        <v>505</v>
      </c>
      <c r="M107" s="23">
        <v>738</v>
      </c>
      <c r="N107" s="23">
        <v>710</v>
      </c>
      <c r="O107" s="4">
        <f t="shared" si="1"/>
        <v>7444</v>
      </c>
    </row>
    <row r="108" spans="1:15" x14ac:dyDescent="0.25">
      <c r="A108" s="2"/>
      <c r="B108" s="34" t="s">
        <v>15</v>
      </c>
      <c r="C108" s="23" t="s">
        <v>40</v>
      </c>
      <c r="D108" s="23" t="s">
        <v>41</v>
      </c>
      <c r="E108" s="23" t="s">
        <v>41</v>
      </c>
      <c r="F108" s="23" t="s">
        <v>41</v>
      </c>
      <c r="G108" s="23" t="s">
        <v>41</v>
      </c>
      <c r="H108" s="23" t="s">
        <v>41</v>
      </c>
      <c r="I108" s="23" t="s">
        <v>41</v>
      </c>
      <c r="J108" s="23" t="s">
        <v>41</v>
      </c>
      <c r="K108" s="23" t="s">
        <v>41</v>
      </c>
      <c r="L108" s="23">
        <v>41</v>
      </c>
      <c r="M108" s="23">
        <v>42</v>
      </c>
      <c r="N108" s="23">
        <v>127</v>
      </c>
      <c r="O108" s="4">
        <f t="shared" si="1"/>
        <v>210</v>
      </c>
    </row>
    <row r="109" spans="1:15" x14ac:dyDescent="0.25">
      <c r="A109" s="2"/>
      <c r="B109" s="34" t="s">
        <v>17</v>
      </c>
      <c r="C109" s="24">
        <v>2351</v>
      </c>
      <c r="D109" s="24">
        <v>1800</v>
      </c>
      <c r="E109" s="24">
        <v>1425</v>
      </c>
      <c r="F109" s="23">
        <v>882</v>
      </c>
      <c r="G109" s="24">
        <v>2579</v>
      </c>
      <c r="H109" s="24">
        <v>2279</v>
      </c>
      <c r="I109" s="24">
        <v>4308</v>
      </c>
      <c r="J109" s="24">
        <v>5314</v>
      </c>
      <c r="K109" s="23">
        <v>256</v>
      </c>
      <c r="L109" s="23">
        <v>483</v>
      </c>
      <c r="M109" s="24">
        <v>8770</v>
      </c>
      <c r="N109" s="24">
        <v>8018</v>
      </c>
      <c r="O109" s="4">
        <f t="shared" si="1"/>
        <v>38465</v>
      </c>
    </row>
    <row r="110" spans="1:15" x14ac:dyDescent="0.25">
      <c r="A110" s="2"/>
      <c r="B110" s="34" t="s">
        <v>22</v>
      </c>
      <c r="C110" s="23" t="s">
        <v>40</v>
      </c>
      <c r="D110" s="23" t="s">
        <v>41</v>
      </c>
      <c r="E110" s="23" t="s">
        <v>41</v>
      </c>
      <c r="F110" s="23" t="s">
        <v>41</v>
      </c>
      <c r="G110" s="23" t="s">
        <v>41</v>
      </c>
      <c r="H110" s="23" t="s">
        <v>41</v>
      </c>
      <c r="I110" s="23" t="s">
        <v>41</v>
      </c>
      <c r="J110" s="23" t="s">
        <v>41</v>
      </c>
      <c r="K110" s="23" t="s">
        <v>41</v>
      </c>
      <c r="L110" s="23" t="s">
        <v>42</v>
      </c>
      <c r="M110" s="23">
        <v>776</v>
      </c>
      <c r="N110" s="23">
        <v>613</v>
      </c>
      <c r="O110" s="4">
        <f t="shared" si="1"/>
        <v>1389</v>
      </c>
    </row>
    <row r="111" spans="1:15" x14ac:dyDescent="0.25">
      <c r="A111" s="2"/>
      <c r="B111" s="34" t="s">
        <v>19</v>
      </c>
      <c r="C111" s="23" t="s">
        <v>40</v>
      </c>
      <c r="D111" s="23" t="s">
        <v>41</v>
      </c>
      <c r="E111" s="23" t="s">
        <v>41</v>
      </c>
      <c r="F111" s="23" t="s">
        <v>41</v>
      </c>
      <c r="G111" s="23" t="s">
        <v>41</v>
      </c>
      <c r="H111" s="23" t="s">
        <v>41</v>
      </c>
      <c r="I111" s="23" t="s">
        <v>41</v>
      </c>
      <c r="J111" s="23" t="s">
        <v>41</v>
      </c>
      <c r="K111" s="23" t="s">
        <v>41</v>
      </c>
      <c r="L111" s="23" t="s">
        <v>42</v>
      </c>
      <c r="M111" s="23">
        <v>503</v>
      </c>
      <c r="N111" s="23">
        <v>638</v>
      </c>
      <c r="O111" s="4">
        <f t="shared" si="1"/>
        <v>1141</v>
      </c>
    </row>
    <row r="112" spans="1:15" x14ac:dyDescent="0.25">
      <c r="A112" s="2"/>
      <c r="B112" s="34" t="s">
        <v>26</v>
      </c>
      <c r="C112" s="23" t="s">
        <v>40</v>
      </c>
      <c r="D112" s="23">
        <v>407</v>
      </c>
      <c r="E112" s="23">
        <v>45</v>
      </c>
      <c r="F112" s="23" t="s">
        <v>41</v>
      </c>
      <c r="G112" s="23" t="s">
        <v>41</v>
      </c>
      <c r="H112" s="23" t="s">
        <v>41</v>
      </c>
      <c r="I112" s="23" t="s">
        <v>41</v>
      </c>
      <c r="J112" s="23" t="s">
        <v>41</v>
      </c>
      <c r="K112" s="23" t="s">
        <v>41</v>
      </c>
      <c r="L112" s="23" t="s">
        <v>42</v>
      </c>
      <c r="M112" s="23" t="s">
        <v>41</v>
      </c>
      <c r="N112" s="23" t="s">
        <v>41</v>
      </c>
      <c r="O112" s="4">
        <f t="shared" si="1"/>
        <v>452</v>
      </c>
    </row>
    <row r="113" spans="1:15" x14ac:dyDescent="0.25">
      <c r="A113" s="2"/>
      <c r="B113" s="34" t="s">
        <v>23</v>
      </c>
      <c r="C113" s="23">
        <v>83</v>
      </c>
      <c r="D113" s="23">
        <v>125</v>
      </c>
      <c r="E113" s="23">
        <v>502</v>
      </c>
      <c r="F113" s="23" t="s">
        <v>41</v>
      </c>
      <c r="G113" s="23">
        <v>42</v>
      </c>
      <c r="H113" s="23">
        <v>43</v>
      </c>
      <c r="I113" s="23">
        <v>704</v>
      </c>
      <c r="J113" s="23">
        <v>214</v>
      </c>
      <c r="K113" s="23" t="s">
        <v>41</v>
      </c>
      <c r="L113" s="23" t="s">
        <v>42</v>
      </c>
      <c r="M113" s="23">
        <v>168</v>
      </c>
      <c r="N113" s="23">
        <v>173</v>
      </c>
      <c r="O113" s="4">
        <f t="shared" si="1"/>
        <v>2054</v>
      </c>
    </row>
    <row r="114" spans="1:15" x14ac:dyDescent="0.25">
      <c r="A114" s="2"/>
      <c r="B114" s="34" t="s">
        <v>24</v>
      </c>
      <c r="C114" s="24">
        <v>6842</v>
      </c>
      <c r="D114" s="24">
        <v>8667</v>
      </c>
      <c r="E114" s="24">
        <v>10732</v>
      </c>
      <c r="F114" s="24">
        <v>10393</v>
      </c>
      <c r="G114" s="24">
        <v>8640</v>
      </c>
      <c r="H114" s="24">
        <v>9648</v>
      </c>
      <c r="I114" s="24">
        <v>6686</v>
      </c>
      <c r="J114" s="24">
        <v>6714</v>
      </c>
      <c r="K114" s="24">
        <v>1688</v>
      </c>
      <c r="L114" s="24">
        <v>3168</v>
      </c>
      <c r="M114" s="24">
        <v>6041</v>
      </c>
      <c r="N114" s="24">
        <v>6008</v>
      </c>
      <c r="O114" s="4">
        <f t="shared" si="1"/>
        <v>85227</v>
      </c>
    </row>
    <row r="115" spans="1:15" x14ac:dyDescent="0.25">
      <c r="A115" s="2" t="s">
        <v>32</v>
      </c>
      <c r="B115" s="37" t="s">
        <v>11</v>
      </c>
      <c r="C115" s="27" t="s">
        <v>40</v>
      </c>
      <c r="D115" s="27" t="s">
        <v>41</v>
      </c>
      <c r="E115" s="27">
        <v>637</v>
      </c>
      <c r="F115" s="26">
        <v>1687</v>
      </c>
      <c r="G115" s="27" t="s">
        <v>41</v>
      </c>
      <c r="H115" s="27" t="s">
        <v>41</v>
      </c>
      <c r="I115" s="27" t="s">
        <v>41</v>
      </c>
      <c r="J115" s="27" t="s">
        <v>41</v>
      </c>
      <c r="K115" s="27" t="s">
        <v>41</v>
      </c>
      <c r="L115" s="27" t="s">
        <v>42</v>
      </c>
      <c r="M115" s="27" t="s">
        <v>41</v>
      </c>
      <c r="N115" s="27" t="s">
        <v>41</v>
      </c>
      <c r="O115" s="12">
        <f t="shared" si="1"/>
        <v>2324</v>
      </c>
    </row>
    <row r="116" spans="1:15" x14ac:dyDescent="0.25">
      <c r="A116" s="2"/>
      <c r="B116" s="37" t="s">
        <v>21</v>
      </c>
      <c r="C116" s="27" t="s">
        <v>40</v>
      </c>
      <c r="D116" s="26">
        <v>1856</v>
      </c>
      <c r="E116" s="26">
        <v>3754</v>
      </c>
      <c r="F116" s="26">
        <v>2413</v>
      </c>
      <c r="G116" s="27" t="s">
        <v>41</v>
      </c>
      <c r="H116" s="27" t="s">
        <v>41</v>
      </c>
      <c r="I116" s="27" t="s">
        <v>41</v>
      </c>
      <c r="J116" s="27" t="s">
        <v>41</v>
      </c>
      <c r="K116" s="27">
        <v>175</v>
      </c>
      <c r="L116" s="27" t="s">
        <v>42</v>
      </c>
      <c r="M116" s="27" t="s">
        <v>41</v>
      </c>
      <c r="N116" s="27" t="s">
        <v>41</v>
      </c>
      <c r="O116" s="12">
        <f t="shared" si="1"/>
        <v>8198</v>
      </c>
    </row>
    <row r="117" spans="1:15" x14ac:dyDescent="0.25">
      <c r="A117" s="2"/>
      <c r="B117" s="37" t="s">
        <v>15</v>
      </c>
      <c r="C117" s="27" t="s">
        <v>40</v>
      </c>
      <c r="D117" s="27" t="s">
        <v>41</v>
      </c>
      <c r="E117" s="27">
        <v>56</v>
      </c>
      <c r="F117" s="27" t="s">
        <v>41</v>
      </c>
      <c r="G117" s="27" t="s">
        <v>41</v>
      </c>
      <c r="H117" s="27" t="s">
        <v>41</v>
      </c>
      <c r="I117" s="27" t="s">
        <v>41</v>
      </c>
      <c r="J117" s="27" t="s">
        <v>41</v>
      </c>
      <c r="K117" s="27" t="s">
        <v>41</v>
      </c>
      <c r="L117" s="27" t="s">
        <v>42</v>
      </c>
      <c r="M117" s="27" t="s">
        <v>41</v>
      </c>
      <c r="N117" s="27" t="s">
        <v>41</v>
      </c>
      <c r="O117" s="12">
        <f t="shared" si="1"/>
        <v>56</v>
      </c>
    </row>
    <row r="118" spans="1:15" x14ac:dyDescent="0.25">
      <c r="A118" s="2"/>
      <c r="B118" s="37" t="s">
        <v>16</v>
      </c>
      <c r="C118" s="26">
        <v>4528</v>
      </c>
      <c r="D118" s="26">
        <v>2921</v>
      </c>
      <c r="E118" s="26">
        <v>6400</v>
      </c>
      <c r="F118" s="26">
        <v>7569</v>
      </c>
      <c r="G118" s="27" t="s">
        <v>41</v>
      </c>
      <c r="H118" s="27" t="s">
        <v>41</v>
      </c>
      <c r="I118" s="27" t="s">
        <v>41</v>
      </c>
      <c r="J118" s="27" t="s">
        <v>41</v>
      </c>
      <c r="K118" s="27">
        <v>171</v>
      </c>
      <c r="L118" s="27">
        <v>471</v>
      </c>
      <c r="M118" s="27" t="s">
        <v>41</v>
      </c>
      <c r="N118" s="27" t="s">
        <v>41</v>
      </c>
      <c r="O118" s="12">
        <f t="shared" si="1"/>
        <v>22060</v>
      </c>
    </row>
    <row r="119" spans="1:15" x14ac:dyDescent="0.25">
      <c r="A119" s="2"/>
      <c r="B119" s="37" t="s">
        <v>22</v>
      </c>
      <c r="C119" s="27">
        <v>345</v>
      </c>
      <c r="D119" s="27">
        <v>250</v>
      </c>
      <c r="E119" s="26">
        <v>1893</v>
      </c>
      <c r="F119" s="26">
        <v>1256</v>
      </c>
      <c r="G119" s="27" t="s">
        <v>41</v>
      </c>
      <c r="H119" s="27" t="s">
        <v>41</v>
      </c>
      <c r="I119" s="27" t="s">
        <v>41</v>
      </c>
      <c r="J119" s="27" t="s">
        <v>41</v>
      </c>
      <c r="K119" s="27">
        <v>117</v>
      </c>
      <c r="L119" s="27" t="s">
        <v>42</v>
      </c>
      <c r="M119" s="27" t="s">
        <v>41</v>
      </c>
      <c r="N119" s="27" t="s">
        <v>41</v>
      </c>
      <c r="O119" s="12">
        <f t="shared" si="1"/>
        <v>3861</v>
      </c>
    </row>
    <row r="120" spans="1:15" x14ac:dyDescent="0.25">
      <c r="A120" s="2"/>
      <c r="B120" s="37" t="s">
        <v>19</v>
      </c>
      <c r="C120" s="27" t="s">
        <v>40</v>
      </c>
      <c r="D120" s="27" t="s">
        <v>41</v>
      </c>
      <c r="E120" s="27" t="s">
        <v>41</v>
      </c>
      <c r="F120" s="27">
        <v>434</v>
      </c>
      <c r="G120" s="27" t="s">
        <v>41</v>
      </c>
      <c r="H120" s="27" t="s">
        <v>41</v>
      </c>
      <c r="I120" s="27" t="s">
        <v>41</v>
      </c>
      <c r="J120" s="27" t="s">
        <v>41</v>
      </c>
      <c r="K120" s="27" t="s">
        <v>41</v>
      </c>
      <c r="L120" s="27" t="s">
        <v>42</v>
      </c>
      <c r="M120" s="27" t="s">
        <v>41</v>
      </c>
      <c r="N120" s="27" t="s">
        <v>41</v>
      </c>
      <c r="O120" s="12">
        <f t="shared" si="1"/>
        <v>434</v>
      </c>
    </row>
    <row r="121" spans="1:15" x14ac:dyDescent="0.25">
      <c r="A121" s="2"/>
      <c r="B121" s="37" t="s">
        <v>23</v>
      </c>
      <c r="C121" s="27">
        <v>59</v>
      </c>
      <c r="D121" s="27" t="s">
        <v>41</v>
      </c>
      <c r="E121" s="27" t="s">
        <v>41</v>
      </c>
      <c r="F121" s="27" t="s">
        <v>41</v>
      </c>
      <c r="G121" s="27" t="s">
        <v>41</v>
      </c>
      <c r="H121" s="27" t="s">
        <v>41</v>
      </c>
      <c r="I121" s="27" t="s">
        <v>41</v>
      </c>
      <c r="J121" s="27" t="s">
        <v>41</v>
      </c>
      <c r="K121" s="27" t="s">
        <v>41</v>
      </c>
      <c r="L121" s="27" t="s">
        <v>42</v>
      </c>
      <c r="M121" s="27" t="s">
        <v>41</v>
      </c>
      <c r="N121" s="27" t="s">
        <v>41</v>
      </c>
      <c r="O121" s="12">
        <f t="shared" si="1"/>
        <v>59</v>
      </c>
    </row>
    <row r="122" spans="1:15" x14ac:dyDescent="0.25">
      <c r="A122" s="2"/>
      <c r="B122" s="37" t="s">
        <v>24</v>
      </c>
      <c r="C122" s="27">
        <v>43</v>
      </c>
      <c r="D122" s="27">
        <v>232</v>
      </c>
      <c r="E122" s="27">
        <v>111</v>
      </c>
      <c r="F122" s="27">
        <v>226</v>
      </c>
      <c r="G122" s="27" t="s">
        <v>41</v>
      </c>
      <c r="H122" s="27" t="s">
        <v>41</v>
      </c>
      <c r="I122" s="27" t="s">
        <v>41</v>
      </c>
      <c r="J122" s="27" t="s">
        <v>41</v>
      </c>
      <c r="K122" s="27" t="s">
        <v>41</v>
      </c>
      <c r="L122" s="27" t="s">
        <v>42</v>
      </c>
      <c r="M122" s="27" t="s">
        <v>41</v>
      </c>
      <c r="N122" s="27" t="s">
        <v>41</v>
      </c>
      <c r="O122" s="12">
        <f t="shared" si="1"/>
        <v>612</v>
      </c>
    </row>
    <row r="123" spans="1:15" x14ac:dyDescent="0.25">
      <c r="A123" s="2"/>
      <c r="B123" s="37" t="s">
        <v>32</v>
      </c>
      <c r="C123" s="27" t="s">
        <v>40</v>
      </c>
      <c r="D123" s="27" t="s">
        <v>43</v>
      </c>
      <c r="E123" s="27" t="s">
        <v>41</v>
      </c>
      <c r="F123" s="27" t="s">
        <v>41</v>
      </c>
      <c r="G123" s="27" t="s">
        <v>41</v>
      </c>
      <c r="H123" s="27" t="s">
        <v>41</v>
      </c>
      <c r="I123" s="27" t="s">
        <v>41</v>
      </c>
      <c r="J123" s="27" t="s">
        <v>41</v>
      </c>
      <c r="K123" s="27" t="s">
        <v>41</v>
      </c>
      <c r="L123" s="27" t="s">
        <v>42</v>
      </c>
      <c r="M123" s="27" t="s">
        <v>41</v>
      </c>
      <c r="N123" s="27" t="s">
        <v>41</v>
      </c>
      <c r="O123" s="12">
        <f t="shared" si="1"/>
        <v>0</v>
      </c>
    </row>
    <row r="124" spans="1:15" x14ac:dyDescent="0.25">
      <c r="A124" s="2" t="s">
        <v>2</v>
      </c>
      <c r="B124" s="35"/>
      <c r="C124" s="4">
        <f t="shared" ref="C124:N124" si="2">SUM(C5:C123)</f>
        <v>272022</v>
      </c>
      <c r="D124" s="4">
        <f t="shared" si="2"/>
        <v>297406</v>
      </c>
      <c r="E124" s="4">
        <f t="shared" si="2"/>
        <v>332578</v>
      </c>
      <c r="F124" s="4">
        <f t="shared" si="2"/>
        <v>322066</v>
      </c>
      <c r="G124" s="4">
        <f t="shared" si="2"/>
        <v>310541</v>
      </c>
      <c r="H124" s="4">
        <f t="shared" si="2"/>
        <v>324096</v>
      </c>
      <c r="I124" s="4">
        <f t="shared" si="2"/>
        <v>312124</v>
      </c>
      <c r="J124" s="4">
        <f t="shared" si="2"/>
        <v>331227</v>
      </c>
      <c r="K124" s="4">
        <f t="shared" si="2"/>
        <v>333135</v>
      </c>
      <c r="L124" s="4">
        <f t="shared" si="2"/>
        <v>332825</v>
      </c>
      <c r="M124" s="4">
        <f t="shared" si="2"/>
        <v>313537</v>
      </c>
      <c r="N124" s="4">
        <f t="shared" si="2"/>
        <v>305382</v>
      </c>
      <c r="O124" s="4">
        <f t="shared" ref="O124" si="3">SUM(C124:N124)</f>
        <v>3786939</v>
      </c>
    </row>
    <row r="126" spans="1:15" x14ac:dyDescent="0.25"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</row>
    <row r="127" spans="1:15" x14ac:dyDescent="0.25">
      <c r="I127" s="21"/>
      <c r="J127" s="21"/>
      <c r="K127" s="21"/>
    </row>
  </sheetData>
  <mergeCells count="2">
    <mergeCell ref="A2:O2"/>
    <mergeCell ref="D1:P1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Vendas por Região</vt:lpstr>
      <vt:lpstr>Vendas por UF</vt:lpstr>
    </vt:vector>
  </TitlesOfParts>
  <Company>ANP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2018-07-25T19:36:11Z</dcterms:created>
  <dcterms:modified xsi:type="dcterms:W3CDTF">2018-07-26T14:08:48Z</dcterms:modified>
</cp:coreProperties>
</file>