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codeName="EstaPastaDeTrabalho" defaultThemeVersion="124226"/>
  <mc:AlternateContent xmlns:mc="http://schemas.openxmlformats.org/markup-compatibility/2006">
    <mc:Choice Requires="x15">
      <x15ac:absPath xmlns:x15ac="http://schemas.microsoft.com/office/spreadsheetml/2010/11/ac" url="G:\CDE - Coordenação de Banco de Dados e Estatísticas\05 - PUBLICAÇÕES SPD\Dados Abertos\Dados por Municipios\Querosene Iluminante\"/>
    </mc:Choice>
  </mc:AlternateContent>
  <xr:revisionPtr revIDLastSave="0" documentId="13_ncr:1_{3D94E2A4-462A-45E1-9B16-FC801AE69027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Plan1" sheetId="1" r:id="rId1"/>
    <sheet name="Plan2" sheetId="2" r:id="rId2"/>
    <sheet name="Plan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85" i="1" l="1"/>
  <c r="C83" i="1"/>
  <c r="C73" i="1"/>
  <c r="C53" i="1"/>
  <c r="C50" i="1"/>
  <c r="C46" i="1"/>
  <c r="C40" i="1"/>
  <c r="C38" i="1"/>
  <c r="C24" i="1"/>
  <c r="C21" i="1"/>
  <c r="C19" i="1"/>
  <c r="C11" i="1"/>
  <c r="C9" i="1"/>
  <c r="C99" i="1" l="1"/>
</calcChain>
</file>

<file path=xl/sharedStrings.xml><?xml version="1.0" encoding="utf-8"?>
<sst xmlns="http://schemas.openxmlformats.org/spreadsheetml/2006/main" count="99" uniqueCount="99">
  <si>
    <t>AL</t>
  </si>
  <si>
    <t>MARECHAL DEODORO</t>
  </si>
  <si>
    <t>BA</t>
  </si>
  <si>
    <t>ANDORINHA</t>
  </si>
  <si>
    <t>CAMACARI</t>
  </si>
  <si>
    <t>CATU</t>
  </si>
  <si>
    <t>LAURO DE FREITAS</t>
  </si>
  <si>
    <t>MAIQUINIQUE</t>
  </si>
  <si>
    <t>MATA DE SAO JOAO</t>
  </si>
  <si>
    <t>POJUCA</t>
  </si>
  <si>
    <t>CE</t>
  </si>
  <si>
    <t>FORTALEZA</t>
  </si>
  <si>
    <t>ES</t>
  </si>
  <si>
    <t>CARIACICA</t>
  </si>
  <si>
    <t>VITORIA</t>
  </si>
  <si>
    <t>MG</t>
  </si>
  <si>
    <t>BELO HORIZONTE</t>
  </si>
  <si>
    <t>BETIM</t>
  </si>
  <si>
    <t>CONTAGEM</t>
  </si>
  <si>
    <t>IPATINGA</t>
  </si>
  <si>
    <t>ITAPECERICA</t>
  </si>
  <si>
    <t>JUIZ DE FORA</t>
  </si>
  <si>
    <t>NOVA LIMA</t>
  </si>
  <si>
    <t>PEDRA AZUL</t>
  </si>
  <si>
    <t>POCOS DE CALDAS</t>
  </si>
  <si>
    <t>SALTO DA DIVISA</t>
  </si>
  <si>
    <t>SETE LAGOAS</t>
  </si>
  <si>
    <t>UBA</t>
  </si>
  <si>
    <t>UBERLANDIA</t>
  </si>
  <si>
    <t>PE</t>
  </si>
  <si>
    <t>JABOATAO DOS GUARARAPES</t>
  </si>
  <si>
    <t>PR</t>
  </si>
  <si>
    <t>APUCARANA</t>
  </si>
  <si>
    <t>CURITIBA</t>
  </si>
  <si>
    <t>MARINGA</t>
  </si>
  <si>
    <t>PONTA GROSSA</t>
  </si>
  <si>
    <t>UNIAO DA VITORIA</t>
  </si>
  <si>
    <t>RJ</t>
  </si>
  <si>
    <t>MACAE</t>
  </si>
  <si>
    <t>RIO DE JANEIRO</t>
  </si>
  <si>
    <t>SAO JOAO DA BARRA</t>
  </si>
  <si>
    <t>RN</t>
  </si>
  <si>
    <t>GUAMARE</t>
  </si>
  <si>
    <t>NATAL</t>
  </si>
  <si>
    <t>RS</t>
  </si>
  <si>
    <t>BARRA FUNDA</t>
  </si>
  <si>
    <t>BENTO GONCALVES</t>
  </si>
  <si>
    <t>CACHOEIRINHA</t>
  </si>
  <si>
    <t>CANOAS</t>
  </si>
  <si>
    <t>CARAZINHO</t>
  </si>
  <si>
    <t>CAXIAS DO SUL</t>
  </si>
  <si>
    <t>ERECHIM</t>
  </si>
  <si>
    <t>FELIZ</t>
  </si>
  <si>
    <t>GRAVATAI</t>
  </si>
  <si>
    <t>IJUI</t>
  </si>
  <si>
    <t>NOVO HAMBURGO</t>
  </si>
  <si>
    <t>PANAMBI</t>
  </si>
  <si>
    <t>PASSO FUNDO</t>
  </si>
  <si>
    <t>PORTO ALEGRE</t>
  </si>
  <si>
    <t>SANTA CRUZ DO SUL</t>
  </si>
  <si>
    <t>SANTA MARIA</t>
  </si>
  <si>
    <t>TAQUARI</t>
  </si>
  <si>
    <t>TRIUNFO</t>
  </si>
  <si>
    <t>VACARIA</t>
  </si>
  <si>
    <t>SC</t>
  </si>
  <si>
    <t>BLUMENAU</t>
  </si>
  <si>
    <t>CACADOR</t>
  </si>
  <si>
    <t>CANOINHAS</t>
  </si>
  <si>
    <t>INDAIAL</t>
  </si>
  <si>
    <t>JARAGUA DO SUL</t>
  </si>
  <si>
    <t>JOINVILLE</t>
  </si>
  <si>
    <t>NAVEGANTES</t>
  </si>
  <si>
    <t>SANGAO</t>
  </si>
  <si>
    <t>TIMBO</t>
  </si>
  <si>
    <t>SE</t>
  </si>
  <si>
    <t>ARACAJU</t>
  </si>
  <si>
    <t>SP</t>
  </si>
  <si>
    <t>AMERICANA</t>
  </si>
  <si>
    <t>ARACATUBA</t>
  </si>
  <si>
    <t>CACAPAVA</t>
  </si>
  <si>
    <t>CAMPINAS</t>
  </si>
  <si>
    <t>FRANCA</t>
  </si>
  <si>
    <t>JUNDIAI</t>
  </si>
  <si>
    <t>MOGI GUACU</t>
  </si>
  <si>
    <t>RIBEIRAO PRETO</t>
  </si>
  <si>
    <t>SANTA BARBARA D'OESTE</t>
  </si>
  <si>
    <t>SAO PAULO</t>
  </si>
  <si>
    <t>TAMBAU</t>
  </si>
  <si>
    <t>VALINHOS</t>
  </si>
  <si>
    <t>VOTUPORANGA</t>
  </si>
  <si>
    <t>UNIDADE DE MEDIDA: LITRO</t>
  </si>
  <si>
    <t>ANO: 2017</t>
  </si>
  <si>
    <t>Vendas</t>
  </si>
  <si>
    <t>AGÊNCIA NACIONAL DO PETRÓLEO, GÁS NATURAL E BIOCOMBUSTÍVEIS</t>
  </si>
  <si>
    <t>VENDAS DE QUEROSENE ILUMINANTE POR ESTADO E POR MUNICÍPIO</t>
  </si>
  <si>
    <t>CÓDIGO IBGE</t>
  </si>
  <si>
    <t>Município</t>
  </si>
  <si>
    <t>IBGE</t>
  </si>
  <si>
    <t>TOTAL BRASIL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</si>
</sst>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_-;\-* #,##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164" fontId="0" fillId="0" borderId="0" xfId="1" applyNumberFormat="1" applyFont="1"/>
    <xf numFmtId="0" fontId="3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164" fontId="2" fillId="0" borderId="0" xfId="1" applyNumberFormat="1" applyFont="1"/>
    <xf numFmtId="0" fontId="0" fillId="0" borderId="0" xfId="0" applyFont="1"/>
    <xf numFmtId="0" fontId="0" fillId="0" borderId="0" xfId="0" applyAlignment="1">
      <alignment horizontal="left" vertical="top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</cellXfs>
  <cellStyles count="2">
    <cellStyle name="Normal" xfId="0" builtinId="0"/>
    <cellStyle name="Vírgula" xfId="1" builtinId="3"/>
  </cellStyles>
  <dxfs count="1">
    <dxf>
      <fill>
        <patternFill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1"/>
  <dimension ref="A1:C99"/>
  <sheetViews>
    <sheetView tabSelected="1" workbookViewId="0">
      <selection activeCell="D1" sqref="D1:D1048576"/>
    </sheetView>
  </sheetViews>
  <sheetFormatPr defaultRowHeight="15" x14ac:dyDescent="0.25"/>
  <cols>
    <col min="1" max="1" width="14.7109375" customWidth="1"/>
    <col min="2" max="2" width="34.7109375" customWidth="1"/>
    <col min="3" max="3" width="13.28515625" bestFit="1" customWidth="1"/>
  </cols>
  <sheetData>
    <row r="1" spans="1:3" ht="21" x14ac:dyDescent="0.35">
      <c r="A1" s="4" t="s">
        <v>93</v>
      </c>
      <c r="B1" s="5"/>
    </row>
    <row r="2" spans="1:3" ht="15.75" x14ac:dyDescent="0.25">
      <c r="A2" s="6" t="s">
        <v>94</v>
      </c>
    </row>
    <row r="3" spans="1:3" ht="15.75" x14ac:dyDescent="0.25">
      <c r="A3" s="6" t="s">
        <v>90</v>
      </c>
    </row>
    <row r="4" spans="1:3" ht="15.75" x14ac:dyDescent="0.25">
      <c r="A4" s="6" t="s">
        <v>91</v>
      </c>
    </row>
    <row r="5" spans="1:3" ht="15.75" x14ac:dyDescent="0.25">
      <c r="A5" s="6"/>
    </row>
    <row r="6" spans="1:3" x14ac:dyDescent="0.25">
      <c r="A6" s="10" t="s">
        <v>95</v>
      </c>
      <c r="B6" s="10" t="s">
        <v>96</v>
      </c>
      <c r="C6" s="10" t="s">
        <v>92</v>
      </c>
    </row>
    <row r="7" spans="1:3" x14ac:dyDescent="0.25">
      <c r="A7" s="11" t="s">
        <v>97</v>
      </c>
      <c r="B7" s="11"/>
      <c r="C7" s="11"/>
    </row>
    <row r="8" spans="1:3" ht="15.75" x14ac:dyDescent="0.25">
      <c r="A8" s="2"/>
    </row>
    <row r="9" spans="1:3" x14ac:dyDescent="0.25">
      <c r="B9" s="3" t="s">
        <v>0</v>
      </c>
      <c r="C9" s="7">
        <f>C10</f>
        <v>642</v>
      </c>
    </row>
    <row r="10" spans="1:3" x14ac:dyDescent="0.25">
      <c r="A10" s="9">
        <v>2704708</v>
      </c>
      <c r="B10" t="s">
        <v>1</v>
      </c>
      <c r="C10" s="1">
        <v>642</v>
      </c>
    </row>
    <row r="11" spans="1:3" x14ac:dyDescent="0.25">
      <c r="A11" s="9"/>
      <c r="B11" s="3" t="s">
        <v>2</v>
      </c>
      <c r="C11" s="7">
        <f>SUM(C12:C18)</f>
        <v>208303</v>
      </c>
    </row>
    <row r="12" spans="1:3" x14ac:dyDescent="0.25">
      <c r="A12" s="9">
        <v>2901353</v>
      </c>
      <c r="B12" t="s">
        <v>3</v>
      </c>
      <c r="C12" s="1">
        <v>600</v>
      </c>
    </row>
    <row r="13" spans="1:3" x14ac:dyDescent="0.25">
      <c r="A13" s="9">
        <v>2905701</v>
      </c>
      <c r="B13" t="s">
        <v>4</v>
      </c>
      <c r="C13" s="1">
        <v>6600</v>
      </c>
    </row>
    <row r="14" spans="1:3" x14ac:dyDescent="0.25">
      <c r="A14" s="9">
        <v>2907509</v>
      </c>
      <c r="B14" t="s">
        <v>5</v>
      </c>
      <c r="C14" s="1">
        <v>103903</v>
      </c>
    </row>
    <row r="15" spans="1:3" x14ac:dyDescent="0.25">
      <c r="A15" s="9">
        <v>2919207</v>
      </c>
      <c r="B15" t="s">
        <v>6</v>
      </c>
      <c r="C15" s="1">
        <v>16800</v>
      </c>
    </row>
    <row r="16" spans="1:3" x14ac:dyDescent="0.25">
      <c r="A16" s="9">
        <v>2920007</v>
      </c>
      <c r="B16" t="s">
        <v>7</v>
      </c>
      <c r="C16" s="1">
        <v>50000</v>
      </c>
    </row>
    <row r="17" spans="1:3" x14ac:dyDescent="0.25">
      <c r="A17" s="9">
        <v>2921005</v>
      </c>
      <c r="B17" t="s">
        <v>8</v>
      </c>
      <c r="C17" s="1">
        <v>30000</v>
      </c>
    </row>
    <row r="18" spans="1:3" x14ac:dyDescent="0.25">
      <c r="A18" s="9">
        <v>2925204</v>
      </c>
      <c r="B18" t="s">
        <v>9</v>
      </c>
      <c r="C18" s="1">
        <v>400</v>
      </c>
    </row>
    <row r="19" spans="1:3" x14ac:dyDescent="0.25">
      <c r="A19" s="9"/>
      <c r="B19" s="3" t="s">
        <v>10</v>
      </c>
      <c r="C19" s="7">
        <f>C20</f>
        <v>1200</v>
      </c>
    </row>
    <row r="20" spans="1:3" x14ac:dyDescent="0.25">
      <c r="A20" s="9">
        <v>2304400</v>
      </c>
      <c r="B20" t="s">
        <v>11</v>
      </c>
      <c r="C20" s="1">
        <v>1200</v>
      </c>
    </row>
    <row r="21" spans="1:3" x14ac:dyDescent="0.25">
      <c r="A21" s="9"/>
      <c r="B21" s="3" t="s">
        <v>12</v>
      </c>
      <c r="C21" s="7">
        <f>SUM(C22:C23)</f>
        <v>11000</v>
      </c>
    </row>
    <row r="22" spans="1:3" x14ac:dyDescent="0.25">
      <c r="A22" s="9">
        <v>3201308</v>
      </c>
      <c r="B22" t="s">
        <v>13</v>
      </c>
      <c r="C22" s="1">
        <v>10000</v>
      </c>
    </row>
    <row r="23" spans="1:3" x14ac:dyDescent="0.25">
      <c r="A23" s="9">
        <v>3205309</v>
      </c>
      <c r="B23" t="s">
        <v>14</v>
      </c>
      <c r="C23" s="1">
        <v>1000</v>
      </c>
    </row>
    <row r="24" spans="1:3" x14ac:dyDescent="0.25">
      <c r="A24" s="9"/>
      <c r="B24" s="3" t="s">
        <v>15</v>
      </c>
      <c r="C24" s="7">
        <f>SUM(C25:C37)</f>
        <v>1776000</v>
      </c>
    </row>
    <row r="25" spans="1:3" x14ac:dyDescent="0.25">
      <c r="A25" s="9">
        <v>3106200</v>
      </c>
      <c r="B25" t="s">
        <v>16</v>
      </c>
      <c r="C25" s="1">
        <v>45000</v>
      </c>
    </row>
    <row r="26" spans="1:3" x14ac:dyDescent="0.25">
      <c r="A26" s="9">
        <v>3106705</v>
      </c>
      <c r="B26" t="s">
        <v>17</v>
      </c>
      <c r="C26" s="1">
        <v>225000</v>
      </c>
    </row>
    <row r="27" spans="1:3" x14ac:dyDescent="0.25">
      <c r="A27" s="9">
        <v>3118601</v>
      </c>
      <c r="B27" t="s">
        <v>18</v>
      </c>
      <c r="C27" s="1">
        <v>875000</v>
      </c>
    </row>
    <row r="28" spans="1:3" x14ac:dyDescent="0.25">
      <c r="A28" s="9">
        <v>3131307</v>
      </c>
      <c r="B28" t="s">
        <v>19</v>
      </c>
      <c r="C28" s="1">
        <v>35000</v>
      </c>
    </row>
    <row r="29" spans="1:3" x14ac:dyDescent="0.25">
      <c r="A29" s="9">
        <v>3133501</v>
      </c>
      <c r="B29" t="s">
        <v>20</v>
      </c>
      <c r="C29" s="1">
        <v>75000</v>
      </c>
    </row>
    <row r="30" spans="1:3" x14ac:dyDescent="0.25">
      <c r="A30" s="9">
        <v>3136702</v>
      </c>
      <c r="B30" t="s">
        <v>21</v>
      </c>
      <c r="C30" s="1">
        <v>10000</v>
      </c>
    </row>
    <row r="31" spans="1:3" x14ac:dyDescent="0.25">
      <c r="A31" s="9">
        <v>3144805</v>
      </c>
      <c r="B31" t="s">
        <v>22</v>
      </c>
      <c r="C31" s="1">
        <v>335000</v>
      </c>
    </row>
    <row r="32" spans="1:3" x14ac:dyDescent="0.25">
      <c r="A32" s="9">
        <v>3148707</v>
      </c>
      <c r="B32" t="s">
        <v>23</v>
      </c>
      <c r="C32" s="1">
        <v>60000</v>
      </c>
    </row>
    <row r="33" spans="1:3" x14ac:dyDescent="0.25">
      <c r="A33" s="9">
        <v>3151800</v>
      </c>
      <c r="B33" t="s">
        <v>24</v>
      </c>
      <c r="C33" s="1">
        <v>25000</v>
      </c>
    </row>
    <row r="34" spans="1:3" x14ac:dyDescent="0.25">
      <c r="A34" s="9">
        <v>3157104</v>
      </c>
      <c r="B34" t="s">
        <v>25</v>
      </c>
      <c r="C34" s="1">
        <v>30000</v>
      </c>
    </row>
    <row r="35" spans="1:3" x14ac:dyDescent="0.25">
      <c r="A35" s="9">
        <v>3167202</v>
      </c>
      <c r="B35" t="s">
        <v>26</v>
      </c>
      <c r="C35" s="1">
        <v>15000</v>
      </c>
    </row>
    <row r="36" spans="1:3" x14ac:dyDescent="0.25">
      <c r="A36" s="9">
        <v>3169901</v>
      </c>
      <c r="B36" t="s">
        <v>27</v>
      </c>
      <c r="C36" s="1">
        <v>31000</v>
      </c>
    </row>
    <row r="37" spans="1:3" x14ac:dyDescent="0.25">
      <c r="A37" s="9">
        <v>3170206</v>
      </c>
      <c r="B37" t="s">
        <v>28</v>
      </c>
      <c r="C37" s="1">
        <v>15000</v>
      </c>
    </row>
    <row r="38" spans="1:3" x14ac:dyDescent="0.25">
      <c r="A38" s="9"/>
      <c r="B38" s="3" t="s">
        <v>29</v>
      </c>
      <c r="C38" s="7">
        <f>C39</f>
        <v>150000</v>
      </c>
    </row>
    <row r="39" spans="1:3" x14ac:dyDescent="0.25">
      <c r="A39" s="9">
        <v>2607901</v>
      </c>
      <c r="B39" t="s">
        <v>30</v>
      </c>
      <c r="C39" s="1">
        <v>150000</v>
      </c>
    </row>
    <row r="40" spans="1:3" x14ac:dyDescent="0.25">
      <c r="A40" s="9"/>
      <c r="B40" s="3" t="s">
        <v>31</v>
      </c>
      <c r="C40" s="7">
        <f>SUM(C41:C45)</f>
        <v>194500</v>
      </c>
    </row>
    <row r="41" spans="1:3" x14ac:dyDescent="0.25">
      <c r="A41" s="9">
        <v>4101408</v>
      </c>
      <c r="B41" t="s">
        <v>32</v>
      </c>
      <c r="C41" s="1">
        <v>30000</v>
      </c>
    </row>
    <row r="42" spans="1:3" x14ac:dyDescent="0.25">
      <c r="A42" s="9">
        <v>4106902</v>
      </c>
      <c r="B42" t="s">
        <v>33</v>
      </c>
      <c r="C42" s="1">
        <v>92500</v>
      </c>
    </row>
    <row r="43" spans="1:3" x14ac:dyDescent="0.25">
      <c r="A43" s="9">
        <v>4115200</v>
      </c>
      <c r="B43" t="s">
        <v>34</v>
      </c>
      <c r="C43" s="1">
        <v>35000</v>
      </c>
    </row>
    <row r="44" spans="1:3" x14ac:dyDescent="0.25">
      <c r="A44" s="9">
        <v>4119905</v>
      </c>
      <c r="B44" t="s">
        <v>35</v>
      </c>
      <c r="C44" s="1">
        <v>25000</v>
      </c>
    </row>
    <row r="45" spans="1:3" x14ac:dyDescent="0.25">
      <c r="A45" s="9">
        <v>4128203</v>
      </c>
      <c r="B45" t="s">
        <v>36</v>
      </c>
      <c r="C45" s="1">
        <v>12000</v>
      </c>
    </row>
    <row r="46" spans="1:3" x14ac:dyDescent="0.25">
      <c r="A46" s="9"/>
      <c r="B46" s="3" t="s">
        <v>37</v>
      </c>
      <c r="C46" s="7">
        <f>SUM(C47:C49)</f>
        <v>462099</v>
      </c>
    </row>
    <row r="47" spans="1:3" x14ac:dyDescent="0.25">
      <c r="A47" s="9">
        <v>3302403</v>
      </c>
      <c r="B47" t="s">
        <v>38</v>
      </c>
      <c r="C47" s="1">
        <v>265565</v>
      </c>
    </row>
    <row r="48" spans="1:3" x14ac:dyDescent="0.25">
      <c r="A48" s="9">
        <v>3304557</v>
      </c>
      <c r="B48" t="s">
        <v>39</v>
      </c>
      <c r="C48" s="1">
        <v>75534</v>
      </c>
    </row>
    <row r="49" spans="1:3" x14ac:dyDescent="0.25">
      <c r="A49" s="9">
        <v>3305000</v>
      </c>
      <c r="B49" t="s">
        <v>40</v>
      </c>
      <c r="C49" s="1">
        <v>121000</v>
      </c>
    </row>
    <row r="50" spans="1:3" x14ac:dyDescent="0.25">
      <c r="A50" s="9"/>
      <c r="B50" s="3" t="s">
        <v>41</v>
      </c>
      <c r="C50" s="7">
        <f>SUM(C51:C52)</f>
        <v>42718</v>
      </c>
    </row>
    <row r="51" spans="1:3" x14ac:dyDescent="0.25">
      <c r="A51" s="9">
        <v>2404507</v>
      </c>
      <c r="B51" t="s">
        <v>42</v>
      </c>
      <c r="C51" s="1">
        <v>3200</v>
      </c>
    </row>
    <row r="52" spans="1:3" x14ac:dyDescent="0.25">
      <c r="A52" s="9">
        <v>2408102</v>
      </c>
      <c r="B52" t="s">
        <v>43</v>
      </c>
      <c r="C52" s="1">
        <v>39518</v>
      </c>
    </row>
    <row r="53" spans="1:3" x14ac:dyDescent="0.25">
      <c r="A53" s="9"/>
      <c r="B53" s="3" t="s">
        <v>44</v>
      </c>
      <c r="C53" s="7">
        <f>SUM(C54:C72)</f>
        <v>874030</v>
      </c>
    </row>
    <row r="54" spans="1:3" x14ac:dyDescent="0.25">
      <c r="A54" s="9">
        <v>4301958</v>
      </c>
      <c r="B54" t="s">
        <v>45</v>
      </c>
      <c r="C54" s="1">
        <v>10000</v>
      </c>
    </row>
    <row r="55" spans="1:3" x14ac:dyDescent="0.25">
      <c r="A55" s="9">
        <v>4302105</v>
      </c>
      <c r="B55" t="s">
        <v>46</v>
      </c>
      <c r="C55" s="1">
        <v>15000</v>
      </c>
    </row>
    <row r="56" spans="1:3" x14ac:dyDescent="0.25">
      <c r="A56" s="9">
        <v>4303103</v>
      </c>
      <c r="B56" t="s">
        <v>47</v>
      </c>
      <c r="C56" s="1">
        <v>25000</v>
      </c>
    </row>
    <row r="57" spans="1:3" x14ac:dyDescent="0.25">
      <c r="A57" s="9">
        <v>4304606</v>
      </c>
      <c r="B57" t="s">
        <v>48</v>
      </c>
      <c r="C57" s="1">
        <v>285000</v>
      </c>
    </row>
    <row r="58" spans="1:3" x14ac:dyDescent="0.25">
      <c r="A58" s="9">
        <v>4304705</v>
      </c>
      <c r="B58" t="s">
        <v>49</v>
      </c>
      <c r="C58" s="1">
        <v>7000</v>
      </c>
    </row>
    <row r="59" spans="1:3" x14ac:dyDescent="0.25">
      <c r="A59" s="9">
        <v>4305108</v>
      </c>
      <c r="B59" t="s">
        <v>50</v>
      </c>
      <c r="C59" s="1">
        <v>92000</v>
      </c>
    </row>
    <row r="60" spans="1:3" x14ac:dyDescent="0.25">
      <c r="A60" s="9">
        <v>4307005</v>
      </c>
      <c r="B60" t="s">
        <v>51</v>
      </c>
      <c r="C60" s="1">
        <v>40000</v>
      </c>
    </row>
    <row r="61" spans="1:3" x14ac:dyDescent="0.25">
      <c r="A61" s="9">
        <v>4308102</v>
      </c>
      <c r="B61" t="s">
        <v>52</v>
      </c>
      <c r="C61" s="1">
        <v>20000</v>
      </c>
    </row>
    <row r="62" spans="1:3" x14ac:dyDescent="0.25">
      <c r="A62" s="9">
        <v>4309209</v>
      </c>
      <c r="B62" t="s">
        <v>53</v>
      </c>
      <c r="C62" s="1">
        <v>30000</v>
      </c>
    </row>
    <row r="63" spans="1:3" x14ac:dyDescent="0.25">
      <c r="A63" s="9">
        <v>4310207</v>
      </c>
      <c r="B63" t="s">
        <v>54</v>
      </c>
      <c r="C63" s="1">
        <v>10000</v>
      </c>
    </row>
    <row r="64" spans="1:3" x14ac:dyDescent="0.25">
      <c r="A64" s="9">
        <v>4313409</v>
      </c>
      <c r="B64" t="s">
        <v>55</v>
      </c>
      <c r="C64" s="1">
        <v>125000</v>
      </c>
    </row>
    <row r="65" spans="1:3" x14ac:dyDescent="0.25">
      <c r="A65" s="9">
        <v>4313904</v>
      </c>
      <c r="B65" t="s">
        <v>56</v>
      </c>
      <c r="C65" s="1">
        <v>15000</v>
      </c>
    </row>
    <row r="66" spans="1:3" x14ac:dyDescent="0.25">
      <c r="A66" s="9">
        <v>4314100</v>
      </c>
      <c r="B66" t="s">
        <v>57</v>
      </c>
      <c r="C66" s="1">
        <v>30000</v>
      </c>
    </row>
    <row r="67" spans="1:3" x14ac:dyDescent="0.25">
      <c r="A67" s="9">
        <v>4314902</v>
      </c>
      <c r="B67" t="s">
        <v>58</v>
      </c>
      <c r="C67" s="1">
        <v>65000</v>
      </c>
    </row>
    <row r="68" spans="1:3" x14ac:dyDescent="0.25">
      <c r="A68" s="9">
        <v>4316808</v>
      </c>
      <c r="B68" t="s">
        <v>59</v>
      </c>
      <c r="C68" s="1">
        <v>30000</v>
      </c>
    </row>
    <row r="69" spans="1:3" x14ac:dyDescent="0.25">
      <c r="A69" s="9">
        <v>4316907</v>
      </c>
      <c r="B69" t="s">
        <v>60</v>
      </c>
      <c r="C69" s="1">
        <v>50030</v>
      </c>
    </row>
    <row r="70" spans="1:3" x14ac:dyDescent="0.25">
      <c r="A70" s="9">
        <v>4321303</v>
      </c>
      <c r="B70" t="s">
        <v>61</v>
      </c>
      <c r="C70" s="1">
        <v>10000</v>
      </c>
    </row>
    <row r="71" spans="1:3" x14ac:dyDescent="0.25">
      <c r="A71" s="9">
        <v>4322004</v>
      </c>
      <c r="B71" t="s">
        <v>62</v>
      </c>
      <c r="C71" s="1">
        <v>10000</v>
      </c>
    </row>
    <row r="72" spans="1:3" x14ac:dyDescent="0.25">
      <c r="A72" s="9">
        <v>4322509</v>
      </c>
      <c r="B72" t="s">
        <v>63</v>
      </c>
      <c r="C72" s="1">
        <v>5000</v>
      </c>
    </row>
    <row r="73" spans="1:3" x14ac:dyDescent="0.25">
      <c r="A73" s="9"/>
      <c r="B73" s="3" t="s">
        <v>64</v>
      </c>
      <c r="C73" s="7">
        <f>SUM(C74:C82)</f>
        <v>1400696</v>
      </c>
    </row>
    <row r="74" spans="1:3" x14ac:dyDescent="0.25">
      <c r="A74" s="9">
        <v>4202404</v>
      </c>
      <c r="B74" t="s">
        <v>65</v>
      </c>
      <c r="C74" s="1">
        <v>40000</v>
      </c>
    </row>
    <row r="75" spans="1:3" x14ac:dyDescent="0.25">
      <c r="A75" s="9">
        <v>4203006</v>
      </c>
      <c r="B75" t="s">
        <v>66</v>
      </c>
      <c r="C75" s="1">
        <v>5000</v>
      </c>
    </row>
    <row r="76" spans="1:3" x14ac:dyDescent="0.25">
      <c r="A76" s="9">
        <v>4203808</v>
      </c>
      <c r="B76" t="s">
        <v>67</v>
      </c>
      <c r="C76" s="1">
        <v>75000</v>
      </c>
    </row>
    <row r="77" spans="1:3" x14ac:dyDescent="0.25">
      <c r="A77" s="9">
        <v>4207502</v>
      </c>
      <c r="B77" t="s">
        <v>68</v>
      </c>
      <c r="C77" s="1">
        <v>55000</v>
      </c>
    </row>
    <row r="78" spans="1:3" x14ac:dyDescent="0.25">
      <c r="A78" s="9">
        <v>4208906</v>
      </c>
      <c r="B78" t="s">
        <v>69</v>
      </c>
      <c r="C78" s="1">
        <v>920696</v>
      </c>
    </row>
    <row r="79" spans="1:3" x14ac:dyDescent="0.25">
      <c r="A79" s="9">
        <v>4209102</v>
      </c>
      <c r="B79" t="s">
        <v>70</v>
      </c>
      <c r="C79" s="1">
        <v>150000</v>
      </c>
    </row>
    <row r="80" spans="1:3" x14ac:dyDescent="0.25">
      <c r="A80" s="9">
        <v>4211306</v>
      </c>
      <c r="B80" t="s">
        <v>71</v>
      </c>
      <c r="C80" s="1">
        <v>45000</v>
      </c>
    </row>
    <row r="81" spans="1:3" x14ac:dyDescent="0.25">
      <c r="A81" s="9">
        <v>4215455</v>
      </c>
      <c r="B81" t="s">
        <v>72</v>
      </c>
      <c r="C81" s="1">
        <v>70000</v>
      </c>
    </row>
    <row r="82" spans="1:3" x14ac:dyDescent="0.25">
      <c r="A82" s="9">
        <v>4218202</v>
      </c>
      <c r="B82" t="s">
        <v>73</v>
      </c>
      <c r="C82" s="1">
        <v>40000</v>
      </c>
    </row>
    <row r="83" spans="1:3" x14ac:dyDescent="0.25">
      <c r="A83" s="9"/>
      <c r="B83" s="3" t="s">
        <v>74</v>
      </c>
      <c r="C83" s="7">
        <f>C84</f>
        <v>1070</v>
      </c>
    </row>
    <row r="84" spans="1:3" x14ac:dyDescent="0.25">
      <c r="A84" s="9">
        <v>2800308</v>
      </c>
      <c r="B84" t="s">
        <v>75</v>
      </c>
      <c r="C84" s="1">
        <v>1070</v>
      </c>
    </row>
    <row r="85" spans="1:3" x14ac:dyDescent="0.25">
      <c r="A85" s="9"/>
      <c r="B85" s="3" t="s">
        <v>76</v>
      </c>
      <c r="C85" s="7">
        <f>SUM(C86:C98)</f>
        <v>265000</v>
      </c>
    </row>
    <row r="86" spans="1:3" x14ac:dyDescent="0.25">
      <c r="A86" s="9">
        <v>3501608</v>
      </c>
      <c r="B86" t="s">
        <v>77</v>
      </c>
      <c r="C86" s="1">
        <v>10000</v>
      </c>
    </row>
    <row r="87" spans="1:3" x14ac:dyDescent="0.25">
      <c r="A87" s="9">
        <v>3502804</v>
      </c>
      <c r="B87" t="s">
        <v>78</v>
      </c>
      <c r="C87" s="1">
        <v>30000</v>
      </c>
    </row>
    <row r="88" spans="1:3" x14ac:dyDescent="0.25">
      <c r="A88" s="9">
        <v>3508504</v>
      </c>
      <c r="B88" t="s">
        <v>79</v>
      </c>
      <c r="C88" s="1">
        <v>15000</v>
      </c>
    </row>
    <row r="89" spans="1:3" x14ac:dyDescent="0.25">
      <c r="A89" s="9">
        <v>3509502</v>
      </c>
      <c r="B89" t="s">
        <v>80</v>
      </c>
      <c r="C89" s="1">
        <v>15000</v>
      </c>
    </row>
    <row r="90" spans="1:3" x14ac:dyDescent="0.25">
      <c r="A90" s="9">
        <v>3516200</v>
      </c>
      <c r="B90" t="s">
        <v>81</v>
      </c>
      <c r="C90" s="1">
        <v>30000</v>
      </c>
    </row>
    <row r="91" spans="1:3" x14ac:dyDescent="0.25">
      <c r="A91" s="9">
        <v>3525904</v>
      </c>
      <c r="B91" t="s">
        <v>82</v>
      </c>
      <c r="C91" s="1">
        <v>5000</v>
      </c>
    </row>
    <row r="92" spans="1:3" x14ac:dyDescent="0.25">
      <c r="A92" s="9">
        <v>3530706</v>
      </c>
      <c r="B92" t="s">
        <v>83</v>
      </c>
      <c r="C92" s="1">
        <v>5000</v>
      </c>
    </row>
    <row r="93" spans="1:3" x14ac:dyDescent="0.25">
      <c r="A93" s="9">
        <v>3543402</v>
      </c>
      <c r="B93" t="s">
        <v>84</v>
      </c>
      <c r="C93" s="1">
        <v>20000</v>
      </c>
    </row>
    <row r="94" spans="1:3" x14ac:dyDescent="0.25">
      <c r="A94" s="9">
        <v>3545803</v>
      </c>
      <c r="B94" t="s">
        <v>85</v>
      </c>
      <c r="C94" s="1">
        <v>15000</v>
      </c>
    </row>
    <row r="95" spans="1:3" x14ac:dyDescent="0.25">
      <c r="A95" s="9">
        <v>3550308</v>
      </c>
      <c r="B95" t="s">
        <v>86</v>
      </c>
      <c r="C95" s="1">
        <v>50000</v>
      </c>
    </row>
    <row r="96" spans="1:3" x14ac:dyDescent="0.25">
      <c r="A96" s="9">
        <v>3553302</v>
      </c>
      <c r="B96" t="s">
        <v>87</v>
      </c>
      <c r="C96" s="1">
        <v>50000</v>
      </c>
    </row>
    <row r="97" spans="1:3" x14ac:dyDescent="0.25">
      <c r="A97" s="9">
        <v>3556206</v>
      </c>
      <c r="B97" t="s">
        <v>88</v>
      </c>
      <c r="C97" s="1">
        <v>15000</v>
      </c>
    </row>
    <row r="98" spans="1:3" x14ac:dyDescent="0.25">
      <c r="A98" s="9">
        <v>3557105</v>
      </c>
      <c r="B98" t="s">
        <v>89</v>
      </c>
      <c r="C98" s="1">
        <v>5000</v>
      </c>
    </row>
    <row r="99" spans="1:3" x14ac:dyDescent="0.25">
      <c r="A99" s="8"/>
      <c r="B99" s="3" t="s">
        <v>98</v>
      </c>
      <c r="C99" s="7">
        <f>C9+C11+C19+C21+C24+C38+C40+C46+C50+C53+C73+C83+C85</f>
        <v>5387258</v>
      </c>
    </row>
  </sheetData>
  <mergeCells count="3">
    <mergeCell ref="A6:A7"/>
    <mergeCell ref="B6:B7"/>
    <mergeCell ref="C6:C7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2"/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3"/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Windows</dc:creator>
  <cp:lastModifiedBy>Usuário do Windows</cp:lastModifiedBy>
  <dcterms:created xsi:type="dcterms:W3CDTF">2019-01-30T15:59:50Z</dcterms:created>
  <dcterms:modified xsi:type="dcterms:W3CDTF">2022-02-07T20:56:19Z</dcterms:modified>
</cp:coreProperties>
</file>