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Querosene de Aviação\"/>
    </mc:Choice>
  </mc:AlternateContent>
  <xr:revisionPtr revIDLastSave="0" documentId="13_ncr:1_{F69BD5AF-5A07-4820-A1CD-8549CABE840A}" xr6:coauthVersionLast="47" xr6:coauthVersionMax="47" xr10:uidLastSave="{00000000-0000-0000-0000-000000000000}"/>
  <bookViews>
    <workbookView xWindow="-120" yWindow="-120" windowWidth="20730" windowHeight="11160" xr2:uid="{1B091198-2E89-40FE-AEB0-F355B8244BA4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9" i="1" l="1"/>
  <c r="C728" i="1"/>
  <c r="C713" i="1"/>
  <c r="C573" i="1"/>
  <c r="C569" i="1"/>
  <c r="C525" i="1"/>
  <c r="C489" i="1"/>
  <c r="C485" i="1"/>
  <c r="C471" i="1"/>
  <c r="C461" i="1"/>
  <c r="C441" i="1"/>
  <c r="C395" i="1"/>
  <c r="C378" i="1"/>
  <c r="C367" i="1"/>
  <c r="C358" i="1"/>
  <c r="C335" i="1"/>
  <c r="C264" i="1"/>
  <c r="C238" i="1"/>
  <c r="C161" i="1"/>
  <c r="C141" i="1"/>
  <c r="C93" i="1"/>
  <c r="C81" i="1"/>
  <c r="C79" i="1"/>
  <c r="C61" i="1"/>
  <c r="C27" i="1"/>
  <c r="C25" i="1"/>
  <c r="C16" i="1"/>
  <c r="C11" i="1"/>
</calcChain>
</file>

<file path=xl/sharedStrings.xml><?xml version="1.0" encoding="utf-8"?>
<sst xmlns="http://schemas.openxmlformats.org/spreadsheetml/2006/main" count="729" uniqueCount="715">
  <si>
    <t>AGÊNCIA NACIONAL DO PETRÓLEO, GÁS NATURAL E BIOCOMBUSTÍVEIS</t>
  </si>
  <si>
    <t>VENDAS DE QUEROSENE DE AVIAÇÃO POR ESTADO E POR MUNICÍPIO</t>
  </si>
  <si>
    <t>UNIDADE DE MEDIDA: LITRO</t>
  </si>
  <si>
    <t>ANO: 2019</t>
  </si>
  <si>
    <t>CÓDIGO IBGE</t>
  </si>
  <si>
    <t>Município</t>
  </si>
  <si>
    <t>Vendas</t>
  </si>
  <si>
    <t>IBGE</t>
  </si>
  <si>
    <t>CRUZEIRO DO SUL</t>
  </si>
  <si>
    <t>RIO BRANCO</t>
  </si>
  <si>
    <t>ARAPIRACA</t>
  </si>
  <si>
    <t>MACEIO</t>
  </si>
  <si>
    <t>RIO LARGO</t>
  </si>
  <si>
    <t>SAO JOSE DA LAJE</t>
  </si>
  <si>
    <t>BORBA</t>
  </si>
  <si>
    <t>CARAUARI</t>
  </si>
  <si>
    <t>COARI</t>
  </si>
  <si>
    <t>MANAUS</t>
  </si>
  <si>
    <t>NOVA OLINDA DO NORTE</t>
  </si>
  <si>
    <t>SAO GABRIEL DA CACHOEIRA</t>
  </si>
  <si>
    <t>TABATINGA</t>
  </si>
  <si>
    <t>TEFE</t>
  </si>
  <si>
    <t>MACAPA</t>
  </si>
  <si>
    <t>ABAIRA</t>
  </si>
  <si>
    <t>ALAGOINHAS</t>
  </si>
  <si>
    <t>ALCOBACA</t>
  </si>
  <si>
    <t>ARATACA</t>
  </si>
  <si>
    <t>BARREIRAS</t>
  </si>
  <si>
    <t>BRUMADO</t>
  </si>
  <si>
    <t>CACULE</t>
  </si>
  <si>
    <t>COCOS</t>
  </si>
  <si>
    <t>CORRENTINA</t>
  </si>
  <si>
    <t>CURACA</t>
  </si>
  <si>
    <t>FEIRA DE SANTANA</t>
  </si>
  <si>
    <t>FORMOSA DO RIO PRETO</t>
  </si>
  <si>
    <t>GUANAMBI</t>
  </si>
  <si>
    <t>ILHEUS</t>
  </si>
  <si>
    <t>ITAPETINGA</t>
  </si>
  <si>
    <t>JABORANDI</t>
  </si>
  <si>
    <t>JEQUIE</t>
  </si>
  <si>
    <t>LAURO DE FREITAS</t>
  </si>
  <si>
    <t>LENCOIS</t>
  </si>
  <si>
    <t>LUIS EDUARDO MAGALHAES</t>
  </si>
  <si>
    <t>MACAUBAS</t>
  </si>
  <si>
    <t>MUCUGE</t>
  </si>
  <si>
    <t>PAULO AFONSO</t>
  </si>
  <si>
    <t>PORTO SEGURO</t>
  </si>
  <si>
    <t>RIACHAO DAS NEVES</t>
  </si>
  <si>
    <t>SALVADOR</t>
  </si>
  <si>
    <t>SAO DESIDERIO</t>
  </si>
  <si>
    <t>SAO FRANCISCO DO CONDE</t>
  </si>
  <si>
    <t>SIMOES FILHO</t>
  </si>
  <si>
    <t>TEIXEIRA DE FREITAS</t>
  </si>
  <si>
    <t>UNA</t>
  </si>
  <si>
    <t>VALENCA</t>
  </si>
  <si>
    <t>VITORIA DA CONQUISTA</t>
  </si>
  <si>
    <t>AMONTADA</t>
  </si>
  <si>
    <t>ARACATI</t>
  </si>
  <si>
    <t>CASCAVEL</t>
  </si>
  <si>
    <t>CRUZ</t>
  </si>
  <si>
    <t>EUSEBIO</t>
  </si>
  <si>
    <t>FORTALEZA</t>
  </si>
  <si>
    <t>IGUATU</t>
  </si>
  <si>
    <t>ITAITINGA</t>
  </si>
  <si>
    <t>ITAPIPOCA</t>
  </si>
  <si>
    <t>JUAZEIRO DO NORTE</t>
  </si>
  <si>
    <t>LAVRAS DA MANGABEIRA</t>
  </si>
  <si>
    <t>MARACANAU</t>
  </si>
  <si>
    <t>MARANGUAPE</t>
  </si>
  <si>
    <t>MISSAO VELHA</t>
  </si>
  <si>
    <t>OROS</t>
  </si>
  <si>
    <t>PARACURU</t>
  </si>
  <si>
    <t>SOBRAL</t>
  </si>
  <si>
    <t>BRASILIA</t>
  </si>
  <si>
    <t>ARACRUZ</t>
  </si>
  <si>
    <t>BARRA DE SAO FRANCISCO</t>
  </si>
  <si>
    <t>CACHOEIRO DE ITAPEMIRIM</t>
  </si>
  <si>
    <t>CARIACICA</t>
  </si>
  <si>
    <t>COLATINA</t>
  </si>
  <si>
    <t>SAO DOMINGOS DO NORTE</t>
  </si>
  <si>
    <t>SAO MATEUS</t>
  </si>
  <si>
    <t>SERRA</t>
  </si>
  <si>
    <t>VIANA</t>
  </si>
  <si>
    <t>VILA VELHA</t>
  </si>
  <si>
    <t>VITORIA</t>
  </si>
  <si>
    <t>ANAPOLIS</t>
  </si>
  <si>
    <t>ANICUNS</t>
  </si>
  <si>
    <t>APARECIDA DE GOIANIA</t>
  </si>
  <si>
    <t>ARAGARCAS</t>
  </si>
  <si>
    <t>BELA VISTA DE GOIAS</t>
  </si>
  <si>
    <t>BOM JESUS</t>
  </si>
  <si>
    <t>BRITANIA</t>
  </si>
  <si>
    <t>CABECEIRAS</t>
  </si>
  <si>
    <t>CACHOEIRA DOURADA</t>
  </si>
  <si>
    <t>CALDAS NOVAS</t>
  </si>
  <si>
    <t>CARMO DO RIO VERDE</t>
  </si>
  <si>
    <t>CATALAO</t>
  </si>
  <si>
    <t>CHAPADAO DO CEU</t>
  </si>
  <si>
    <t>CORUMBAIBA</t>
  </si>
  <si>
    <t>CRISTALINA</t>
  </si>
  <si>
    <t>FORMOSA</t>
  </si>
  <si>
    <t>GOIANAPOLIS</t>
  </si>
  <si>
    <t>GOIANESIA</t>
  </si>
  <si>
    <t>GOIANIA</t>
  </si>
  <si>
    <t>GOIANIRA</t>
  </si>
  <si>
    <t>GOIAS</t>
  </si>
  <si>
    <t>IACIARA</t>
  </si>
  <si>
    <t>ITABERAI</t>
  </si>
  <si>
    <t>ITUMBIARA</t>
  </si>
  <si>
    <t>JATAI</t>
  </si>
  <si>
    <t>JUSSARA</t>
  </si>
  <si>
    <t>LEOPOLDO DE BULHOES</t>
  </si>
  <si>
    <t>LUZIANIA</t>
  </si>
  <si>
    <t>MINEIROS</t>
  </si>
  <si>
    <t>MONTES CLAROS DE GOIAS</t>
  </si>
  <si>
    <t>MONTIVIDIU</t>
  </si>
  <si>
    <t>NIQUELANDIA</t>
  </si>
  <si>
    <t>NOVO PLANALTO</t>
  </si>
  <si>
    <t>PIRES DO RIO</t>
  </si>
  <si>
    <t>PORANGATU</t>
  </si>
  <si>
    <t>QUIRINOPOLIS</t>
  </si>
  <si>
    <t>RIO QUENTE</t>
  </si>
  <si>
    <t>RIO VERDE</t>
  </si>
  <si>
    <t>RUBIATABA</t>
  </si>
  <si>
    <t>SANTA HELENA DE GOIAS</t>
  </si>
  <si>
    <t>SAO JOAO D'ALIANCA</t>
  </si>
  <si>
    <t>SAO MIGUEL DO ARAGUAIA</t>
  </si>
  <si>
    <t>SENADOR CANEDO</t>
  </si>
  <si>
    <t>SERRANOPOLIS</t>
  </si>
  <si>
    <t>TRINDADE</t>
  </si>
  <si>
    <t>TURVELANDIA</t>
  </si>
  <si>
    <t>VALPARAISO DE GOIAS</t>
  </si>
  <si>
    <t>ACAILANDIA</t>
  </si>
  <si>
    <t>ALTO PARNAIBA</t>
  </si>
  <si>
    <t>BALSAS</t>
  </si>
  <si>
    <t>BURITICUPU</t>
  </si>
  <si>
    <t>CAROLINA</t>
  </si>
  <si>
    <t>CODO</t>
  </si>
  <si>
    <t>DAVINOPOLIS</t>
  </si>
  <si>
    <t>IGARAPE DO MEIO</t>
  </si>
  <si>
    <t>IMPERATRIZ</t>
  </si>
  <si>
    <t>LORETO</t>
  </si>
  <si>
    <t>PACO DO LUMIAR</t>
  </si>
  <si>
    <t>SAMBAIBA</t>
  </si>
  <si>
    <t>SANTA INES</t>
  </si>
  <si>
    <t>SAO JOSE DE RIBAMAR</t>
  </si>
  <si>
    <t>SAO LUIS</t>
  </si>
  <si>
    <t>SAO RAIMUNDO DAS MANGABEIRAS</t>
  </si>
  <si>
    <t>TASSO FRAGOSO</t>
  </si>
  <si>
    <t>TIMON</t>
  </si>
  <si>
    <t>ABAETE</t>
  </si>
  <si>
    <t>ALFENAS</t>
  </si>
  <si>
    <t>ARCOS</t>
  </si>
  <si>
    <t>BARBACENA</t>
  </si>
  <si>
    <t>BELO HORIZONTE</t>
  </si>
  <si>
    <t>BETIM</t>
  </si>
  <si>
    <t>BOCAIUVA</t>
  </si>
  <si>
    <t>BRUMADINHO</t>
  </si>
  <si>
    <t>BURITIZEIRO</t>
  </si>
  <si>
    <t>CABECEIRA GRANDE</t>
  </si>
  <si>
    <t>CARATINGA</t>
  </si>
  <si>
    <t>CATAGUASES</t>
  </si>
  <si>
    <t>CLAUDIO</t>
  </si>
  <si>
    <t>CONCEICAO DO MATO DENTRO</t>
  </si>
  <si>
    <t>CONFINS</t>
  </si>
  <si>
    <t>CONTAGEM</t>
  </si>
  <si>
    <t>COROMANDEL</t>
  </si>
  <si>
    <t>CURVELO</t>
  </si>
  <si>
    <t>DELTA</t>
  </si>
  <si>
    <t>DIAMANTINA</t>
  </si>
  <si>
    <t>DIVINOPOLIS</t>
  </si>
  <si>
    <t>FRUTAL</t>
  </si>
  <si>
    <t>GOIANA</t>
  </si>
  <si>
    <t>GOVERNADOR VALADARES</t>
  </si>
  <si>
    <t>GUARDA-MOR</t>
  </si>
  <si>
    <t>IGARATINGA</t>
  </si>
  <si>
    <t>IPATINGA</t>
  </si>
  <si>
    <t>ITAJUBA</t>
  </si>
  <si>
    <t>ITANHANDU</t>
  </si>
  <si>
    <t>ITAUNA</t>
  </si>
  <si>
    <t>ITUIUTABA</t>
  </si>
  <si>
    <t>JOAO PINHEIRO</t>
  </si>
  <si>
    <t>JUIZ DE FORA</t>
  </si>
  <si>
    <t>LAGOA SANTA</t>
  </si>
  <si>
    <t>LAVRAS</t>
  </si>
  <si>
    <t>LEOPOLDINA</t>
  </si>
  <si>
    <t>MARTINHO CAMPOS</t>
  </si>
  <si>
    <t>MATEUS LEME</t>
  </si>
  <si>
    <t>MATOZINHOS</t>
  </si>
  <si>
    <t>MIRAI</t>
  </si>
  <si>
    <t>MONTE ALEGRE DE MINAS</t>
  </si>
  <si>
    <t>MONTES CLAROS</t>
  </si>
  <si>
    <t>MURIAE</t>
  </si>
  <si>
    <t>NANUQUE</t>
  </si>
  <si>
    <t>NOVA LIMA</t>
  </si>
  <si>
    <t>NOVA PONTE</t>
  </si>
  <si>
    <t>NOVA SERRANA</t>
  </si>
  <si>
    <t>OURO FINO</t>
  </si>
  <si>
    <t>PARA DE MINAS</t>
  </si>
  <si>
    <t>PARACATU</t>
  </si>
  <si>
    <t>PATOS DE MINAS</t>
  </si>
  <si>
    <t>PEDRO LEOPOLDO</t>
  </si>
  <si>
    <t>PERDIZES</t>
  </si>
  <si>
    <t>PIEDADE DO RIO GRANDE</t>
  </si>
  <si>
    <t>PITANGUI</t>
  </si>
  <si>
    <t>PIUMHI</t>
  </si>
  <si>
    <t>PONTE NOVA</t>
  </si>
  <si>
    <t>POUSO ALEGRE</t>
  </si>
  <si>
    <t>PRESIDENTE OLEGARIO</t>
  </si>
  <si>
    <t>RIBEIRAO DAS NEVES</t>
  </si>
  <si>
    <t>RIO ACIMA</t>
  </si>
  <si>
    <t>SANTA JULIANA</t>
  </si>
  <si>
    <t>SANTA LUZIA</t>
  </si>
  <si>
    <t>SANTANA DO DESERTO</t>
  </si>
  <si>
    <t>SANTANA DO PARAISO</t>
  </si>
  <si>
    <t>SAO JOSE DA LAPA</t>
  </si>
  <si>
    <t>SARZEDO</t>
  </si>
  <si>
    <t>TIMOTEO</t>
  </si>
  <si>
    <t>TOLEDO</t>
  </si>
  <si>
    <t>UBAPORANGA</t>
  </si>
  <si>
    <t>UBERABA</t>
  </si>
  <si>
    <t>UBERLANDIA</t>
  </si>
  <si>
    <t>UNAI</t>
  </si>
  <si>
    <t>VARGINHA</t>
  </si>
  <si>
    <t>VESPASIANO</t>
  </si>
  <si>
    <t>VICOSA</t>
  </si>
  <si>
    <t>AGUA CLARA</t>
  </si>
  <si>
    <t>BONITO</t>
  </si>
  <si>
    <t>CAMPO GRANDE</t>
  </si>
  <si>
    <t>CARACOL</t>
  </si>
  <si>
    <t>CHAPADAO DO SUL</t>
  </si>
  <si>
    <t>CORUMBA</t>
  </si>
  <si>
    <t>COSTA RICA</t>
  </si>
  <si>
    <t>COXIM</t>
  </si>
  <si>
    <t>DOURADOS</t>
  </si>
  <si>
    <t>IGUATEMI</t>
  </si>
  <si>
    <t>LADARIO</t>
  </si>
  <si>
    <t>LAGUNA CARAPA</t>
  </si>
  <si>
    <t>MARACAJU</t>
  </si>
  <si>
    <t>MIRANDA</t>
  </si>
  <si>
    <t>NOVA ALVORADA DO SUL</t>
  </si>
  <si>
    <t>PARAISO DAS AGUAS</t>
  </si>
  <si>
    <t>PONTA PORA</t>
  </si>
  <si>
    <t>RIBAS DO RIO PARDO</t>
  </si>
  <si>
    <t>RIO BRILHANTE</t>
  </si>
  <si>
    <t>RIO VERDE DE MATO GROSSO</t>
  </si>
  <si>
    <t>SAO GABRIEL DO OESTE</t>
  </si>
  <si>
    <t>SIDROLANDIA</t>
  </si>
  <si>
    <t>SONORA</t>
  </si>
  <si>
    <t>TERENOS</t>
  </si>
  <si>
    <t>TRES LAGOAS</t>
  </si>
  <si>
    <t>AGUA BOA</t>
  </si>
  <si>
    <t>ALTA FLORESTA</t>
  </si>
  <si>
    <t>ALTO GARCAS</t>
  </si>
  <si>
    <t>ALTO TAQUARI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</si>
  <si>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</si>
  <si>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</si>
  <si>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</si>
  <si>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</si>
  <si>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</si>
  <si>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</si>
  <si>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</si>
  <si>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</si>
  <si>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</si>
  <si>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CANARANA</t>
  </si>
  <si>
    <t>CLAUDIA</t>
  </si>
  <si>
    <t>COCALINHO</t>
  </si>
  <si>
    <t>COMODORO</t>
  </si>
  <si>
    <t>CONFRESA</t>
  </si>
  <si>
    <t>CUIABA</t>
  </si>
  <si>
    <t>DIAMANTINO</t>
  </si>
  <si>
    <t>DOM AQUINO</t>
  </si>
  <si>
    <t>FELIZ NATAL</t>
  </si>
  <si>
    <t>GAUCHA DO NORTE</t>
  </si>
  <si>
    <t>GENERAL CARNEIRO</t>
  </si>
  <si>
    <t>GUIRATINGA</t>
  </si>
  <si>
    <t>IPIRANGA DO NORTE</t>
  </si>
  <si>
    <t>ITIQUIRA</t>
  </si>
  <si>
    <t>JACIARA</t>
  </si>
  <si>
    <t>JUARA</t>
  </si>
  <si>
    <t>JUINA</t>
  </si>
  <si>
    <t>JUSCIMEIRA</t>
  </si>
  <si>
    <t>LUCAS DO RIO VERDE</t>
  </si>
  <si>
    <t>MATUPA</t>
  </si>
  <si>
    <t>NOVA BANDEIRANTES</t>
  </si>
  <si>
    <t>NOVA CANAA DO NORTE</t>
  </si>
  <si>
    <t>NOVA MARINGA</t>
  </si>
  <si>
    <t>NOVA MUTUM</t>
  </si>
  <si>
    <t>NOVA UBIRATA</t>
  </si>
  <si>
    <t>NOVO SAO JOAQUIM</t>
  </si>
  <si>
    <t>PARANATINGA</t>
  </si>
  <si>
    <t>PEDRA PRETA</t>
  </si>
  <si>
    <t>PEIXOTO DE AZEVEDO</t>
  </si>
  <si>
    <t>PLANALTO DA SERRA</t>
  </si>
  <si>
    <t>PONTAL DO ARAGUAIA</t>
  </si>
  <si>
    <t>PONTES E LACERDA</t>
  </si>
  <si>
    <t>PORTO ALEGRE DO NORTE</t>
  </si>
  <si>
    <t>PORTO DOS GAUCHOS</t>
  </si>
  <si>
    <t>POXOREU</t>
  </si>
  <si>
    <t>PRIMAVERA DO LESTE</t>
  </si>
  <si>
    <t>QUERENCIA</t>
  </si>
  <si>
    <t>RIBEIRAO CASCALHEIRA</t>
  </si>
  <si>
    <t>RIBEIRAOZINHO</t>
  </si>
  <si>
    <t>RONDOLANDIA</t>
  </si>
  <si>
    <t>RONDONOPOLIS</t>
  </si>
  <si>
    <t>SANTA CARMEM</t>
  </si>
  <si>
    <t>SANTA RITA DO TRIVELATO</t>
  </si>
  <si>
    <t>SANTA TEREZINHA</t>
  </si>
  <si>
    <t>SANTO ANTONIO DO LESTE</t>
  </si>
  <si>
    <t>SAO FELIX DO ARAGUAIA</t>
  </si>
  <si>
    <t>SAO JOSE DO RIO CLARO</t>
  </si>
  <si>
    <t>SAO JOSE DO XINGU</t>
  </si>
  <si>
    <t>SAPEZAL</t>
  </si>
  <si>
    <t>SINOP</t>
  </si>
  <si>
    <t>SORRISO</t>
  </si>
  <si>
    <t>TABAPORA</t>
  </si>
  <si>
    <t>TANGARA DA SERRA</t>
  </si>
  <si>
    <t>TAPURAH</t>
  </si>
  <si>
    <t>UNIAO DO SUL</t>
  </si>
  <si>
    <t>VARZEA GRANDE</t>
  </si>
  <si>
    <t>VILA BELA DA SANTISSIMA TRINDADE</t>
  </si>
  <si>
    <t>ANANINDEUA</t>
  </si>
  <si>
    <t>BELEM</t>
  </si>
  <si>
    <t>CAMETA</t>
  </si>
  <si>
    <t>CANAA DOS CARAJAS</t>
  </si>
  <si>
    <t>CUMARU DO NORTE</t>
  </si>
  <si>
    <t>CURIONOPOLIS</t>
  </si>
  <si>
    <t>DOM ELISEU</t>
  </si>
  <si>
    <t>ITAITUBA</t>
  </si>
  <si>
    <t>JACUNDA</t>
  </si>
  <si>
    <t>MARABA</t>
  </si>
  <si>
    <t>NOVO PROGRESSO</t>
  </si>
  <si>
    <t>OURILANDIA DO NORTE</t>
  </si>
  <si>
    <t>PARAGOMINAS</t>
  </si>
  <si>
    <t>PARAUAPEBAS</t>
  </si>
  <si>
    <t>QUATIPURU</t>
  </si>
  <si>
    <t>REDENCAO</t>
  </si>
  <si>
    <t>RIO MARIA</t>
  </si>
  <si>
    <t>SANTANA DO ARAGUAIA</t>
  </si>
  <si>
    <t>SANTAREM</t>
  </si>
  <si>
    <t>SAO FELIX DO XINGU</t>
  </si>
  <si>
    <t>TAILANDIA</t>
  </si>
  <si>
    <t>ULIANOPOLIS</t>
  </si>
  <si>
    <t>BAYEUX</t>
  </si>
  <si>
    <t>CABEDELO</t>
  </si>
  <si>
    <t>CAJAZEIRAS</t>
  </si>
  <si>
    <t>CAMPINA GRANDE</t>
  </si>
  <si>
    <t>JOAO PESSOA</t>
  </si>
  <si>
    <t>MONTADAS</t>
  </si>
  <si>
    <t>PATOS</t>
  </si>
  <si>
    <t>SANTO ANDRE</t>
  </si>
  <si>
    <t>CABO DE SANTO AGOSTINHO</t>
  </si>
  <si>
    <t>CARPINA</t>
  </si>
  <si>
    <t>CARUARU</t>
  </si>
  <si>
    <t>GARANHUNS</t>
  </si>
  <si>
    <t>IGARASSU</t>
  </si>
  <si>
    <t>JABOATAO DOS GUARARAPES</t>
  </si>
  <si>
    <t>PETROLINA</t>
  </si>
  <si>
    <t>RECIFE</t>
  </si>
  <si>
    <t>SANTA CRUZ DO CAPIBARIBE</t>
  </si>
  <si>
    <t>SIRINHAEM</t>
  </si>
  <si>
    <t>BAIXA GRANDE DO RIBEIRO</t>
  </si>
  <si>
    <t>CURRAIS</t>
  </si>
  <si>
    <t>FRONTEIRAS</t>
  </si>
  <si>
    <t>IPIRANGA DO PIAUI</t>
  </si>
  <si>
    <t>MONTE ALEGRE DO PIAUI</t>
  </si>
  <si>
    <t>NOVO ORIENTE DO PIAUI</t>
  </si>
  <si>
    <t>PALMEIRA DO PIAUI</t>
  </si>
  <si>
    <t>PARNAIBA</t>
  </si>
  <si>
    <t>PICOS</t>
  </si>
  <si>
    <t>RIBEIRO GONCALVES</t>
  </si>
  <si>
    <t>SANTA FILOMENA</t>
  </si>
  <si>
    <t>SEBASTIAO LEAL</t>
  </si>
  <si>
    <t>TERESINA</t>
  </si>
  <si>
    <t>URUCUI</t>
  </si>
  <si>
    <t>ANDIRA</t>
  </si>
  <si>
    <t>ARAPONGAS</t>
  </si>
  <si>
    <t>ARAUCARIA</t>
  </si>
  <si>
    <t>BELA VISTA DO PARAISO</t>
  </si>
  <si>
    <t>BOA ESPERANCA</t>
  </si>
  <si>
    <t>CAMBE</t>
  </si>
  <si>
    <t>CAMPO LARGO</t>
  </si>
  <si>
    <t>CAMPO MOURAO</t>
  </si>
  <si>
    <t>CIANORTE</t>
  </si>
  <si>
    <t>COLOMBO</t>
  </si>
  <si>
    <t>CORNELIO PROCOPIO</t>
  </si>
  <si>
    <t>CURITIBA</t>
  </si>
  <si>
    <t>DOIS VIZINHOS</t>
  </si>
  <si>
    <t>DOURADINA</t>
  </si>
  <si>
    <t>ENGENHEIRO BELTRAO</t>
  </si>
  <si>
    <t>FOZ DO IGUACU</t>
  </si>
  <si>
    <t>FRANCISCO BELTRAO</t>
  </si>
  <si>
    <t>GUAIRA</t>
  </si>
  <si>
    <t>GUARAPUAVA</t>
  </si>
  <si>
    <t>IGUARACU</t>
  </si>
  <si>
    <t>JACAREZINHO</t>
  </si>
  <si>
    <t>JAGUAPITA</t>
  </si>
  <si>
    <t>LONDRINA</t>
  </si>
  <si>
    <t>MARECHAL CANDIDO RONDON</t>
  </si>
  <si>
    <t>MARINGA</t>
  </si>
  <si>
    <t>PALMAS</t>
  </si>
  <si>
    <t>PALOTINA</t>
  </si>
  <si>
    <t>PARANACITY</t>
  </si>
  <si>
    <t>PARANAGUA</t>
  </si>
  <si>
    <t>PATO BRANCO</t>
  </si>
  <si>
    <t>PEROBAL</t>
  </si>
  <si>
    <t>PINHAIS</t>
  </si>
  <si>
    <t>PIRAQUARA</t>
  </si>
  <si>
    <t>PONTA GROSSA</t>
  </si>
  <si>
    <t>QUARTO CENTENARIO</t>
  </si>
  <si>
    <t>ROLANDIA</t>
  </si>
  <si>
    <t>SAO JOSE DOS PINHAIS</t>
  </si>
  <si>
    <t>SAO MIGUEL DO IGUACU</t>
  </si>
  <si>
    <t>SERTANOPOLIS</t>
  </si>
  <si>
    <t>SIQUEIRA CAMPOS</t>
  </si>
  <si>
    <t>UMUARAMA</t>
  </si>
  <si>
    <t>UNIAO DA VITORIA</t>
  </si>
  <si>
    <t>ANGRA DOS REIS</t>
  </si>
  <si>
    <t>CABO FRIO</t>
  </si>
  <si>
    <t>CAMPOS DOS GOYTACAZES</t>
  </si>
  <si>
    <t>DUQUE DE CAXIAS</t>
  </si>
  <si>
    <t>ITABORAI</t>
  </si>
  <si>
    <t>ITAPERUNA</t>
  </si>
  <si>
    <t>MACAE</t>
  </si>
  <si>
    <t>MANGARATIBA</t>
  </si>
  <si>
    <t>MARICA</t>
  </si>
  <si>
    <t>NITEROI</t>
  </si>
  <si>
    <t>NOVA IGUACU</t>
  </si>
  <si>
    <t>PARATY</t>
  </si>
  <si>
    <t>PETROPOLIS</t>
  </si>
  <si>
    <t>RESENDE</t>
  </si>
  <si>
    <t>RIO DE JANEIRO</t>
  </si>
  <si>
    <t>SAO JOAO DE MERITI</t>
  </si>
  <si>
    <t>SAO PEDRO DA ALDEIA</t>
  </si>
  <si>
    <t>TRES RIOS</t>
  </si>
  <si>
    <t>VOLTA REDONDA</t>
  </si>
  <si>
    <t>CEARA-MIRIM</t>
  </si>
  <si>
    <t>GUAMARE</t>
  </si>
  <si>
    <t>MOSSORO</t>
  </si>
  <si>
    <t>NATAL</t>
  </si>
  <si>
    <t>PARNAMIRIM</t>
  </si>
  <si>
    <t>SAO GONCALO DO AMARANTE</t>
  </si>
  <si>
    <t>SAO VICENTE</t>
  </si>
  <si>
    <t>CACOAL</t>
  </si>
  <si>
    <t>CANDEIAS DO JAMARI</t>
  </si>
  <si>
    <t>CEREJEIRAS</t>
  </si>
  <si>
    <t>CHUPINGUAIA</t>
  </si>
  <si>
    <t>CORUMBIARA</t>
  </si>
  <si>
    <t>GUAJARA-MIRIM</t>
  </si>
  <si>
    <t>JI-PARANA</t>
  </si>
  <si>
    <t>NOVA BRASILANDIA D'OESTE</t>
  </si>
  <si>
    <t>PIMENTA BUENO</t>
  </si>
  <si>
    <t>PORTO VELHO</t>
  </si>
  <si>
    <t>ROLIM DE MOURA</t>
  </si>
  <si>
    <t>SANTA LUZIA D'OESTE</t>
  </si>
  <si>
    <t>VILHENA</t>
  </si>
  <si>
    <t>BOA VISTA</t>
  </si>
  <si>
    <t>BONFIM</t>
  </si>
  <si>
    <t>CANTA</t>
  </si>
  <si>
    <t>ALEGRETE</t>
  </si>
  <si>
    <t>ARROIO GRANDE</t>
  </si>
  <si>
    <t>BENTO GONCALVES</t>
  </si>
  <si>
    <t>CANELA</t>
  </si>
  <si>
    <t>CANOAS</t>
  </si>
  <si>
    <t>CAXIAS DO SUL</t>
  </si>
  <si>
    <t>CRUZ ALTA</t>
  </si>
  <si>
    <t>DOM PEDRITO</t>
  </si>
  <si>
    <t>ELDORADO DO SUL</t>
  </si>
  <si>
    <t>ERECHIM</t>
  </si>
  <si>
    <t>FARROUPILHA</t>
  </si>
  <si>
    <t>FLORES DA CUNHA</t>
  </si>
  <si>
    <t>GARIBALDI</t>
  </si>
  <si>
    <t>GRAMADO</t>
  </si>
  <si>
    <t>IJUI</t>
  </si>
  <si>
    <t>ITAQUI</t>
  </si>
  <si>
    <t>LAJEADO</t>
  </si>
  <si>
    <t>MONTENEGRO</t>
  </si>
  <si>
    <t>NAO-ME-TOQUE</t>
  </si>
  <si>
    <t>NOVA PETROPOLIS</t>
  </si>
  <si>
    <t>NOVO HAMBURGO</t>
  </si>
  <si>
    <t>PANTANO GRANDE</t>
  </si>
  <si>
    <t>PASSO FUNDO</t>
  </si>
  <si>
    <t>PELOTAS</t>
  </si>
  <si>
    <t>PORTO ALEGRE</t>
  </si>
  <si>
    <t>RIO GRANDE</t>
  </si>
  <si>
    <t>ROSARIO DO SUL</t>
  </si>
  <si>
    <t>SANTA MARIA</t>
  </si>
  <si>
    <t>SANTA VITORIA DO PALMAR</t>
  </si>
  <si>
    <t>SANTO ANGELO</t>
  </si>
  <si>
    <t>SAO BORJA</t>
  </si>
  <si>
    <t>SAO VICENTE DO SUL</t>
  </si>
  <si>
    <t>URUGUAIANA</t>
  </si>
  <si>
    <t>VACARIA</t>
  </si>
  <si>
    <t>ANTONIO CARLOS</t>
  </si>
  <si>
    <t>BALNEARIO CAMBORIU</t>
  </si>
  <si>
    <t>BALNEARIO PICARRAS</t>
  </si>
  <si>
    <t>BIGUACU</t>
  </si>
  <si>
    <t>BLUMENAU</t>
  </si>
  <si>
    <t>BOTUVERA</t>
  </si>
  <si>
    <t>BRUSQUE</t>
  </si>
  <si>
    <t>CACADOR</t>
  </si>
  <si>
    <t>CAPINZAL</t>
  </si>
  <si>
    <t>CHAPECO</t>
  </si>
  <si>
    <t>CONCORDIA</t>
  </si>
  <si>
    <t>CORDILHEIRA ALTA</t>
  </si>
  <si>
    <t>CORONEL FREITAS</t>
  </si>
  <si>
    <t>CRICIUMA</t>
  </si>
  <si>
    <t>CURITIBANOS</t>
  </si>
  <si>
    <t>FLORIANOPOLIS</t>
  </si>
  <si>
    <t>FORQUILHINHA</t>
  </si>
  <si>
    <t>INDAIAL</t>
  </si>
  <si>
    <t>ITA</t>
  </si>
  <si>
    <t>ITAJAI</t>
  </si>
  <si>
    <t>ITAPEMA</t>
  </si>
  <si>
    <t>ITUPORANGA</t>
  </si>
  <si>
    <t>JAGUARUNA</t>
  </si>
  <si>
    <t>JARAGUA DO SUL</t>
  </si>
  <si>
    <t>JOACABA</t>
  </si>
  <si>
    <t>JOINVILLE</t>
  </si>
  <si>
    <t>LAGES</t>
  </si>
  <si>
    <t>LAURO MULLER</t>
  </si>
  <si>
    <t>MAFRA</t>
  </si>
  <si>
    <t>NAVEGANTES</t>
  </si>
  <si>
    <t>PALHOCA</t>
  </si>
  <si>
    <t>PENHA</t>
  </si>
  <si>
    <t>POMERODE</t>
  </si>
  <si>
    <t>PORTO BELO</t>
  </si>
  <si>
    <t>POUSO REDONDO</t>
  </si>
  <si>
    <t>RIO DO SUL</t>
  </si>
  <si>
    <t>SAO FRANCISCO DO SUL</t>
  </si>
  <si>
    <t>SAO JOSE</t>
  </si>
  <si>
    <t>SAO LUDGERO</t>
  </si>
  <si>
    <t>TIJUCAS</t>
  </si>
  <si>
    <t>TIMBO</t>
  </si>
  <si>
    <t>VIDEIRA</t>
  </si>
  <si>
    <t>XANXERE</t>
  </si>
  <si>
    <t>ARACAJU</t>
  </si>
  <si>
    <t>ESTANCIA</t>
  </si>
  <si>
    <t>ITAPORANGA D'AJUDA</t>
  </si>
  <si>
    <t>ADAMANTINA</t>
  </si>
  <si>
    <t>ALTAIR</t>
  </si>
  <si>
    <t>ALVARES MACHADO</t>
  </si>
  <si>
    <t>AMERICANA</t>
  </si>
  <si>
    <t>AMPARO</t>
  </si>
  <si>
    <t>ANALANDIA</t>
  </si>
  <si>
    <t>ANDRADINA</t>
  </si>
  <si>
    <t>ARACATUBA</t>
  </si>
  <si>
    <t>ARARAQUARA</t>
  </si>
  <si>
    <t>AREALVA</t>
  </si>
  <si>
    <t>ARIRANHA</t>
  </si>
  <si>
    <t>ASSIS</t>
  </si>
  <si>
    <t>ATIBAIA</t>
  </si>
  <si>
    <t>AVARE</t>
  </si>
  <si>
    <t>BARRETOS</t>
  </si>
  <si>
    <t>BARUERI</t>
  </si>
  <si>
    <t>BATATAIS</t>
  </si>
  <si>
    <t>BAURU</t>
  </si>
  <si>
    <t>BEBEDOURO</t>
  </si>
  <si>
    <t>BOA ESPERANCA DO SUL</t>
  </si>
  <si>
    <t>BOITUVA</t>
  </si>
  <si>
    <t>BOTUCATU</t>
  </si>
  <si>
    <t>BRAGANCA PAULISTA</t>
  </si>
  <si>
    <t>CACAPAVA</t>
  </si>
  <si>
    <t>CAIEIRAS</t>
  </si>
  <si>
    <t>CAJAMAR</t>
  </si>
  <si>
    <t>CAMPINAS</t>
  </si>
  <si>
    <t>CARAPICUIBA</t>
  </si>
  <si>
    <t>CATANDUVA</t>
  </si>
  <si>
    <t>COTIA</t>
  </si>
  <si>
    <t>CRISTAIS PAULISTA</t>
  </si>
  <si>
    <t>CUBATAO</t>
  </si>
  <si>
    <t>DIADEMA</t>
  </si>
  <si>
    <t>EMBU DAS ARTES</t>
  </si>
  <si>
    <t>EMBU-GUACU</t>
  </si>
  <si>
    <t>ESPIRITO SANTO DO PINHAL</t>
  </si>
  <si>
    <t>ESTRELA D'OESTE</t>
  </si>
  <si>
    <t>FERNANDOPOLIS</t>
  </si>
  <si>
    <t>FRANCA</t>
  </si>
  <si>
    <t>GAVIAO PEIXOTO</t>
  </si>
  <si>
    <t>GUARAREMA</t>
  </si>
  <si>
    <t>GUARATINGUETA</t>
  </si>
  <si>
    <t>GUARUJA</t>
  </si>
  <si>
    <t>GUARULHOS</t>
  </si>
  <si>
    <t>HERCULANDIA</t>
  </si>
  <si>
    <t>HORTOLANDIA</t>
  </si>
  <si>
    <t>IARAS</t>
  </si>
  <si>
    <t>IBITINGA</t>
  </si>
  <si>
    <t>INDAIATUBA</t>
  </si>
  <si>
    <t>INUBIA PAULISTA</t>
  </si>
  <si>
    <t>ITAI</t>
  </si>
  <si>
    <t>ITANHAEM</t>
  </si>
  <si>
    <t>ITAPETININGA</t>
  </si>
  <si>
    <t>ITAPEVI</t>
  </si>
  <si>
    <t>ITAPIRA</t>
  </si>
  <si>
    <t>ITAPORANGA</t>
  </si>
  <si>
    <t>ITAQUAQUECETUBA</t>
  </si>
  <si>
    <t>ITATIBA</t>
  </si>
  <si>
    <t>ITU</t>
  </si>
  <si>
    <t>ITUPEVA</t>
  </si>
  <si>
    <t>JABOTICABAL</t>
  </si>
  <si>
    <t>JAU</t>
  </si>
  <si>
    <t>JUNDIAI</t>
  </si>
  <si>
    <t>JUNQUEIROPOLIS</t>
  </si>
  <si>
    <t>LEME</t>
  </si>
  <si>
    <t>LENCOIS PAULISTA</t>
  </si>
  <si>
    <t>LIMEIRA</t>
  </si>
  <si>
    <t>LINS</t>
  </si>
  <si>
    <t>MAIRIPORA</t>
  </si>
  <si>
    <t>MARILIA</t>
  </si>
  <si>
    <t>MATAO</t>
  </si>
  <si>
    <t>MAUA</t>
  </si>
  <si>
    <t>MOGI DAS CRUZES</t>
  </si>
  <si>
    <t>MOGI GUACU</t>
  </si>
  <si>
    <t>MOGI MIRIM</t>
  </si>
  <si>
    <t>MONCOES</t>
  </si>
  <si>
    <t>MONTE APRAZIVEL</t>
  </si>
  <si>
    <t>MONTE MOR</t>
  </si>
  <si>
    <t>MORRO AGUDO</t>
  </si>
  <si>
    <t>MORUNGABA</t>
  </si>
  <si>
    <t>NOVO HORIZONTE</t>
  </si>
  <si>
    <t>OCAUCU</t>
  </si>
  <si>
    <t>OLIMPIA</t>
  </si>
  <si>
    <t>ONDA VERDE</t>
  </si>
  <si>
    <t>ORLANDIA</t>
  </si>
  <si>
    <t>OSASCO</t>
  </si>
  <si>
    <t>PALESTINA</t>
  </si>
  <si>
    <t>PARAGUACU PAULISTA</t>
  </si>
  <si>
    <t>PARANAPANEMA</t>
  </si>
  <si>
    <t>PATROCINIO PAULISTA</t>
  </si>
  <si>
    <t>PAULINIA</t>
  </si>
  <si>
    <t>PEDERNEIRAS</t>
  </si>
  <si>
    <t>PILAR DO SUL</t>
  </si>
  <si>
    <t>PIRACICABA</t>
  </si>
  <si>
    <t>PIRAPOZINHO</t>
  </si>
  <si>
    <t>PIRASSUNUNGA</t>
  </si>
  <si>
    <t>PITANGUEIRAS</t>
  </si>
  <si>
    <t>PLANALTO</t>
  </si>
  <si>
    <t>POA</t>
  </si>
  <si>
    <t>PONTAL</t>
  </si>
  <si>
    <t>PORTO FELIZ</t>
  </si>
  <si>
    <t>PRESIDENTE BERNARDES</t>
  </si>
  <si>
    <t>PRESIDENTE PRUDENTE</t>
  </si>
  <si>
    <t>REGISTRO</t>
  </si>
  <si>
    <t>RIBEIRAO PRETO</t>
  </si>
  <si>
    <t>RIO CLARO</t>
  </si>
  <si>
    <t>RIVERSUL</t>
  </si>
  <si>
    <t>SALTO</t>
  </si>
  <si>
    <t>SANTA ALBERTINA</t>
  </si>
  <si>
    <t>SANTA MARIA DA SERRA</t>
  </si>
  <si>
    <t>SANTA RITA DO PASSA QUATRO</t>
  </si>
  <si>
    <t>SANTANA DE PARNAIBA</t>
  </si>
  <si>
    <t>SANTOS</t>
  </si>
  <si>
    <t>SAO BERNARDO DO CAMPO</t>
  </si>
  <si>
    <t>SAO CAETANO DO SUL</t>
  </si>
  <si>
    <t>SAO CARLOS</t>
  </si>
  <si>
    <t>SAO JOAO DA BOA VISTA</t>
  </si>
  <si>
    <t>SAO JOAQUIM DA BARRA</t>
  </si>
  <si>
    <t>SAO JOSE DO RIO PRETO</t>
  </si>
  <si>
    <t>SAO JOSE DOS CAMPOS</t>
  </si>
  <si>
    <t>SAO LUIZ DO PARAITINGA</t>
  </si>
  <si>
    <t>SAO PAULO</t>
  </si>
  <si>
    <t>SAO PEDRO</t>
  </si>
  <si>
    <t>SERRANA</t>
  </si>
  <si>
    <t>SERTAOZINHO</t>
  </si>
  <si>
    <t>SOROCABA</t>
  </si>
  <si>
    <t>TABOAO DA SERRA</t>
  </si>
  <si>
    <t>TARUMA</t>
  </si>
  <si>
    <t>TATUI</t>
  </si>
  <si>
    <t>TAUBATE</t>
  </si>
  <si>
    <t>TUPA</t>
  </si>
  <si>
    <t>UBATUBA</t>
  </si>
  <si>
    <t>VALINHOS</t>
  </si>
  <si>
    <t>VERA CRUZ</t>
  </si>
  <si>
    <t>VOTUPORANGA</t>
  </si>
  <si>
    <t>ALIANCA DO TOCANTINS</t>
  </si>
  <si>
    <t>ARAGUAINA</t>
  </si>
  <si>
    <t>COLINAS DO TOCANTINS</t>
  </si>
  <si>
    <t>DIANOPOLIS</t>
  </si>
  <si>
    <t>FORMOSO DO ARAGUAIA</t>
  </si>
  <si>
    <t>GURUPI</t>
  </si>
  <si>
    <t>ITAPIRATINS</t>
  </si>
  <si>
    <t>ITAPORA DO TOCANTINS</t>
  </si>
  <si>
    <t>LAGOA DA CONFUSAO</t>
  </si>
  <si>
    <t>PARAISO DO TOCANTINS</t>
  </si>
  <si>
    <t>PEDRO AFONSO</t>
  </si>
  <si>
    <t>PORTO NACIONAL</t>
  </si>
  <si>
    <t>TAIPAS DO TOCANTINS</t>
  </si>
  <si>
    <t>TOTAL BRASIL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</si>
  <si>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</si>
  <si>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</si>
  <si>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</si>
  <si>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</si>
  <si>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</si>
  <si>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</si>
  <si>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</si>
  <si>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</si>
  <si>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</si>
  <si>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</si>
  <si>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</si>
  <si>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</si>
  <si>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</si>
  <si>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</si>
  <si>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</si>
  <si>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</si>
  <si>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</si>
  <si>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</si>
  <si>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</si>
  <si>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</si>
  <si>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RR</t>
  </si>
  <si>
    <t>RO</t>
  </si>
  <si>
    <t>RS</t>
  </si>
  <si>
    <t>SC</t>
  </si>
  <si>
    <t>SE</t>
  </si>
  <si>
    <t>SP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</si>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</sst>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3" xfId="0" applyFont="1" applyBorder="1"/>
    <xf numFmtId="0" fontId="0" fillId="0" borderId="3" xfId="0" applyBorder="1"/>
    <xf numFmtId="165" fontId="0" fillId="0" borderId="0" xfId="0" applyNumberFormat="1"/>
    <xf numFmtId="165" fontId="2" fillId="0" borderId="3" xfId="0" applyNumberFormat="1" applyFont="1" applyBorder="1"/>
    <xf numFmtId="165" fontId="0" fillId="0" borderId="0" xfId="1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A858-2DA4-42EA-809D-C057555004A3}">
  <sheetPr codeName="Planilha1"/>
  <dimension ref="A1:C732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21" x14ac:dyDescent="0.35">
      <c r="A1" s="1" t="s">
        <v>0</v>
      </c>
      <c r="B1" s="2"/>
    </row>
    <row r="2" spans="1:3" ht="15.75" x14ac:dyDescent="0.25">
      <c r="A2" s="3" t="s">
        <v>1</v>
      </c>
    </row>
    <row r="3" spans="1:3" ht="15.75" x14ac:dyDescent="0.25">
      <c r="A3" s="3" t="s">
        <v>2</v>
      </c>
    </row>
    <row r="4" spans="1:3" ht="15.75" x14ac:dyDescent="0.25">
      <c r="A4" s="3" t="s">
        <v>3</v>
      </c>
    </row>
    <row r="5" spans="1:3" ht="15.75" x14ac:dyDescent="0.25">
      <c r="A5" s="3"/>
    </row>
    <row r="6" spans="1:3" x14ac:dyDescent="0.25">
      <c r="A6" s="9" t="s">
        <v>4</v>
      </c>
      <c r="B6" s="9" t="s">
        <v>5</v>
      </c>
      <c r="C6" s="9" t="s">
        <v>6</v>
      </c>
    </row>
    <row r="7" spans="1:3" x14ac:dyDescent="0.25">
      <c r="A7" s="10" t="s">
        <v>7</v>
      </c>
      <c r="B7" s="10"/>
      <c r="C7" s="10"/>
    </row>
    <row r="9" spans="1:3" x14ac:dyDescent="0.25">
      <c r="A9">
        <v>1200203</v>
      </c>
      <c r="B9" t="s">
        <v>8</v>
      </c>
      <c r="C9" s="6">
        <v>824582</v>
      </c>
    </row>
    <row r="10" spans="1:3" x14ac:dyDescent="0.25">
      <c r="A10">
        <v>1200401</v>
      </c>
      <c r="B10" t="s">
        <v>9</v>
      </c>
      <c r="C10" s="6">
        <v>6891612</v>
      </c>
    </row>
    <row r="11" spans="1:3" x14ac:dyDescent="0.25">
      <c r="A11" s="4"/>
      <c r="B11" s="4" t="s">
        <v>688</v>
      </c>
      <c r="C11" s="7">
        <f>SUM(C9:C10)</f>
        <v>7716194</v>
      </c>
    </row>
    <row r="12" spans="1:3" x14ac:dyDescent="0.25">
      <c r="A12">
        <v>2700300</v>
      </c>
      <c r="B12" t="s">
        <v>10</v>
      </c>
      <c r="C12" s="6">
        <v>48243</v>
      </c>
    </row>
    <row r="13" spans="1:3" x14ac:dyDescent="0.25">
      <c r="A13">
        <v>2704302</v>
      </c>
      <c r="B13" t="s">
        <v>11</v>
      </c>
      <c r="C13" s="6">
        <v>7913334</v>
      </c>
    </row>
    <row r="14" spans="1:3" x14ac:dyDescent="0.25">
      <c r="A14">
        <v>2707701</v>
      </c>
      <c r="B14" t="s">
        <v>12</v>
      </c>
      <c r="C14" s="6">
        <v>23767080</v>
      </c>
    </row>
    <row r="15" spans="1:3" x14ac:dyDescent="0.25">
      <c r="A15">
        <v>2708303</v>
      </c>
      <c r="B15" t="s">
        <v>13</v>
      </c>
      <c r="C15" s="6">
        <v>36047</v>
      </c>
    </row>
    <row r="16" spans="1:3" x14ac:dyDescent="0.25">
      <c r="A16" s="4"/>
      <c r="B16" s="4" t="s">
        <v>689</v>
      </c>
      <c r="C16" s="7">
        <f>SUM(C12:C15)</f>
        <v>31764704</v>
      </c>
    </row>
    <row r="17" spans="1:3" x14ac:dyDescent="0.25">
      <c r="A17">
        <v>1300805</v>
      </c>
      <c r="B17" t="s">
        <v>14</v>
      </c>
      <c r="C17" s="6">
        <v>13510</v>
      </c>
    </row>
    <row r="18" spans="1:3" x14ac:dyDescent="0.25">
      <c r="A18">
        <v>1301001</v>
      </c>
      <c r="B18" t="s">
        <v>15</v>
      </c>
      <c r="C18" s="6">
        <v>965000</v>
      </c>
    </row>
    <row r="19" spans="1:3" x14ac:dyDescent="0.25">
      <c r="A19">
        <v>1301209</v>
      </c>
      <c r="B19" t="s">
        <v>16</v>
      </c>
      <c r="C19" s="6">
        <v>2525906</v>
      </c>
    </row>
    <row r="20" spans="1:3" x14ac:dyDescent="0.25">
      <c r="A20">
        <v>1302603</v>
      </c>
      <c r="B20" t="s">
        <v>17</v>
      </c>
      <c r="C20" s="6">
        <v>90330399</v>
      </c>
    </row>
    <row r="21" spans="1:3" x14ac:dyDescent="0.25">
      <c r="A21">
        <v>1303106</v>
      </c>
      <c r="B21" t="s">
        <v>18</v>
      </c>
      <c r="C21" s="6">
        <v>9728</v>
      </c>
    </row>
    <row r="22" spans="1:3" x14ac:dyDescent="0.25">
      <c r="A22">
        <v>1303809</v>
      </c>
      <c r="B22" t="s">
        <v>19</v>
      </c>
      <c r="C22" s="6">
        <v>1002943</v>
      </c>
    </row>
    <row r="23" spans="1:3" x14ac:dyDescent="0.25">
      <c r="A23">
        <v>1304062</v>
      </c>
      <c r="B23" t="s">
        <v>20</v>
      </c>
      <c r="C23" s="6">
        <v>1862257</v>
      </c>
    </row>
    <row r="24" spans="1:3" x14ac:dyDescent="0.25">
      <c r="A24">
        <v>1304203</v>
      </c>
      <c r="B24" t="s">
        <v>21</v>
      </c>
      <c r="C24" s="6">
        <v>1970064</v>
      </c>
    </row>
    <row r="25" spans="1:3" x14ac:dyDescent="0.25">
      <c r="A25" s="4"/>
      <c r="B25" s="4" t="s">
        <v>690</v>
      </c>
      <c r="C25" s="7">
        <f>SUM(C17:C24)</f>
        <v>98679807</v>
      </c>
    </row>
    <row r="26" spans="1:3" x14ac:dyDescent="0.25">
      <c r="A26">
        <v>1600303</v>
      </c>
      <c r="B26" t="s">
        <v>22</v>
      </c>
      <c r="C26" s="6">
        <v>2921090</v>
      </c>
    </row>
    <row r="27" spans="1:3" x14ac:dyDescent="0.25">
      <c r="A27" s="4"/>
      <c r="B27" s="4" t="s">
        <v>691</v>
      </c>
      <c r="C27" s="7">
        <f>SUM(C26)</f>
        <v>2921090</v>
      </c>
    </row>
    <row r="28" spans="1:3" x14ac:dyDescent="0.25">
      <c r="A28">
        <v>2900108</v>
      </c>
      <c r="B28" t="s">
        <v>23</v>
      </c>
      <c r="C28" s="6">
        <v>7172</v>
      </c>
    </row>
    <row r="29" spans="1:3" x14ac:dyDescent="0.25">
      <c r="A29">
        <v>2900702</v>
      </c>
      <c r="B29" t="s">
        <v>24</v>
      </c>
      <c r="C29" s="6">
        <v>30134</v>
      </c>
    </row>
    <row r="30" spans="1:3" x14ac:dyDescent="0.25">
      <c r="A30">
        <v>2900801</v>
      </c>
      <c r="B30" t="s">
        <v>25</v>
      </c>
      <c r="C30" s="6">
        <v>1452</v>
      </c>
    </row>
    <row r="31" spans="1:3" x14ac:dyDescent="0.25">
      <c r="A31">
        <v>2902252</v>
      </c>
      <c r="B31" t="s">
        <v>26</v>
      </c>
      <c r="C31" s="6">
        <v>480</v>
      </c>
    </row>
    <row r="32" spans="1:3" x14ac:dyDescent="0.25">
      <c r="A32">
        <v>2903201</v>
      </c>
      <c r="B32" t="s">
        <v>27</v>
      </c>
      <c r="C32" s="6">
        <v>999408</v>
      </c>
    </row>
    <row r="33" spans="1:3" x14ac:dyDescent="0.25">
      <c r="A33">
        <v>2904605</v>
      </c>
      <c r="B33" t="s">
        <v>28</v>
      </c>
      <c r="C33" s="6">
        <v>58436</v>
      </c>
    </row>
    <row r="34" spans="1:3" x14ac:dyDescent="0.25">
      <c r="A34">
        <v>2905008</v>
      </c>
      <c r="B34" t="s">
        <v>29</v>
      </c>
      <c r="C34" s="6">
        <v>3150</v>
      </c>
    </row>
    <row r="35" spans="1:3" x14ac:dyDescent="0.25">
      <c r="A35">
        <v>2908101</v>
      </c>
      <c r="B35" t="s">
        <v>30</v>
      </c>
      <c r="C35" s="6">
        <v>22162</v>
      </c>
    </row>
    <row r="36" spans="1:3" x14ac:dyDescent="0.25">
      <c r="A36">
        <v>2909307</v>
      </c>
      <c r="B36" t="s">
        <v>31</v>
      </c>
      <c r="C36" s="6">
        <v>225159</v>
      </c>
    </row>
    <row r="37" spans="1:3" x14ac:dyDescent="0.25">
      <c r="A37">
        <v>2909901</v>
      </c>
      <c r="B37" t="s">
        <v>32</v>
      </c>
      <c r="C37" s="6">
        <v>850</v>
      </c>
    </row>
    <row r="38" spans="1:3" x14ac:dyDescent="0.25">
      <c r="A38">
        <v>2910800</v>
      </c>
      <c r="B38" t="s">
        <v>33</v>
      </c>
      <c r="C38" s="6">
        <v>29402</v>
      </c>
    </row>
    <row r="39" spans="1:3" x14ac:dyDescent="0.25">
      <c r="A39">
        <v>2911105</v>
      </c>
      <c r="B39" t="s">
        <v>34</v>
      </c>
      <c r="C39" s="6">
        <v>353400</v>
      </c>
    </row>
    <row r="40" spans="1:3" x14ac:dyDescent="0.25">
      <c r="A40">
        <v>2911709</v>
      </c>
      <c r="B40" t="s">
        <v>35</v>
      </c>
      <c r="C40" s="6">
        <v>110036</v>
      </c>
    </row>
    <row r="41" spans="1:3" x14ac:dyDescent="0.25">
      <c r="A41">
        <v>2913606</v>
      </c>
      <c r="B41" t="s">
        <v>36</v>
      </c>
      <c r="C41" s="6">
        <v>22000</v>
      </c>
    </row>
    <row r="42" spans="1:3" x14ac:dyDescent="0.25">
      <c r="A42">
        <v>2916401</v>
      </c>
      <c r="B42" t="s">
        <v>37</v>
      </c>
      <c r="C42" s="6">
        <v>492</v>
      </c>
    </row>
    <row r="43" spans="1:3" x14ac:dyDescent="0.25">
      <c r="A43">
        <v>2917359</v>
      </c>
      <c r="B43" t="s">
        <v>38</v>
      </c>
      <c r="C43" s="6">
        <v>85000</v>
      </c>
    </row>
    <row r="44" spans="1:3" x14ac:dyDescent="0.25">
      <c r="A44">
        <v>2918001</v>
      </c>
      <c r="B44" t="s">
        <v>39</v>
      </c>
      <c r="C44" s="6">
        <v>19000</v>
      </c>
    </row>
    <row r="45" spans="1:3" x14ac:dyDescent="0.25">
      <c r="A45">
        <v>2919207</v>
      </c>
      <c r="B45" t="s">
        <v>40</v>
      </c>
      <c r="C45" s="6">
        <v>73579</v>
      </c>
    </row>
    <row r="46" spans="1:3" x14ac:dyDescent="0.25">
      <c r="A46">
        <v>2919306</v>
      </c>
      <c r="B46" t="s">
        <v>41</v>
      </c>
      <c r="C46" s="6">
        <v>5000</v>
      </c>
    </row>
    <row r="47" spans="1:3" x14ac:dyDescent="0.25">
      <c r="A47">
        <v>2919553</v>
      </c>
      <c r="B47" t="s">
        <v>42</v>
      </c>
      <c r="C47" s="6">
        <v>2821254</v>
      </c>
    </row>
    <row r="48" spans="1:3" x14ac:dyDescent="0.25">
      <c r="A48">
        <v>2919801</v>
      </c>
      <c r="B48" t="s">
        <v>43</v>
      </c>
      <c r="C48" s="6">
        <v>949</v>
      </c>
    </row>
    <row r="49" spans="1:3" x14ac:dyDescent="0.25">
      <c r="A49">
        <v>2921906</v>
      </c>
      <c r="B49" t="s">
        <v>44</v>
      </c>
      <c r="C49" s="6">
        <v>21894</v>
      </c>
    </row>
    <row r="50" spans="1:3" x14ac:dyDescent="0.25">
      <c r="A50">
        <v>2924009</v>
      </c>
      <c r="B50" t="s">
        <v>45</v>
      </c>
      <c r="C50" s="6">
        <v>43849</v>
      </c>
    </row>
    <row r="51" spans="1:3" x14ac:dyDescent="0.25">
      <c r="A51">
        <v>2925303</v>
      </c>
      <c r="B51" t="s">
        <v>46</v>
      </c>
      <c r="C51" s="6">
        <v>18854097</v>
      </c>
    </row>
    <row r="52" spans="1:3" x14ac:dyDescent="0.25">
      <c r="A52">
        <v>2926202</v>
      </c>
      <c r="B52" t="s">
        <v>47</v>
      </c>
      <c r="C52" s="6">
        <v>203456</v>
      </c>
    </row>
    <row r="53" spans="1:3" x14ac:dyDescent="0.25">
      <c r="A53">
        <v>2927408</v>
      </c>
      <c r="B53" t="s">
        <v>48</v>
      </c>
      <c r="C53" s="6">
        <v>133951731</v>
      </c>
    </row>
    <row r="54" spans="1:3" x14ac:dyDescent="0.25">
      <c r="A54">
        <v>2928901</v>
      </c>
      <c r="B54" t="s">
        <v>49</v>
      </c>
      <c r="C54" s="6">
        <v>1909821</v>
      </c>
    </row>
    <row r="55" spans="1:3" x14ac:dyDescent="0.25">
      <c r="A55">
        <v>2929206</v>
      </c>
      <c r="B55" t="s">
        <v>50</v>
      </c>
      <c r="C55" s="6">
        <v>300943</v>
      </c>
    </row>
    <row r="56" spans="1:3" x14ac:dyDescent="0.25">
      <c r="A56">
        <v>2930709</v>
      </c>
      <c r="B56" t="s">
        <v>51</v>
      </c>
      <c r="C56" s="6">
        <v>45000</v>
      </c>
    </row>
    <row r="57" spans="1:3" x14ac:dyDescent="0.25">
      <c r="A57">
        <v>2931350</v>
      </c>
      <c r="B57" t="s">
        <v>52</v>
      </c>
      <c r="C57" s="6">
        <v>37500</v>
      </c>
    </row>
    <row r="58" spans="1:3" x14ac:dyDescent="0.25">
      <c r="A58">
        <v>2932507</v>
      </c>
      <c r="B58" t="s">
        <v>53</v>
      </c>
      <c r="C58" s="6">
        <v>602772</v>
      </c>
    </row>
    <row r="59" spans="1:3" x14ac:dyDescent="0.25">
      <c r="A59">
        <v>2932903</v>
      </c>
      <c r="B59" t="s">
        <v>54</v>
      </c>
      <c r="C59" s="6">
        <v>124151</v>
      </c>
    </row>
    <row r="60" spans="1:3" x14ac:dyDescent="0.25">
      <c r="A60">
        <v>2933307</v>
      </c>
      <c r="B60" t="s">
        <v>55</v>
      </c>
      <c r="C60" s="6">
        <v>3015320</v>
      </c>
    </row>
    <row r="61" spans="1:3" x14ac:dyDescent="0.25">
      <c r="A61" s="4"/>
      <c r="B61" s="4" t="s">
        <v>692</v>
      </c>
      <c r="C61" s="7">
        <f>SUM(C28:C60)</f>
        <v>163979049</v>
      </c>
    </row>
    <row r="62" spans="1:3" x14ac:dyDescent="0.25">
      <c r="A62">
        <v>2300754</v>
      </c>
      <c r="B62" t="s">
        <v>56</v>
      </c>
      <c r="C62" s="6">
        <v>25478</v>
      </c>
    </row>
    <row r="63" spans="1:3" x14ac:dyDescent="0.25">
      <c r="A63">
        <v>2301109</v>
      </c>
      <c r="B63" t="s">
        <v>57</v>
      </c>
      <c r="C63" s="6">
        <v>63988</v>
      </c>
    </row>
    <row r="64" spans="1:3" x14ac:dyDescent="0.25">
      <c r="A64">
        <v>2303501</v>
      </c>
      <c r="B64" t="s">
        <v>58</v>
      </c>
      <c r="C64" s="6">
        <v>2545</v>
      </c>
    </row>
    <row r="65" spans="1:3" x14ac:dyDescent="0.25">
      <c r="A65">
        <v>2304251</v>
      </c>
      <c r="B65" t="s">
        <v>59</v>
      </c>
      <c r="C65" s="6">
        <v>3818528</v>
      </c>
    </row>
    <row r="66" spans="1:3" x14ac:dyDescent="0.25">
      <c r="A66">
        <v>2304285</v>
      </c>
      <c r="B66" t="s">
        <v>60</v>
      </c>
      <c r="C66" s="6">
        <v>519506</v>
      </c>
    </row>
    <row r="67" spans="1:3" x14ac:dyDescent="0.25">
      <c r="A67">
        <v>2304400</v>
      </c>
      <c r="B67" t="s">
        <v>61</v>
      </c>
      <c r="C67" s="6">
        <v>147995074</v>
      </c>
    </row>
    <row r="68" spans="1:3" x14ac:dyDescent="0.25">
      <c r="A68">
        <v>2305506</v>
      </c>
      <c r="B68" t="s">
        <v>62</v>
      </c>
      <c r="C68" s="6">
        <v>3901</v>
      </c>
    </row>
    <row r="69" spans="1:3" x14ac:dyDescent="0.25">
      <c r="A69">
        <v>2306256</v>
      </c>
      <c r="B69" t="s">
        <v>63</v>
      </c>
      <c r="C69" s="6">
        <v>22937</v>
      </c>
    </row>
    <row r="70" spans="1:3" x14ac:dyDescent="0.25">
      <c r="A70">
        <v>2306405</v>
      </c>
      <c r="B70" t="s">
        <v>64</v>
      </c>
      <c r="C70" s="6">
        <v>30634</v>
      </c>
    </row>
    <row r="71" spans="1:3" x14ac:dyDescent="0.25">
      <c r="A71">
        <v>2307304</v>
      </c>
      <c r="B71" t="s">
        <v>65</v>
      </c>
      <c r="C71" s="6">
        <v>10353703</v>
      </c>
    </row>
    <row r="72" spans="1:3" x14ac:dyDescent="0.25">
      <c r="A72">
        <v>2307502</v>
      </c>
      <c r="B72" t="s">
        <v>66</v>
      </c>
      <c r="C72" s="6">
        <v>86940</v>
      </c>
    </row>
    <row r="73" spans="1:3" x14ac:dyDescent="0.25">
      <c r="A73">
        <v>2307650</v>
      </c>
      <c r="B73" t="s">
        <v>67</v>
      </c>
      <c r="C73" s="6">
        <v>1311</v>
      </c>
    </row>
    <row r="74" spans="1:3" x14ac:dyDescent="0.25">
      <c r="A74">
        <v>2307700</v>
      </c>
      <c r="B74" t="s">
        <v>68</v>
      </c>
      <c r="C74" s="6">
        <v>24511</v>
      </c>
    </row>
    <row r="75" spans="1:3" x14ac:dyDescent="0.25">
      <c r="A75">
        <v>2308401</v>
      </c>
      <c r="B75" t="s">
        <v>69</v>
      </c>
      <c r="C75" s="6">
        <v>55503</v>
      </c>
    </row>
    <row r="76" spans="1:3" x14ac:dyDescent="0.25">
      <c r="A76">
        <v>2309508</v>
      </c>
      <c r="B76" t="s">
        <v>70</v>
      </c>
      <c r="C76" s="6">
        <v>547</v>
      </c>
    </row>
    <row r="77" spans="1:3" x14ac:dyDescent="0.25">
      <c r="A77">
        <v>2310209</v>
      </c>
      <c r="B77" t="s">
        <v>71</v>
      </c>
      <c r="C77" s="6">
        <v>77000</v>
      </c>
    </row>
    <row r="78" spans="1:3" x14ac:dyDescent="0.25">
      <c r="A78">
        <v>2312908</v>
      </c>
      <c r="B78" t="s">
        <v>72</v>
      </c>
      <c r="C78" s="6">
        <v>4000</v>
      </c>
    </row>
    <row r="79" spans="1:3" x14ac:dyDescent="0.25">
      <c r="A79" s="4"/>
      <c r="B79" s="4" t="s">
        <v>693</v>
      </c>
      <c r="C79" s="7">
        <f>SUM(C62:C78)</f>
        <v>163086106</v>
      </c>
    </row>
    <row r="80" spans="1:3" x14ac:dyDescent="0.25">
      <c r="A80">
        <v>5300108</v>
      </c>
      <c r="B80" t="s">
        <v>73</v>
      </c>
      <c r="C80" s="6">
        <v>340540244</v>
      </c>
    </row>
    <row r="81" spans="1:3" x14ac:dyDescent="0.25">
      <c r="A81" s="4"/>
      <c r="B81" s="4" t="s">
        <v>694</v>
      </c>
      <c r="C81" s="7">
        <f>SUM(C80)</f>
        <v>340540244</v>
      </c>
    </row>
    <row r="82" spans="1:3" x14ac:dyDescent="0.25">
      <c r="A82">
        <v>3200607</v>
      </c>
      <c r="B82" t="s">
        <v>74</v>
      </c>
      <c r="C82" s="6">
        <v>126306</v>
      </c>
    </row>
    <row r="83" spans="1:3" x14ac:dyDescent="0.25">
      <c r="A83">
        <v>3200904</v>
      </c>
      <c r="B83" t="s">
        <v>75</v>
      </c>
      <c r="C83" s="6">
        <v>8404</v>
      </c>
    </row>
    <row r="84" spans="1:3" x14ac:dyDescent="0.25">
      <c r="A84">
        <v>3201209</v>
      </c>
      <c r="B84" t="s">
        <v>76</v>
      </c>
      <c r="C84" s="6">
        <v>49838</v>
      </c>
    </row>
    <row r="85" spans="1:3" x14ac:dyDescent="0.25">
      <c r="A85">
        <v>3201308</v>
      </c>
      <c r="B85" t="s">
        <v>77</v>
      </c>
      <c r="C85" s="6">
        <v>84630</v>
      </c>
    </row>
    <row r="86" spans="1:3" x14ac:dyDescent="0.25">
      <c r="A86">
        <v>3201506</v>
      </c>
      <c r="B86" t="s">
        <v>78</v>
      </c>
      <c r="C86" s="6">
        <v>28000</v>
      </c>
    </row>
    <row r="87" spans="1:3" x14ac:dyDescent="0.25">
      <c r="A87">
        <v>3204658</v>
      </c>
      <c r="B87" t="s">
        <v>79</v>
      </c>
      <c r="C87" s="6">
        <v>46762</v>
      </c>
    </row>
    <row r="88" spans="1:3" x14ac:dyDescent="0.25">
      <c r="A88">
        <v>3204906</v>
      </c>
      <c r="B88" t="s">
        <v>80</v>
      </c>
      <c r="C88" s="6">
        <v>5000</v>
      </c>
    </row>
    <row r="89" spans="1:3" x14ac:dyDescent="0.25">
      <c r="A89">
        <v>3205002</v>
      </c>
      <c r="B89" t="s">
        <v>81</v>
      </c>
      <c r="C89" s="6">
        <v>50570</v>
      </c>
    </row>
    <row r="90" spans="1:3" x14ac:dyDescent="0.25">
      <c r="A90">
        <v>3205101</v>
      </c>
      <c r="B90" t="s">
        <v>82</v>
      </c>
      <c r="C90" s="6">
        <v>769</v>
      </c>
    </row>
    <row r="91" spans="1:3" x14ac:dyDescent="0.25">
      <c r="A91">
        <v>3205200</v>
      </c>
      <c r="B91" t="s">
        <v>83</v>
      </c>
      <c r="C91" s="6">
        <v>35135</v>
      </c>
    </row>
    <row r="92" spans="1:3" x14ac:dyDescent="0.25">
      <c r="A92">
        <v>3205309</v>
      </c>
      <c r="B92" t="s">
        <v>84</v>
      </c>
      <c r="C92" s="6">
        <v>25150856</v>
      </c>
    </row>
    <row r="93" spans="1:3" x14ac:dyDescent="0.25">
      <c r="A93" s="4"/>
      <c r="B93" s="4" t="s">
        <v>695</v>
      </c>
      <c r="C93" s="7">
        <f>SUM(C82:C92)</f>
        <v>25586270</v>
      </c>
    </row>
    <row r="94" spans="1:3" x14ac:dyDescent="0.25">
      <c r="A94">
        <v>5201108</v>
      </c>
      <c r="B94" t="s">
        <v>85</v>
      </c>
      <c r="C94" s="6">
        <v>8723175</v>
      </c>
    </row>
    <row r="95" spans="1:3" x14ac:dyDescent="0.25">
      <c r="A95">
        <v>5201306</v>
      </c>
      <c r="B95" t="s">
        <v>86</v>
      </c>
      <c r="C95" s="6">
        <v>7510</v>
      </c>
    </row>
    <row r="96" spans="1:3" x14ac:dyDescent="0.25">
      <c r="A96">
        <v>5201405</v>
      </c>
      <c r="B96" t="s">
        <v>87</v>
      </c>
      <c r="C96" s="6">
        <v>81191</v>
      </c>
    </row>
    <row r="97" spans="1:3" x14ac:dyDescent="0.25">
      <c r="A97">
        <v>5201702</v>
      </c>
      <c r="B97" t="s">
        <v>88</v>
      </c>
      <c r="C97" s="6">
        <v>0</v>
      </c>
    </row>
    <row r="98" spans="1:3" x14ac:dyDescent="0.25">
      <c r="A98">
        <v>5203302</v>
      </c>
      <c r="B98" t="s">
        <v>89</v>
      </c>
      <c r="C98" s="6">
        <v>22093</v>
      </c>
    </row>
    <row r="99" spans="1:3" x14ac:dyDescent="0.25">
      <c r="A99">
        <v>5203500</v>
      </c>
      <c r="B99" t="s">
        <v>90</v>
      </c>
      <c r="C99" s="6">
        <v>18917</v>
      </c>
    </row>
    <row r="100" spans="1:3" x14ac:dyDescent="0.25">
      <c r="A100">
        <v>5203807</v>
      </c>
      <c r="B100" t="s">
        <v>91</v>
      </c>
      <c r="C100" s="6">
        <v>37378</v>
      </c>
    </row>
    <row r="101" spans="1:3" x14ac:dyDescent="0.25">
      <c r="A101">
        <v>5204003</v>
      </c>
      <c r="B101" t="s">
        <v>92</v>
      </c>
      <c r="C101" s="6">
        <v>26000</v>
      </c>
    </row>
    <row r="102" spans="1:3" x14ac:dyDescent="0.25">
      <c r="A102">
        <v>5204250</v>
      </c>
      <c r="B102" t="s">
        <v>93</v>
      </c>
      <c r="C102" s="6">
        <v>56100</v>
      </c>
    </row>
    <row r="103" spans="1:3" x14ac:dyDescent="0.25">
      <c r="A103">
        <v>5204508</v>
      </c>
      <c r="B103" t="s">
        <v>94</v>
      </c>
      <c r="C103" s="6">
        <v>1471836</v>
      </c>
    </row>
    <row r="104" spans="1:3" x14ac:dyDescent="0.25">
      <c r="A104">
        <v>5205000</v>
      </c>
      <c r="B104" t="s">
        <v>95</v>
      </c>
      <c r="C104" s="6">
        <v>40177</v>
      </c>
    </row>
    <row r="105" spans="1:3" x14ac:dyDescent="0.25">
      <c r="A105">
        <v>5205109</v>
      </c>
      <c r="B105" t="s">
        <v>96</v>
      </c>
      <c r="C105" s="6">
        <v>128774</v>
      </c>
    </row>
    <row r="106" spans="1:3" x14ac:dyDescent="0.25">
      <c r="A106">
        <v>5205471</v>
      </c>
      <c r="B106" t="s">
        <v>97</v>
      </c>
      <c r="C106" s="6">
        <v>209175</v>
      </c>
    </row>
    <row r="107" spans="1:3" x14ac:dyDescent="0.25">
      <c r="A107">
        <v>5205901</v>
      </c>
      <c r="B107" t="s">
        <v>98</v>
      </c>
      <c r="C107" s="6">
        <v>24259</v>
      </c>
    </row>
    <row r="108" spans="1:3" x14ac:dyDescent="0.25">
      <c r="A108">
        <v>5206206</v>
      </c>
      <c r="B108" t="s">
        <v>99</v>
      </c>
      <c r="C108" s="6">
        <v>2038</v>
      </c>
    </row>
    <row r="109" spans="1:3" x14ac:dyDescent="0.25">
      <c r="A109">
        <v>5208004</v>
      </c>
      <c r="B109" t="s">
        <v>100</v>
      </c>
      <c r="C109" s="6">
        <v>205000</v>
      </c>
    </row>
    <row r="110" spans="1:3" x14ac:dyDescent="0.25">
      <c r="A110">
        <v>5208400</v>
      </c>
      <c r="B110" t="s">
        <v>101</v>
      </c>
      <c r="C110" s="6">
        <v>1051</v>
      </c>
    </row>
    <row r="111" spans="1:3" x14ac:dyDescent="0.25">
      <c r="A111">
        <v>5208608</v>
      </c>
      <c r="B111" t="s">
        <v>102</v>
      </c>
      <c r="C111" s="6">
        <v>15500</v>
      </c>
    </row>
    <row r="112" spans="1:3" x14ac:dyDescent="0.25">
      <c r="A112">
        <v>5208707</v>
      </c>
      <c r="B112" t="s">
        <v>103</v>
      </c>
      <c r="C112" s="6">
        <v>59551965</v>
      </c>
    </row>
    <row r="113" spans="1:3" x14ac:dyDescent="0.25">
      <c r="A113">
        <v>5208806</v>
      </c>
      <c r="B113" t="s">
        <v>104</v>
      </c>
      <c r="C113" s="6">
        <v>1182</v>
      </c>
    </row>
    <row r="114" spans="1:3" x14ac:dyDescent="0.25">
      <c r="A114">
        <v>5208905</v>
      </c>
      <c r="B114" t="s">
        <v>105</v>
      </c>
      <c r="C114" s="6">
        <v>2625</v>
      </c>
    </row>
    <row r="115" spans="1:3" x14ac:dyDescent="0.25">
      <c r="A115">
        <v>5209903</v>
      </c>
      <c r="B115" t="s">
        <v>106</v>
      </c>
      <c r="C115" s="6">
        <v>102611</v>
      </c>
    </row>
    <row r="116" spans="1:3" x14ac:dyDescent="0.25">
      <c r="A116">
        <v>5210406</v>
      </c>
      <c r="B116" t="s">
        <v>107</v>
      </c>
      <c r="C116" s="6">
        <v>31362</v>
      </c>
    </row>
    <row r="117" spans="1:3" x14ac:dyDescent="0.25">
      <c r="A117">
        <v>5211503</v>
      </c>
      <c r="B117" t="s">
        <v>108</v>
      </c>
      <c r="C117" s="6">
        <v>734</v>
      </c>
    </row>
    <row r="118" spans="1:3" x14ac:dyDescent="0.25">
      <c r="A118">
        <v>5211909</v>
      </c>
      <c r="B118" t="s">
        <v>109</v>
      </c>
      <c r="C118" s="6">
        <v>86733</v>
      </c>
    </row>
    <row r="119" spans="1:3" x14ac:dyDescent="0.25">
      <c r="A119">
        <v>5212204</v>
      </c>
      <c r="B119" t="s">
        <v>110</v>
      </c>
      <c r="C119" s="6">
        <v>20000</v>
      </c>
    </row>
    <row r="120" spans="1:3" x14ac:dyDescent="0.25">
      <c r="A120">
        <v>5212303</v>
      </c>
      <c r="B120" t="s">
        <v>111</v>
      </c>
      <c r="C120" s="6">
        <v>6871</v>
      </c>
    </row>
    <row r="121" spans="1:3" x14ac:dyDescent="0.25">
      <c r="A121">
        <v>5212501</v>
      </c>
      <c r="B121" t="s">
        <v>112</v>
      </c>
      <c r="C121" s="6">
        <v>5286</v>
      </c>
    </row>
    <row r="122" spans="1:3" x14ac:dyDescent="0.25">
      <c r="A122">
        <v>5213103</v>
      </c>
      <c r="B122" t="s">
        <v>113</v>
      </c>
      <c r="C122" s="6">
        <v>215000</v>
      </c>
    </row>
    <row r="123" spans="1:3" x14ac:dyDescent="0.25">
      <c r="A123">
        <v>5213707</v>
      </c>
      <c r="B123" t="s">
        <v>114</v>
      </c>
      <c r="C123" s="6">
        <v>16909</v>
      </c>
    </row>
    <row r="124" spans="1:3" x14ac:dyDescent="0.25">
      <c r="A124">
        <v>5213756</v>
      </c>
      <c r="B124" t="s">
        <v>115</v>
      </c>
      <c r="C124" s="6">
        <v>1571</v>
      </c>
    </row>
    <row r="125" spans="1:3" x14ac:dyDescent="0.25">
      <c r="A125">
        <v>5214606</v>
      </c>
      <c r="B125" t="s">
        <v>116</v>
      </c>
      <c r="C125" s="6">
        <v>11000</v>
      </c>
    </row>
    <row r="126" spans="1:3" x14ac:dyDescent="0.25">
      <c r="A126">
        <v>5215256</v>
      </c>
      <c r="B126" t="s">
        <v>117</v>
      </c>
      <c r="C126" s="6">
        <v>3143</v>
      </c>
    </row>
    <row r="127" spans="1:3" x14ac:dyDescent="0.25">
      <c r="A127">
        <v>5217401</v>
      </c>
      <c r="B127" t="s">
        <v>118</v>
      </c>
      <c r="C127" s="6">
        <v>30072</v>
      </c>
    </row>
    <row r="128" spans="1:3" x14ac:dyDescent="0.25">
      <c r="A128">
        <v>5218003</v>
      </c>
      <c r="B128" t="s">
        <v>119</v>
      </c>
      <c r="C128" s="6">
        <v>6000</v>
      </c>
    </row>
    <row r="129" spans="1:3" x14ac:dyDescent="0.25">
      <c r="A129">
        <v>5218508</v>
      </c>
      <c r="B129" t="s">
        <v>120</v>
      </c>
      <c r="C129" s="6">
        <v>55000</v>
      </c>
    </row>
    <row r="130" spans="1:3" x14ac:dyDescent="0.25">
      <c r="A130">
        <v>5218789</v>
      </c>
      <c r="B130" t="s">
        <v>121</v>
      </c>
      <c r="C130" s="6">
        <v>867</v>
      </c>
    </row>
    <row r="131" spans="1:3" x14ac:dyDescent="0.25">
      <c r="A131">
        <v>5218805</v>
      </c>
      <c r="B131" t="s">
        <v>122</v>
      </c>
      <c r="C131" s="6">
        <v>664802</v>
      </c>
    </row>
    <row r="132" spans="1:3" x14ac:dyDescent="0.25">
      <c r="A132">
        <v>5218904</v>
      </c>
      <c r="B132" t="s">
        <v>123</v>
      </c>
      <c r="C132" s="6">
        <v>2595</v>
      </c>
    </row>
    <row r="133" spans="1:3" x14ac:dyDescent="0.25">
      <c r="A133">
        <v>5219308</v>
      </c>
      <c r="B133" t="s">
        <v>124</v>
      </c>
      <c r="C133" s="6">
        <v>1844</v>
      </c>
    </row>
    <row r="134" spans="1:3" x14ac:dyDescent="0.25">
      <c r="A134">
        <v>5220009</v>
      </c>
      <c r="B134" t="s">
        <v>125</v>
      </c>
      <c r="C134" s="6">
        <v>104000</v>
      </c>
    </row>
    <row r="135" spans="1:3" x14ac:dyDescent="0.25">
      <c r="A135">
        <v>5220207</v>
      </c>
      <c r="B135" t="s">
        <v>126</v>
      </c>
      <c r="C135" s="6">
        <v>89000</v>
      </c>
    </row>
    <row r="136" spans="1:3" x14ac:dyDescent="0.25">
      <c r="A136">
        <v>5220454</v>
      </c>
      <c r="B136" t="s">
        <v>127</v>
      </c>
      <c r="C136" s="6">
        <v>11659</v>
      </c>
    </row>
    <row r="137" spans="1:3" x14ac:dyDescent="0.25">
      <c r="A137">
        <v>5220504</v>
      </c>
      <c r="B137" t="s">
        <v>128</v>
      </c>
      <c r="C137" s="6">
        <v>5486</v>
      </c>
    </row>
    <row r="138" spans="1:3" x14ac:dyDescent="0.25">
      <c r="A138">
        <v>5221403</v>
      </c>
      <c r="B138" t="s">
        <v>129</v>
      </c>
      <c r="C138" s="6">
        <v>500</v>
      </c>
    </row>
    <row r="139" spans="1:3" x14ac:dyDescent="0.25">
      <c r="A139">
        <v>5221551</v>
      </c>
      <c r="B139" t="s">
        <v>130</v>
      </c>
      <c r="C139" s="6">
        <v>5000</v>
      </c>
    </row>
    <row r="140" spans="1:3" x14ac:dyDescent="0.25">
      <c r="A140">
        <v>5221858</v>
      </c>
      <c r="B140" t="s">
        <v>131</v>
      </c>
      <c r="C140" s="6">
        <v>1678</v>
      </c>
    </row>
    <row r="141" spans="1:3" x14ac:dyDescent="0.25">
      <c r="A141" s="4"/>
      <c r="B141" s="4" t="s">
        <v>696</v>
      </c>
      <c r="C141" s="7">
        <f>SUM(C94:C140)</f>
        <v>72105669</v>
      </c>
    </row>
    <row r="142" spans="1:3" x14ac:dyDescent="0.25">
      <c r="A142">
        <v>2100055</v>
      </c>
      <c r="B142" t="s">
        <v>132</v>
      </c>
      <c r="C142" s="6">
        <v>255246</v>
      </c>
    </row>
    <row r="143" spans="1:3" x14ac:dyDescent="0.25">
      <c r="A143">
        <v>2100501</v>
      </c>
      <c r="B143" t="s">
        <v>133</v>
      </c>
      <c r="C143" s="6">
        <v>59000</v>
      </c>
    </row>
    <row r="144" spans="1:3" x14ac:dyDescent="0.25">
      <c r="A144">
        <v>2101400</v>
      </c>
      <c r="B144" t="s">
        <v>134</v>
      </c>
      <c r="C144" s="6">
        <v>381950</v>
      </c>
    </row>
    <row r="145" spans="1:3" x14ac:dyDescent="0.25">
      <c r="A145">
        <v>2102325</v>
      </c>
      <c r="B145" t="s">
        <v>135</v>
      </c>
      <c r="C145" s="6">
        <v>7000</v>
      </c>
    </row>
    <row r="146" spans="1:3" x14ac:dyDescent="0.25">
      <c r="A146">
        <v>2102804</v>
      </c>
      <c r="B146" t="s">
        <v>136</v>
      </c>
      <c r="C146" s="6">
        <v>30000</v>
      </c>
    </row>
    <row r="147" spans="1:3" x14ac:dyDescent="0.25">
      <c r="A147">
        <v>2103307</v>
      </c>
      <c r="B147" t="s">
        <v>137</v>
      </c>
      <c r="C147" s="6">
        <v>31722</v>
      </c>
    </row>
    <row r="148" spans="1:3" x14ac:dyDescent="0.25">
      <c r="A148">
        <v>2103752</v>
      </c>
      <c r="B148" t="s">
        <v>138</v>
      </c>
      <c r="C148" s="6">
        <v>149000</v>
      </c>
    </row>
    <row r="149" spans="1:3" x14ac:dyDescent="0.25">
      <c r="A149">
        <v>2105153</v>
      </c>
      <c r="B149" t="s">
        <v>139</v>
      </c>
      <c r="C149" s="6">
        <v>19304</v>
      </c>
    </row>
    <row r="150" spans="1:3" x14ac:dyDescent="0.25">
      <c r="A150">
        <v>2105302</v>
      </c>
      <c r="B150" t="s">
        <v>140</v>
      </c>
      <c r="C150" s="6">
        <v>325170</v>
      </c>
    </row>
    <row r="151" spans="1:3" x14ac:dyDescent="0.25">
      <c r="A151">
        <v>2106102</v>
      </c>
      <c r="B151" t="s">
        <v>141</v>
      </c>
      <c r="C151" s="6">
        <v>30950</v>
      </c>
    </row>
    <row r="152" spans="1:3" x14ac:dyDescent="0.25">
      <c r="A152">
        <v>2107506</v>
      </c>
      <c r="B152" t="s">
        <v>142</v>
      </c>
      <c r="C152" s="6">
        <v>109500</v>
      </c>
    </row>
    <row r="153" spans="1:3" x14ac:dyDescent="0.25">
      <c r="A153">
        <v>2109700</v>
      </c>
      <c r="B153" t="s">
        <v>143</v>
      </c>
      <c r="C153" s="6">
        <v>94000</v>
      </c>
    </row>
    <row r="154" spans="1:3" x14ac:dyDescent="0.25">
      <c r="A154">
        <v>2109908</v>
      </c>
      <c r="B154" t="s">
        <v>144</v>
      </c>
      <c r="C154" s="6">
        <v>5181</v>
      </c>
    </row>
    <row r="155" spans="1:3" x14ac:dyDescent="0.25">
      <c r="A155">
        <v>2111201</v>
      </c>
      <c r="B155" t="s">
        <v>145</v>
      </c>
      <c r="C155" s="6">
        <v>359</v>
      </c>
    </row>
    <row r="156" spans="1:3" x14ac:dyDescent="0.25">
      <c r="A156">
        <v>2111300</v>
      </c>
      <c r="B156" t="s">
        <v>146</v>
      </c>
      <c r="C156" s="6">
        <v>33273627</v>
      </c>
    </row>
    <row r="157" spans="1:3" x14ac:dyDescent="0.25">
      <c r="A157">
        <v>2111607</v>
      </c>
      <c r="B157" t="s">
        <v>147</v>
      </c>
      <c r="C157" s="6">
        <v>17950</v>
      </c>
    </row>
    <row r="158" spans="1:3" x14ac:dyDescent="0.25">
      <c r="A158">
        <v>2112001</v>
      </c>
      <c r="B158" t="s">
        <v>148</v>
      </c>
      <c r="C158" s="6">
        <v>260000</v>
      </c>
    </row>
    <row r="159" spans="1:3" x14ac:dyDescent="0.25">
      <c r="A159">
        <v>2112209</v>
      </c>
      <c r="B159" t="s">
        <v>149</v>
      </c>
      <c r="C159" s="6">
        <v>27000</v>
      </c>
    </row>
    <row r="160" spans="1:3" x14ac:dyDescent="0.25">
      <c r="A160">
        <v>2112803</v>
      </c>
      <c r="B160" t="s">
        <v>82</v>
      </c>
      <c r="C160" s="6">
        <v>600</v>
      </c>
    </row>
    <row r="161" spans="1:3" x14ac:dyDescent="0.25">
      <c r="A161" s="4"/>
      <c r="B161" s="4" t="s">
        <v>697</v>
      </c>
      <c r="C161" s="7">
        <f>SUM(C142:C160)</f>
        <v>35077559</v>
      </c>
    </row>
    <row r="162" spans="1:3" x14ac:dyDescent="0.25">
      <c r="A162">
        <v>3100203</v>
      </c>
      <c r="B162" t="s">
        <v>150</v>
      </c>
      <c r="C162" s="6">
        <v>1091</v>
      </c>
    </row>
    <row r="163" spans="1:3" x14ac:dyDescent="0.25">
      <c r="A163">
        <v>3101607</v>
      </c>
      <c r="B163" t="s">
        <v>151</v>
      </c>
      <c r="C163" s="6">
        <v>20311</v>
      </c>
    </row>
    <row r="164" spans="1:3" x14ac:dyDescent="0.25">
      <c r="A164">
        <v>3104205</v>
      </c>
      <c r="B164" t="s">
        <v>152</v>
      </c>
      <c r="C164" s="6">
        <v>19000</v>
      </c>
    </row>
    <row r="165" spans="1:3" x14ac:dyDescent="0.25">
      <c r="A165">
        <v>3105608</v>
      </c>
      <c r="B165" t="s">
        <v>153</v>
      </c>
      <c r="C165" s="6">
        <v>91224</v>
      </c>
    </row>
    <row r="166" spans="1:3" x14ac:dyDescent="0.25">
      <c r="A166">
        <v>3106200</v>
      </c>
      <c r="B166" t="s">
        <v>154</v>
      </c>
      <c r="C166" s="6">
        <v>156376090</v>
      </c>
    </row>
    <row r="167" spans="1:3" x14ac:dyDescent="0.25">
      <c r="A167">
        <v>3106705</v>
      </c>
      <c r="B167" t="s">
        <v>155</v>
      </c>
      <c r="C167" s="6">
        <v>285684</v>
      </c>
    </row>
    <row r="168" spans="1:3" x14ac:dyDescent="0.25">
      <c r="A168">
        <v>3107307</v>
      </c>
      <c r="B168" t="s">
        <v>156</v>
      </c>
      <c r="C168" s="6">
        <v>21458</v>
      </c>
    </row>
    <row r="169" spans="1:3" x14ac:dyDescent="0.25">
      <c r="A169">
        <v>3109006</v>
      </c>
      <c r="B169" t="s">
        <v>157</v>
      </c>
      <c r="C169" s="6">
        <v>111</v>
      </c>
    </row>
    <row r="170" spans="1:3" x14ac:dyDescent="0.25">
      <c r="A170">
        <v>3109402</v>
      </c>
      <c r="B170" t="s">
        <v>158</v>
      </c>
      <c r="C170" s="6">
        <v>11000</v>
      </c>
    </row>
    <row r="171" spans="1:3" x14ac:dyDescent="0.25">
      <c r="A171">
        <v>3109451</v>
      </c>
      <c r="B171" t="s">
        <v>159</v>
      </c>
      <c r="C171" s="6">
        <v>20000</v>
      </c>
    </row>
    <row r="172" spans="1:3" x14ac:dyDescent="0.25">
      <c r="A172">
        <v>3113404</v>
      </c>
      <c r="B172" t="s">
        <v>160</v>
      </c>
      <c r="C172" s="6">
        <v>15674</v>
      </c>
    </row>
    <row r="173" spans="1:3" x14ac:dyDescent="0.25">
      <c r="A173">
        <v>3115300</v>
      </c>
      <c r="B173" t="s">
        <v>161</v>
      </c>
      <c r="C173" s="6">
        <v>1929</v>
      </c>
    </row>
    <row r="174" spans="1:3" x14ac:dyDescent="0.25">
      <c r="A174">
        <v>3116605</v>
      </c>
      <c r="B174" t="s">
        <v>162</v>
      </c>
      <c r="C174" s="6">
        <v>61474</v>
      </c>
    </row>
    <row r="175" spans="1:3" x14ac:dyDescent="0.25">
      <c r="A175">
        <v>3117504</v>
      </c>
      <c r="B175" t="s">
        <v>163</v>
      </c>
      <c r="C175" s="6">
        <v>2015</v>
      </c>
    </row>
    <row r="176" spans="1:3" x14ac:dyDescent="0.25">
      <c r="A176">
        <v>3117876</v>
      </c>
      <c r="B176" t="s">
        <v>164</v>
      </c>
      <c r="C176" s="6">
        <v>39612407</v>
      </c>
    </row>
    <row r="177" spans="1:3" x14ac:dyDescent="0.25">
      <c r="A177">
        <v>3118601</v>
      </c>
      <c r="B177" t="s">
        <v>165</v>
      </c>
      <c r="C177" s="6">
        <v>105019</v>
      </c>
    </row>
    <row r="178" spans="1:3" x14ac:dyDescent="0.25">
      <c r="A178">
        <v>3119302</v>
      </c>
      <c r="B178" t="s">
        <v>166</v>
      </c>
      <c r="C178" s="6">
        <v>115000</v>
      </c>
    </row>
    <row r="179" spans="1:3" x14ac:dyDescent="0.25">
      <c r="A179">
        <v>3120904</v>
      </c>
      <c r="B179" t="s">
        <v>167</v>
      </c>
      <c r="C179" s="6">
        <v>18846</v>
      </c>
    </row>
    <row r="180" spans="1:3" x14ac:dyDescent="0.25">
      <c r="A180">
        <v>3121258</v>
      </c>
      <c r="B180" t="s">
        <v>168</v>
      </c>
      <c r="C180" s="6">
        <v>81202</v>
      </c>
    </row>
    <row r="181" spans="1:3" x14ac:dyDescent="0.25">
      <c r="A181">
        <v>3121605</v>
      </c>
      <c r="B181" t="s">
        <v>169</v>
      </c>
      <c r="C181" s="6">
        <v>5000</v>
      </c>
    </row>
    <row r="182" spans="1:3" x14ac:dyDescent="0.25">
      <c r="A182">
        <v>3122306</v>
      </c>
      <c r="B182" t="s">
        <v>170</v>
      </c>
      <c r="C182" s="6">
        <v>138847</v>
      </c>
    </row>
    <row r="183" spans="1:3" x14ac:dyDescent="0.25">
      <c r="A183">
        <v>3127107</v>
      </c>
      <c r="B183" t="s">
        <v>171</v>
      </c>
      <c r="C183" s="6">
        <v>50000</v>
      </c>
    </row>
    <row r="184" spans="1:3" x14ac:dyDescent="0.25">
      <c r="A184">
        <v>3127388</v>
      </c>
      <c r="B184" t="s">
        <v>172</v>
      </c>
      <c r="C184" s="6">
        <v>1904220</v>
      </c>
    </row>
    <row r="185" spans="1:3" x14ac:dyDescent="0.25">
      <c r="A185">
        <v>3127701</v>
      </c>
      <c r="B185" t="s">
        <v>173</v>
      </c>
      <c r="C185" s="6">
        <v>483166</v>
      </c>
    </row>
    <row r="186" spans="1:3" x14ac:dyDescent="0.25">
      <c r="A186">
        <v>3128600</v>
      </c>
      <c r="B186" t="s">
        <v>174</v>
      </c>
      <c r="C186" s="6">
        <v>1840</v>
      </c>
    </row>
    <row r="187" spans="1:3" x14ac:dyDescent="0.25">
      <c r="A187">
        <v>3130200</v>
      </c>
      <c r="B187" t="s">
        <v>175</v>
      </c>
      <c r="C187" s="6">
        <v>192990</v>
      </c>
    </row>
    <row r="188" spans="1:3" x14ac:dyDescent="0.25">
      <c r="A188">
        <v>3131307</v>
      </c>
      <c r="B188" t="s">
        <v>176</v>
      </c>
      <c r="C188" s="6">
        <v>16346</v>
      </c>
    </row>
    <row r="189" spans="1:3" x14ac:dyDescent="0.25">
      <c r="A189">
        <v>3132404</v>
      </c>
      <c r="B189" t="s">
        <v>177</v>
      </c>
      <c r="C189" s="6">
        <v>12495</v>
      </c>
    </row>
    <row r="190" spans="1:3" x14ac:dyDescent="0.25">
      <c r="A190">
        <v>3133105</v>
      </c>
      <c r="B190" t="s">
        <v>178</v>
      </c>
      <c r="C190" s="6">
        <v>34556</v>
      </c>
    </row>
    <row r="191" spans="1:3" x14ac:dyDescent="0.25">
      <c r="A191">
        <v>3133808</v>
      </c>
      <c r="B191" t="s">
        <v>179</v>
      </c>
      <c r="C191" s="6">
        <v>48929</v>
      </c>
    </row>
    <row r="192" spans="1:3" x14ac:dyDescent="0.25">
      <c r="A192">
        <v>3134202</v>
      </c>
      <c r="B192" t="s">
        <v>180</v>
      </c>
      <c r="C192" s="6">
        <v>1700</v>
      </c>
    </row>
    <row r="193" spans="1:3" x14ac:dyDescent="0.25">
      <c r="A193">
        <v>3136306</v>
      </c>
      <c r="B193" t="s">
        <v>181</v>
      </c>
      <c r="C193" s="6">
        <v>24787</v>
      </c>
    </row>
    <row r="194" spans="1:3" x14ac:dyDescent="0.25">
      <c r="A194">
        <v>3136702</v>
      </c>
      <c r="B194" t="s">
        <v>182</v>
      </c>
      <c r="C194" s="6">
        <v>350167</v>
      </c>
    </row>
    <row r="195" spans="1:3" x14ac:dyDescent="0.25">
      <c r="A195">
        <v>3137601</v>
      </c>
      <c r="B195" t="s">
        <v>183</v>
      </c>
      <c r="C195" s="6">
        <v>24147216</v>
      </c>
    </row>
    <row r="196" spans="1:3" x14ac:dyDescent="0.25">
      <c r="A196">
        <v>3138203</v>
      </c>
      <c r="B196" t="s">
        <v>184</v>
      </c>
      <c r="C196" s="6">
        <v>62169</v>
      </c>
    </row>
    <row r="197" spans="1:3" x14ac:dyDescent="0.25">
      <c r="A197">
        <v>3138401</v>
      </c>
      <c r="B197" t="s">
        <v>185</v>
      </c>
      <c r="C197" s="6">
        <v>9117</v>
      </c>
    </row>
    <row r="198" spans="1:3" x14ac:dyDescent="0.25">
      <c r="A198">
        <v>3140506</v>
      </c>
      <c r="B198" t="s">
        <v>186</v>
      </c>
      <c r="C198" s="6">
        <v>33197</v>
      </c>
    </row>
    <row r="199" spans="1:3" x14ac:dyDescent="0.25">
      <c r="A199">
        <v>3140704</v>
      </c>
      <c r="B199" t="s">
        <v>187</v>
      </c>
      <c r="C199" s="6">
        <v>1110</v>
      </c>
    </row>
    <row r="200" spans="1:3" x14ac:dyDescent="0.25">
      <c r="A200">
        <v>3141108</v>
      </c>
      <c r="B200" t="s">
        <v>188</v>
      </c>
      <c r="C200" s="6">
        <v>620</v>
      </c>
    </row>
    <row r="201" spans="1:3" x14ac:dyDescent="0.25">
      <c r="A201">
        <v>3142205</v>
      </c>
      <c r="B201" t="s">
        <v>189</v>
      </c>
      <c r="C201" s="6">
        <v>409</v>
      </c>
    </row>
    <row r="202" spans="1:3" x14ac:dyDescent="0.25">
      <c r="A202">
        <v>3142809</v>
      </c>
      <c r="B202" t="s">
        <v>190</v>
      </c>
      <c r="C202" s="6">
        <v>5936</v>
      </c>
    </row>
    <row r="203" spans="1:3" x14ac:dyDescent="0.25">
      <c r="A203">
        <v>3143302</v>
      </c>
      <c r="B203" t="s">
        <v>191</v>
      </c>
      <c r="C203" s="6">
        <v>1106966</v>
      </c>
    </row>
    <row r="204" spans="1:3" x14ac:dyDescent="0.25">
      <c r="A204">
        <v>3143906</v>
      </c>
      <c r="B204" t="s">
        <v>192</v>
      </c>
      <c r="C204" s="6">
        <v>14323</v>
      </c>
    </row>
    <row r="205" spans="1:3" x14ac:dyDescent="0.25">
      <c r="A205">
        <v>3144300</v>
      </c>
      <c r="B205" t="s">
        <v>193</v>
      </c>
      <c r="C205" s="6">
        <v>30964</v>
      </c>
    </row>
    <row r="206" spans="1:3" x14ac:dyDescent="0.25">
      <c r="A206">
        <v>3144805</v>
      </c>
      <c r="B206" t="s">
        <v>194</v>
      </c>
      <c r="C206" s="6">
        <v>296703</v>
      </c>
    </row>
    <row r="207" spans="1:3" x14ac:dyDescent="0.25">
      <c r="A207">
        <v>3145000</v>
      </c>
      <c r="B207" t="s">
        <v>195</v>
      </c>
      <c r="C207" s="6">
        <v>40000</v>
      </c>
    </row>
    <row r="208" spans="1:3" x14ac:dyDescent="0.25">
      <c r="A208">
        <v>3145208</v>
      </c>
      <c r="B208" t="s">
        <v>196</v>
      </c>
      <c r="C208" s="6">
        <v>5000</v>
      </c>
    </row>
    <row r="209" spans="1:3" x14ac:dyDescent="0.25">
      <c r="A209">
        <v>3146008</v>
      </c>
      <c r="B209" t="s">
        <v>197</v>
      </c>
      <c r="C209" s="6">
        <v>530</v>
      </c>
    </row>
    <row r="210" spans="1:3" x14ac:dyDescent="0.25">
      <c r="A210">
        <v>3147105</v>
      </c>
      <c r="B210" t="s">
        <v>198</v>
      </c>
      <c r="C210" s="6">
        <v>1097</v>
      </c>
    </row>
    <row r="211" spans="1:3" x14ac:dyDescent="0.25">
      <c r="A211">
        <v>3147006</v>
      </c>
      <c r="B211" t="s">
        <v>199</v>
      </c>
      <c r="C211" s="6">
        <v>15728</v>
      </c>
    </row>
    <row r="212" spans="1:3" x14ac:dyDescent="0.25">
      <c r="A212">
        <v>3148004</v>
      </c>
      <c r="B212" t="s">
        <v>200</v>
      </c>
      <c r="C212" s="6">
        <v>41134</v>
      </c>
    </row>
    <row r="213" spans="1:3" x14ac:dyDescent="0.25">
      <c r="A213">
        <v>3149309</v>
      </c>
      <c r="B213" t="s">
        <v>201</v>
      </c>
      <c r="C213" s="6">
        <v>23616</v>
      </c>
    </row>
    <row r="214" spans="1:3" x14ac:dyDescent="0.25">
      <c r="A214">
        <v>3149804</v>
      </c>
      <c r="B214" t="s">
        <v>202</v>
      </c>
      <c r="C214" s="6">
        <v>310000</v>
      </c>
    </row>
    <row r="215" spans="1:3" x14ac:dyDescent="0.25">
      <c r="A215">
        <v>3150307</v>
      </c>
      <c r="B215" t="s">
        <v>203</v>
      </c>
      <c r="C215" s="6">
        <v>3436</v>
      </c>
    </row>
    <row r="216" spans="1:3" x14ac:dyDescent="0.25">
      <c r="A216">
        <v>3151404</v>
      </c>
      <c r="B216" t="s">
        <v>204</v>
      </c>
      <c r="C216" s="6">
        <v>22649</v>
      </c>
    </row>
    <row r="217" spans="1:3" x14ac:dyDescent="0.25">
      <c r="A217">
        <v>3151503</v>
      </c>
      <c r="B217" t="s">
        <v>205</v>
      </c>
      <c r="C217" s="6">
        <v>3859</v>
      </c>
    </row>
    <row r="218" spans="1:3" x14ac:dyDescent="0.25">
      <c r="A218">
        <v>3152105</v>
      </c>
      <c r="B218" t="s">
        <v>206</v>
      </c>
      <c r="C218" s="6">
        <v>354</v>
      </c>
    </row>
    <row r="219" spans="1:3" x14ac:dyDescent="0.25">
      <c r="A219">
        <v>3152501</v>
      </c>
      <c r="B219" t="s">
        <v>207</v>
      </c>
      <c r="C219" s="6">
        <v>17701</v>
      </c>
    </row>
    <row r="220" spans="1:3" x14ac:dyDescent="0.25">
      <c r="A220">
        <v>3153400</v>
      </c>
      <c r="B220" t="s">
        <v>208</v>
      </c>
      <c r="C220" s="6">
        <v>13000</v>
      </c>
    </row>
    <row r="221" spans="1:3" x14ac:dyDescent="0.25">
      <c r="A221">
        <v>3154606</v>
      </c>
      <c r="B221" t="s">
        <v>209</v>
      </c>
      <c r="C221" s="6">
        <v>54</v>
      </c>
    </row>
    <row r="222" spans="1:3" x14ac:dyDescent="0.25">
      <c r="A222">
        <v>3154804</v>
      </c>
      <c r="B222" t="s">
        <v>210</v>
      </c>
      <c r="C222" s="6">
        <v>2352</v>
      </c>
    </row>
    <row r="223" spans="1:3" x14ac:dyDescent="0.25">
      <c r="A223">
        <v>3157708</v>
      </c>
      <c r="B223" t="s">
        <v>211</v>
      </c>
      <c r="C223" s="6">
        <v>90000</v>
      </c>
    </row>
    <row r="224" spans="1:3" x14ac:dyDescent="0.25">
      <c r="A224">
        <v>3157807</v>
      </c>
      <c r="B224" t="s">
        <v>212</v>
      </c>
      <c r="C224" s="6">
        <v>10560</v>
      </c>
    </row>
    <row r="225" spans="1:3" x14ac:dyDescent="0.25">
      <c r="A225">
        <v>3158607</v>
      </c>
      <c r="B225" t="s">
        <v>213</v>
      </c>
      <c r="C225" s="6">
        <v>34346</v>
      </c>
    </row>
    <row r="226" spans="1:3" x14ac:dyDescent="0.25">
      <c r="A226">
        <v>3158953</v>
      </c>
      <c r="B226" t="s">
        <v>214</v>
      </c>
      <c r="C226" s="6">
        <v>59000</v>
      </c>
    </row>
    <row r="227" spans="1:3" x14ac:dyDescent="0.25">
      <c r="A227">
        <v>3162955</v>
      </c>
      <c r="B227" t="s">
        <v>215</v>
      </c>
      <c r="C227" s="6">
        <v>95000</v>
      </c>
    </row>
    <row r="228" spans="1:3" x14ac:dyDescent="0.25">
      <c r="A228">
        <v>3165537</v>
      </c>
      <c r="B228" t="s">
        <v>216</v>
      </c>
      <c r="C228" s="6">
        <v>400</v>
      </c>
    </row>
    <row r="229" spans="1:3" x14ac:dyDescent="0.25">
      <c r="A229">
        <v>3168705</v>
      </c>
      <c r="B229" t="s">
        <v>217</v>
      </c>
      <c r="C229" s="6">
        <v>5142</v>
      </c>
    </row>
    <row r="230" spans="1:3" x14ac:dyDescent="0.25">
      <c r="A230">
        <v>3169109</v>
      </c>
      <c r="B230" t="s">
        <v>218</v>
      </c>
      <c r="C230" s="6">
        <v>4680</v>
      </c>
    </row>
    <row r="231" spans="1:3" x14ac:dyDescent="0.25">
      <c r="A231">
        <v>3170057</v>
      </c>
      <c r="B231" t="s">
        <v>219</v>
      </c>
      <c r="C231" s="6">
        <v>130000</v>
      </c>
    </row>
    <row r="232" spans="1:3" x14ac:dyDescent="0.25">
      <c r="A232">
        <v>3170107</v>
      </c>
      <c r="B232" t="s">
        <v>220</v>
      </c>
      <c r="C232" s="6">
        <v>622542</v>
      </c>
    </row>
    <row r="233" spans="1:3" x14ac:dyDescent="0.25">
      <c r="A233">
        <v>3170206</v>
      </c>
      <c r="B233" t="s">
        <v>221</v>
      </c>
      <c r="C233" s="6">
        <v>11170877</v>
      </c>
    </row>
    <row r="234" spans="1:3" x14ac:dyDescent="0.25">
      <c r="A234">
        <v>3170404</v>
      </c>
      <c r="B234" t="s">
        <v>222</v>
      </c>
      <c r="C234" s="6">
        <v>2005</v>
      </c>
    </row>
    <row r="235" spans="1:3" x14ac:dyDescent="0.25">
      <c r="A235">
        <v>3170701</v>
      </c>
      <c r="B235" t="s">
        <v>223</v>
      </c>
      <c r="C235" s="6">
        <v>32249</v>
      </c>
    </row>
    <row r="236" spans="1:3" x14ac:dyDescent="0.25">
      <c r="A236">
        <v>3171204</v>
      </c>
      <c r="B236" t="s">
        <v>224</v>
      </c>
      <c r="C236" s="6">
        <v>379</v>
      </c>
    </row>
    <row r="237" spans="1:3" x14ac:dyDescent="0.25">
      <c r="A237">
        <v>3171303</v>
      </c>
      <c r="B237" t="s">
        <v>225</v>
      </c>
      <c r="C237" s="6">
        <v>277</v>
      </c>
    </row>
    <row r="238" spans="1:3" x14ac:dyDescent="0.25">
      <c r="A238" s="4"/>
      <c r="B238" s="4" t="s">
        <v>698</v>
      </c>
      <c r="C238" s="7">
        <f>SUM(C162:C237)</f>
        <v>238591275</v>
      </c>
    </row>
    <row r="239" spans="1:3" x14ac:dyDescent="0.25">
      <c r="A239">
        <v>5000203</v>
      </c>
      <c r="B239" t="s">
        <v>226</v>
      </c>
      <c r="C239" s="6">
        <v>286004</v>
      </c>
    </row>
    <row r="240" spans="1:3" x14ac:dyDescent="0.25">
      <c r="A240">
        <v>5002209</v>
      </c>
      <c r="B240" t="s">
        <v>227</v>
      </c>
      <c r="C240" s="6">
        <v>589389</v>
      </c>
    </row>
    <row r="241" spans="1:3" x14ac:dyDescent="0.25">
      <c r="A241">
        <v>5002704</v>
      </c>
      <c r="B241" t="s">
        <v>228</v>
      </c>
      <c r="C241" s="6">
        <v>11303062</v>
      </c>
    </row>
    <row r="242" spans="1:3" x14ac:dyDescent="0.25">
      <c r="A242">
        <v>5002803</v>
      </c>
      <c r="B242" t="s">
        <v>229</v>
      </c>
      <c r="C242" s="6">
        <v>15000</v>
      </c>
    </row>
    <row r="243" spans="1:3" x14ac:dyDescent="0.25">
      <c r="A243">
        <v>5002951</v>
      </c>
      <c r="B243" t="s">
        <v>230</v>
      </c>
      <c r="C243" s="6">
        <v>169899</v>
      </c>
    </row>
    <row r="244" spans="1:3" x14ac:dyDescent="0.25">
      <c r="A244">
        <v>5003207</v>
      </c>
      <c r="B244" t="s">
        <v>231</v>
      </c>
      <c r="C244" s="6">
        <v>577662</v>
      </c>
    </row>
    <row r="245" spans="1:3" x14ac:dyDescent="0.25">
      <c r="A245">
        <v>5003256</v>
      </c>
      <c r="B245" t="s">
        <v>232</v>
      </c>
      <c r="C245" s="6">
        <v>233107</v>
      </c>
    </row>
    <row r="246" spans="1:3" x14ac:dyDescent="0.25">
      <c r="A246">
        <v>5003306</v>
      </c>
      <c r="B246" t="s">
        <v>233</v>
      </c>
      <c r="C246" s="6">
        <v>60029</v>
      </c>
    </row>
    <row r="247" spans="1:3" x14ac:dyDescent="0.25">
      <c r="A247">
        <v>5003702</v>
      </c>
      <c r="B247" t="s">
        <v>234</v>
      </c>
      <c r="C247" s="6">
        <v>1169760</v>
      </c>
    </row>
    <row r="248" spans="1:3" x14ac:dyDescent="0.25">
      <c r="A248">
        <v>5004304</v>
      </c>
      <c r="B248" t="s">
        <v>235</v>
      </c>
      <c r="C248" s="6">
        <v>3022</v>
      </c>
    </row>
    <row r="249" spans="1:3" x14ac:dyDescent="0.25">
      <c r="A249">
        <v>5005202</v>
      </c>
      <c r="B249" t="s">
        <v>236</v>
      </c>
      <c r="C249" s="6">
        <v>40000</v>
      </c>
    </row>
    <row r="250" spans="1:3" x14ac:dyDescent="0.25">
      <c r="A250">
        <v>5005251</v>
      </c>
      <c r="B250" t="s">
        <v>237</v>
      </c>
      <c r="C250" s="6">
        <v>5000</v>
      </c>
    </row>
    <row r="251" spans="1:3" x14ac:dyDescent="0.25">
      <c r="A251">
        <v>5005400</v>
      </c>
      <c r="B251" t="s">
        <v>238</v>
      </c>
      <c r="C251" s="6">
        <v>77012</v>
      </c>
    </row>
    <row r="252" spans="1:3" x14ac:dyDescent="0.25">
      <c r="A252">
        <v>5005608</v>
      </c>
      <c r="B252" t="s">
        <v>239</v>
      </c>
      <c r="C252" s="6">
        <v>20000</v>
      </c>
    </row>
    <row r="253" spans="1:3" x14ac:dyDescent="0.25">
      <c r="A253">
        <v>5006002</v>
      </c>
      <c r="B253" t="s">
        <v>240</v>
      </c>
      <c r="C253" s="6">
        <v>10000</v>
      </c>
    </row>
    <row r="254" spans="1:3" x14ac:dyDescent="0.25">
      <c r="A254">
        <v>5006275</v>
      </c>
      <c r="B254" t="s">
        <v>241</v>
      </c>
      <c r="C254" s="6">
        <v>10000</v>
      </c>
    </row>
    <row r="255" spans="1:3" x14ac:dyDescent="0.25">
      <c r="A255">
        <v>5006606</v>
      </c>
      <c r="B255" t="s">
        <v>242</v>
      </c>
      <c r="C255" s="6">
        <v>163319</v>
      </c>
    </row>
    <row r="256" spans="1:3" x14ac:dyDescent="0.25">
      <c r="A256">
        <v>5007109</v>
      </c>
      <c r="B256" t="s">
        <v>243</v>
      </c>
      <c r="C256" s="6">
        <v>279953</v>
      </c>
    </row>
    <row r="257" spans="1:3" x14ac:dyDescent="0.25">
      <c r="A257">
        <v>5007208</v>
      </c>
      <c r="B257" t="s">
        <v>244</v>
      </c>
      <c r="C257" s="6">
        <v>185000</v>
      </c>
    </row>
    <row r="258" spans="1:3" x14ac:dyDescent="0.25">
      <c r="A258">
        <v>5007406</v>
      </c>
      <c r="B258" t="s">
        <v>245</v>
      </c>
      <c r="C258" s="6">
        <v>690</v>
      </c>
    </row>
    <row r="259" spans="1:3" x14ac:dyDescent="0.25">
      <c r="A259">
        <v>5007695</v>
      </c>
      <c r="B259" t="s">
        <v>246</v>
      </c>
      <c r="C259" s="6">
        <v>568000</v>
      </c>
    </row>
    <row r="260" spans="1:3" x14ac:dyDescent="0.25">
      <c r="A260">
        <v>5007901</v>
      </c>
      <c r="B260" t="s">
        <v>247</v>
      </c>
      <c r="C260" s="6">
        <v>310000</v>
      </c>
    </row>
    <row r="261" spans="1:3" x14ac:dyDescent="0.25">
      <c r="A261">
        <v>5007935</v>
      </c>
      <c r="B261" t="s">
        <v>248</v>
      </c>
      <c r="C261" s="6">
        <v>87097</v>
      </c>
    </row>
    <row r="262" spans="1:3" x14ac:dyDescent="0.25">
      <c r="A262">
        <v>5008008</v>
      </c>
      <c r="B262" t="s">
        <v>249</v>
      </c>
      <c r="C262" s="6">
        <v>36000</v>
      </c>
    </row>
    <row r="263" spans="1:3" x14ac:dyDescent="0.25">
      <c r="A263">
        <v>5008305</v>
      </c>
      <c r="B263" t="s">
        <v>250</v>
      </c>
      <c r="C263" s="6">
        <v>269133</v>
      </c>
    </row>
    <row r="264" spans="1:3" x14ac:dyDescent="0.25">
      <c r="A264" s="4"/>
      <c r="B264" s="4" t="s">
        <v>699</v>
      </c>
      <c r="C264" s="7">
        <f>SUM(C239:C263)</f>
        <v>16468138</v>
      </c>
    </row>
    <row r="265" spans="1:3" x14ac:dyDescent="0.25">
      <c r="A265">
        <v>5100201</v>
      </c>
      <c r="B265" t="s">
        <v>251</v>
      </c>
      <c r="C265" s="6">
        <v>102694</v>
      </c>
    </row>
    <row r="266" spans="1:3" x14ac:dyDescent="0.25">
      <c r="A266">
        <v>5100250</v>
      </c>
      <c r="B266" t="s">
        <v>252</v>
      </c>
      <c r="C266" s="6">
        <v>761535</v>
      </c>
    </row>
    <row r="267" spans="1:3" x14ac:dyDescent="0.25">
      <c r="A267">
        <v>5100409</v>
      </c>
      <c r="B267" t="s">
        <v>253</v>
      </c>
      <c r="C267" s="6">
        <v>409349</v>
      </c>
    </row>
    <row r="268" spans="1:3" x14ac:dyDescent="0.25">
      <c r="A268">
        <v>5100607</v>
      </c>
      <c r="B268" t="s">
        <v>254</v>
      </c>
      <c r="C268" s="6">
        <v>5000</v>
      </c>
    </row>
    <row r="269" spans="1:3" x14ac:dyDescent="0.25">
      <c r="A269">
        <v>5101803</v>
      </c>
      <c r="B269" t="s">
        <v>255</v>
      </c>
      <c r="C269" s="6">
        <v>239868</v>
      </c>
    </row>
    <row r="270" spans="1:3" x14ac:dyDescent="0.25">
      <c r="A270">
        <v>5101852</v>
      </c>
      <c r="B270" t="s">
        <v>256</v>
      </c>
      <c r="C270" s="6">
        <v>287400</v>
      </c>
    </row>
    <row r="271" spans="1:3" x14ac:dyDescent="0.25">
      <c r="A271">
        <v>5101902</v>
      </c>
      <c r="B271" t="s">
        <v>257</v>
      </c>
      <c r="C271" s="6">
        <v>509166</v>
      </c>
    </row>
    <row r="272" spans="1:3" x14ac:dyDescent="0.25">
      <c r="A272">
        <v>5102504</v>
      </c>
      <c r="B272" t="s">
        <v>258</v>
      </c>
      <c r="C272" s="6">
        <v>84833</v>
      </c>
    </row>
    <row r="273" spans="1:3" x14ac:dyDescent="0.25">
      <c r="A273">
        <v>5102603</v>
      </c>
      <c r="B273" t="s">
        <v>259</v>
      </c>
      <c r="C273" s="6">
        <v>66000</v>
      </c>
    </row>
    <row r="274" spans="1:3" x14ac:dyDescent="0.25">
      <c r="A274">
        <v>5102637</v>
      </c>
      <c r="B274" t="s">
        <v>260</v>
      </c>
      <c r="C274" s="6">
        <v>1258221</v>
      </c>
    </row>
    <row r="275" spans="1:3" x14ac:dyDescent="0.25">
      <c r="A275">
        <v>5102678</v>
      </c>
      <c r="B275" t="s">
        <v>261</v>
      </c>
      <c r="C275" s="6">
        <v>932156</v>
      </c>
    </row>
    <row r="276" spans="1:3" x14ac:dyDescent="0.25">
      <c r="A276">
        <v>5102686</v>
      </c>
      <c r="B276" t="s">
        <v>262</v>
      </c>
      <c r="C276" s="6">
        <v>409664</v>
      </c>
    </row>
    <row r="277" spans="1:3" x14ac:dyDescent="0.25">
      <c r="A277">
        <v>5102694</v>
      </c>
      <c r="B277" t="s">
        <v>263</v>
      </c>
      <c r="C277" s="6">
        <v>5000</v>
      </c>
    </row>
    <row r="278" spans="1:3" x14ac:dyDescent="0.25">
      <c r="A278">
        <v>5102702</v>
      </c>
      <c r="B278" t="s">
        <v>264</v>
      </c>
      <c r="C278" s="6">
        <v>362200</v>
      </c>
    </row>
    <row r="279" spans="1:3" x14ac:dyDescent="0.25">
      <c r="A279">
        <v>5103056</v>
      </c>
      <c r="B279" t="s">
        <v>265</v>
      </c>
      <c r="C279" s="6">
        <v>46000</v>
      </c>
    </row>
    <row r="280" spans="1:3" x14ac:dyDescent="0.25">
      <c r="A280">
        <v>5103106</v>
      </c>
      <c r="B280" t="s">
        <v>266</v>
      </c>
      <c r="C280" s="6">
        <v>6000</v>
      </c>
    </row>
    <row r="281" spans="1:3" x14ac:dyDescent="0.25">
      <c r="A281">
        <v>5103304</v>
      </c>
      <c r="B281" t="s">
        <v>267</v>
      </c>
      <c r="C281" s="6">
        <v>91000</v>
      </c>
    </row>
    <row r="282" spans="1:3" x14ac:dyDescent="0.25">
      <c r="A282">
        <v>5103353</v>
      </c>
      <c r="B282" t="s">
        <v>268</v>
      </c>
      <c r="C282" s="6">
        <v>168000</v>
      </c>
    </row>
    <row r="283" spans="1:3" x14ac:dyDescent="0.25">
      <c r="A283">
        <v>5103403</v>
      </c>
      <c r="B283" t="s">
        <v>269</v>
      </c>
      <c r="C283" s="6">
        <v>1567065</v>
      </c>
    </row>
    <row r="284" spans="1:3" x14ac:dyDescent="0.25">
      <c r="A284">
        <v>5103502</v>
      </c>
      <c r="B284" t="s">
        <v>270</v>
      </c>
      <c r="C284" s="6">
        <v>613518</v>
      </c>
    </row>
    <row r="285" spans="1:3" x14ac:dyDescent="0.25">
      <c r="A285">
        <v>5103601</v>
      </c>
      <c r="B285" t="s">
        <v>271</v>
      </c>
      <c r="C285" s="6">
        <v>255000</v>
      </c>
    </row>
    <row r="286" spans="1:3" x14ac:dyDescent="0.25">
      <c r="A286">
        <v>5103700</v>
      </c>
      <c r="B286" t="s">
        <v>272</v>
      </c>
      <c r="C286" s="6">
        <v>55000</v>
      </c>
    </row>
    <row r="287" spans="1:3" x14ac:dyDescent="0.25">
      <c r="A287">
        <v>5103858</v>
      </c>
      <c r="B287" t="s">
        <v>273</v>
      </c>
      <c r="C287" s="6">
        <v>199000</v>
      </c>
    </row>
    <row r="288" spans="1:3" x14ac:dyDescent="0.25">
      <c r="A288">
        <v>5103908</v>
      </c>
      <c r="B288" t="s">
        <v>274</v>
      </c>
      <c r="C288" s="6">
        <v>43000</v>
      </c>
    </row>
    <row r="289" spans="1:3" x14ac:dyDescent="0.25">
      <c r="A289">
        <v>5104203</v>
      </c>
      <c r="B289" t="s">
        <v>275</v>
      </c>
      <c r="C289" s="6">
        <v>57000</v>
      </c>
    </row>
    <row r="290" spans="1:3" x14ac:dyDescent="0.25">
      <c r="A290">
        <v>5104526</v>
      </c>
      <c r="B290" t="s">
        <v>276</v>
      </c>
      <c r="C290" s="6">
        <v>50000</v>
      </c>
    </row>
    <row r="291" spans="1:3" x14ac:dyDescent="0.25">
      <c r="A291">
        <v>5104609</v>
      </c>
      <c r="B291" t="s">
        <v>277</v>
      </c>
      <c r="C291" s="6">
        <v>115000</v>
      </c>
    </row>
    <row r="292" spans="1:3" x14ac:dyDescent="0.25">
      <c r="A292">
        <v>5104807</v>
      </c>
      <c r="B292" t="s">
        <v>278</v>
      </c>
      <c r="C292" s="6">
        <v>2225</v>
      </c>
    </row>
    <row r="293" spans="1:3" x14ac:dyDescent="0.25">
      <c r="A293">
        <v>5105101</v>
      </c>
      <c r="B293" t="s">
        <v>279</v>
      </c>
      <c r="C293" s="6">
        <v>154000</v>
      </c>
    </row>
    <row r="294" spans="1:3" x14ac:dyDescent="0.25">
      <c r="A294">
        <v>5105150</v>
      </c>
      <c r="B294" t="s">
        <v>280</v>
      </c>
      <c r="C294" s="6">
        <v>43000</v>
      </c>
    </row>
    <row r="295" spans="1:3" x14ac:dyDescent="0.25">
      <c r="A295">
        <v>5105200</v>
      </c>
      <c r="B295" t="s">
        <v>281</v>
      </c>
      <c r="C295" s="6">
        <v>282311</v>
      </c>
    </row>
    <row r="296" spans="1:3" x14ac:dyDescent="0.25">
      <c r="A296">
        <v>5105259</v>
      </c>
      <c r="B296" t="s">
        <v>282</v>
      </c>
      <c r="C296" s="6">
        <v>698013</v>
      </c>
    </row>
    <row r="297" spans="1:3" x14ac:dyDescent="0.25">
      <c r="A297">
        <v>5105606</v>
      </c>
      <c r="B297" t="s">
        <v>283</v>
      </c>
      <c r="C297" s="6">
        <v>72000</v>
      </c>
    </row>
    <row r="298" spans="1:3" x14ac:dyDescent="0.25">
      <c r="A298">
        <v>5106158</v>
      </c>
      <c r="B298" t="s">
        <v>284</v>
      </c>
      <c r="C298" s="6">
        <v>5000</v>
      </c>
    </row>
    <row r="299" spans="1:3" x14ac:dyDescent="0.25">
      <c r="A299">
        <v>5106216</v>
      </c>
      <c r="B299" t="s">
        <v>285</v>
      </c>
      <c r="C299" s="6">
        <v>45000</v>
      </c>
    </row>
    <row r="300" spans="1:3" x14ac:dyDescent="0.25">
      <c r="A300">
        <v>5108907</v>
      </c>
      <c r="B300" t="s">
        <v>286</v>
      </c>
      <c r="C300" s="6">
        <v>272000</v>
      </c>
    </row>
    <row r="301" spans="1:3" x14ac:dyDescent="0.25">
      <c r="A301">
        <v>5106224</v>
      </c>
      <c r="B301" t="s">
        <v>287</v>
      </c>
      <c r="C301" s="6">
        <v>303000</v>
      </c>
    </row>
    <row r="302" spans="1:3" x14ac:dyDescent="0.25">
      <c r="A302">
        <v>5106240</v>
      </c>
      <c r="B302" t="s">
        <v>288</v>
      </c>
      <c r="C302" s="6">
        <v>862800</v>
      </c>
    </row>
    <row r="303" spans="1:3" x14ac:dyDescent="0.25">
      <c r="A303">
        <v>5106281</v>
      </c>
      <c r="B303" t="s">
        <v>289</v>
      </c>
      <c r="C303" s="6">
        <v>147000</v>
      </c>
    </row>
    <row r="304" spans="1:3" x14ac:dyDescent="0.25">
      <c r="A304">
        <v>5106307</v>
      </c>
      <c r="B304" t="s">
        <v>290</v>
      </c>
      <c r="C304" s="6">
        <v>493000</v>
      </c>
    </row>
    <row r="305" spans="1:3" x14ac:dyDescent="0.25">
      <c r="A305">
        <v>5106372</v>
      </c>
      <c r="B305" t="s">
        <v>291</v>
      </c>
      <c r="C305" s="6">
        <v>334429</v>
      </c>
    </row>
    <row r="306" spans="1:3" x14ac:dyDescent="0.25">
      <c r="A306">
        <v>5106422</v>
      </c>
      <c r="B306" t="s">
        <v>292</v>
      </c>
      <c r="C306" s="6">
        <v>121000</v>
      </c>
    </row>
    <row r="307" spans="1:3" x14ac:dyDescent="0.25">
      <c r="A307">
        <v>5106455</v>
      </c>
      <c r="B307" t="s">
        <v>293</v>
      </c>
      <c r="C307" s="6">
        <v>139000</v>
      </c>
    </row>
    <row r="308" spans="1:3" x14ac:dyDescent="0.25">
      <c r="A308">
        <v>5106653</v>
      </c>
      <c r="B308" t="s">
        <v>294</v>
      </c>
      <c r="C308" s="6">
        <v>27000</v>
      </c>
    </row>
    <row r="309" spans="1:3" x14ac:dyDescent="0.25">
      <c r="A309">
        <v>5106752</v>
      </c>
      <c r="B309" t="s">
        <v>295</v>
      </c>
      <c r="C309" s="6">
        <v>206000</v>
      </c>
    </row>
    <row r="310" spans="1:3" x14ac:dyDescent="0.25">
      <c r="A310">
        <v>5106778</v>
      </c>
      <c r="B310" t="s">
        <v>296</v>
      </c>
      <c r="C310" s="6">
        <v>46000</v>
      </c>
    </row>
    <row r="311" spans="1:3" x14ac:dyDescent="0.25">
      <c r="A311">
        <v>5106802</v>
      </c>
      <c r="B311" t="s">
        <v>297</v>
      </c>
      <c r="C311" s="6">
        <v>448782</v>
      </c>
    </row>
    <row r="312" spans="1:3" x14ac:dyDescent="0.25">
      <c r="A312">
        <v>5107008</v>
      </c>
      <c r="B312" t="s">
        <v>298</v>
      </c>
      <c r="C312" s="6">
        <v>169000</v>
      </c>
    </row>
    <row r="313" spans="1:3" x14ac:dyDescent="0.25">
      <c r="A313">
        <v>5107040</v>
      </c>
      <c r="B313" t="s">
        <v>299</v>
      </c>
      <c r="C313" s="6">
        <v>1867415</v>
      </c>
    </row>
    <row r="314" spans="1:3" x14ac:dyDescent="0.25">
      <c r="A314">
        <v>5107065</v>
      </c>
      <c r="B314" t="s">
        <v>300</v>
      </c>
      <c r="C314" s="6">
        <v>553052</v>
      </c>
    </row>
    <row r="315" spans="1:3" x14ac:dyDescent="0.25">
      <c r="A315">
        <v>5107180</v>
      </c>
      <c r="B315" t="s">
        <v>301</v>
      </c>
      <c r="C315" s="6">
        <v>2969</v>
      </c>
    </row>
    <row r="316" spans="1:3" x14ac:dyDescent="0.25">
      <c r="A316">
        <v>5107198</v>
      </c>
      <c r="B316" t="s">
        <v>302</v>
      </c>
      <c r="C316" s="6">
        <v>10000</v>
      </c>
    </row>
    <row r="317" spans="1:3" x14ac:dyDescent="0.25">
      <c r="A317">
        <v>5107578</v>
      </c>
      <c r="B317" t="s">
        <v>303</v>
      </c>
      <c r="C317" s="6">
        <v>662</v>
      </c>
    </row>
    <row r="318" spans="1:3" x14ac:dyDescent="0.25">
      <c r="A318">
        <v>5107602</v>
      </c>
      <c r="B318" t="s">
        <v>304</v>
      </c>
      <c r="C318" s="6">
        <v>1125027</v>
      </c>
    </row>
    <row r="319" spans="1:3" x14ac:dyDescent="0.25">
      <c r="A319">
        <v>5107248</v>
      </c>
      <c r="B319" t="s">
        <v>305</v>
      </c>
      <c r="C319" s="6">
        <v>273000</v>
      </c>
    </row>
    <row r="320" spans="1:3" x14ac:dyDescent="0.25">
      <c r="A320">
        <v>5107768</v>
      </c>
      <c r="B320" t="s">
        <v>306</v>
      </c>
      <c r="C320" s="6">
        <v>386000</v>
      </c>
    </row>
    <row r="321" spans="1:3" x14ac:dyDescent="0.25">
      <c r="A321">
        <v>5107776</v>
      </c>
      <c r="B321" t="s">
        <v>307</v>
      </c>
      <c r="C321" s="6">
        <v>21000</v>
      </c>
    </row>
    <row r="322" spans="1:3" x14ac:dyDescent="0.25">
      <c r="A322">
        <v>5107792</v>
      </c>
      <c r="B322" t="s">
        <v>308</v>
      </c>
      <c r="C322" s="6">
        <v>341800</v>
      </c>
    </row>
    <row r="323" spans="1:3" x14ac:dyDescent="0.25">
      <c r="A323">
        <v>5107859</v>
      </c>
      <c r="B323" t="s">
        <v>309</v>
      </c>
      <c r="C323" s="6">
        <v>429000</v>
      </c>
    </row>
    <row r="324" spans="1:3" x14ac:dyDescent="0.25">
      <c r="A324">
        <v>5107305</v>
      </c>
      <c r="B324" t="s">
        <v>310</v>
      </c>
      <c r="C324" s="6">
        <v>323600</v>
      </c>
    </row>
    <row r="325" spans="1:3" x14ac:dyDescent="0.25">
      <c r="A325">
        <v>5107354</v>
      </c>
      <c r="B325" t="s">
        <v>311</v>
      </c>
      <c r="C325" s="6">
        <v>127000</v>
      </c>
    </row>
    <row r="326" spans="1:3" x14ac:dyDescent="0.25">
      <c r="A326">
        <v>5107875</v>
      </c>
      <c r="B326" t="s">
        <v>312</v>
      </c>
      <c r="C326" s="6">
        <v>3296503</v>
      </c>
    </row>
    <row r="327" spans="1:3" x14ac:dyDescent="0.25">
      <c r="A327">
        <v>5107909</v>
      </c>
      <c r="B327" t="s">
        <v>313</v>
      </c>
      <c r="C327" s="6">
        <v>2658012</v>
      </c>
    </row>
    <row r="328" spans="1:3" x14ac:dyDescent="0.25">
      <c r="A328">
        <v>5107925</v>
      </c>
      <c r="B328" t="s">
        <v>314</v>
      </c>
      <c r="C328" s="6">
        <v>956601</v>
      </c>
    </row>
    <row r="329" spans="1:3" x14ac:dyDescent="0.25">
      <c r="A329">
        <v>5107941</v>
      </c>
      <c r="B329" t="s">
        <v>315</v>
      </c>
      <c r="C329" s="6">
        <v>306059</v>
      </c>
    </row>
    <row r="330" spans="1:3" x14ac:dyDescent="0.25">
      <c r="A330">
        <v>5107958</v>
      </c>
      <c r="B330" t="s">
        <v>316</v>
      </c>
      <c r="C330" s="6">
        <v>686889</v>
      </c>
    </row>
    <row r="331" spans="1:3" x14ac:dyDescent="0.25">
      <c r="A331">
        <v>5108006</v>
      </c>
      <c r="B331" t="s">
        <v>317</v>
      </c>
      <c r="C331" s="6">
        <v>209600</v>
      </c>
    </row>
    <row r="332" spans="1:3" x14ac:dyDescent="0.25">
      <c r="A332">
        <v>5108303</v>
      </c>
      <c r="B332" t="s">
        <v>318</v>
      </c>
      <c r="C332" s="6">
        <v>171000</v>
      </c>
    </row>
    <row r="333" spans="1:3" x14ac:dyDescent="0.25">
      <c r="A333">
        <v>5108402</v>
      </c>
      <c r="B333" t="s">
        <v>319</v>
      </c>
      <c r="C333" s="6">
        <v>13759968</v>
      </c>
    </row>
    <row r="334" spans="1:3" x14ac:dyDescent="0.25">
      <c r="A334">
        <v>5105507</v>
      </c>
      <c r="B334" t="s">
        <v>320</v>
      </c>
      <c r="C334" s="6">
        <v>158872</v>
      </c>
    </row>
    <row r="335" spans="1:3" x14ac:dyDescent="0.25">
      <c r="A335" s="4"/>
      <c r="B335" s="4" t="s">
        <v>700</v>
      </c>
      <c r="C335" s="7">
        <f>SUM(C265:C334)</f>
        <v>41233258</v>
      </c>
    </row>
    <row r="336" spans="1:3" x14ac:dyDescent="0.25">
      <c r="A336">
        <v>1500800</v>
      </c>
      <c r="B336" t="s">
        <v>321</v>
      </c>
      <c r="C336" s="6">
        <v>18232</v>
      </c>
    </row>
    <row r="337" spans="1:3" x14ac:dyDescent="0.25">
      <c r="A337">
        <v>1501402</v>
      </c>
      <c r="B337" t="s">
        <v>322</v>
      </c>
      <c r="C337" s="6">
        <v>70343400</v>
      </c>
    </row>
    <row r="338" spans="1:3" x14ac:dyDescent="0.25">
      <c r="A338">
        <v>1502103</v>
      </c>
      <c r="B338" t="s">
        <v>323</v>
      </c>
      <c r="C338" s="6">
        <v>79364</v>
      </c>
    </row>
    <row r="339" spans="1:3" x14ac:dyDescent="0.25">
      <c r="A339">
        <v>1502152</v>
      </c>
      <c r="B339" t="s">
        <v>324</v>
      </c>
      <c r="C339" s="6">
        <v>47415</v>
      </c>
    </row>
    <row r="340" spans="1:3" x14ac:dyDescent="0.25">
      <c r="A340">
        <v>1502764</v>
      </c>
      <c r="B340" t="s">
        <v>325</v>
      </c>
      <c r="C340" s="6">
        <v>50000</v>
      </c>
    </row>
    <row r="341" spans="1:3" x14ac:dyDescent="0.25">
      <c r="A341">
        <v>1502772</v>
      </c>
      <c r="B341" t="s">
        <v>326</v>
      </c>
      <c r="C341" s="6">
        <v>43688</v>
      </c>
    </row>
    <row r="342" spans="1:3" x14ac:dyDescent="0.25">
      <c r="A342">
        <v>1502939</v>
      </c>
      <c r="B342" t="s">
        <v>327</v>
      </c>
      <c r="C342" s="6">
        <v>15000</v>
      </c>
    </row>
    <row r="343" spans="1:3" x14ac:dyDescent="0.25">
      <c r="A343">
        <v>1503606</v>
      </c>
      <c r="B343" t="s">
        <v>328</v>
      </c>
      <c r="C343" s="6">
        <v>420000</v>
      </c>
    </row>
    <row r="344" spans="1:3" x14ac:dyDescent="0.25">
      <c r="A344">
        <v>1503804</v>
      </c>
      <c r="B344" t="s">
        <v>329</v>
      </c>
      <c r="C344" s="6">
        <v>1104</v>
      </c>
    </row>
    <row r="345" spans="1:3" x14ac:dyDescent="0.25">
      <c r="A345">
        <v>1504208</v>
      </c>
      <c r="B345" t="s">
        <v>330</v>
      </c>
      <c r="C345" s="6">
        <v>2738984</v>
      </c>
    </row>
    <row r="346" spans="1:3" x14ac:dyDescent="0.25">
      <c r="A346">
        <v>1505031</v>
      </c>
      <c r="B346" t="s">
        <v>331</v>
      </c>
      <c r="C346" s="6">
        <v>1932400</v>
      </c>
    </row>
    <row r="347" spans="1:3" x14ac:dyDescent="0.25">
      <c r="A347">
        <v>1505437</v>
      </c>
      <c r="B347" t="s">
        <v>332</v>
      </c>
      <c r="C347" s="6">
        <v>20294</v>
      </c>
    </row>
    <row r="348" spans="1:3" x14ac:dyDescent="0.25">
      <c r="A348">
        <v>1505502</v>
      </c>
      <c r="B348" t="s">
        <v>333</v>
      </c>
      <c r="C348" s="6">
        <v>132395</v>
      </c>
    </row>
    <row r="349" spans="1:3" x14ac:dyDescent="0.25">
      <c r="A349">
        <v>1505536</v>
      </c>
      <c r="B349" t="s">
        <v>334</v>
      </c>
      <c r="C349" s="6">
        <v>4490288</v>
      </c>
    </row>
    <row r="350" spans="1:3" x14ac:dyDescent="0.25">
      <c r="A350">
        <v>1506112</v>
      </c>
      <c r="B350" t="s">
        <v>335</v>
      </c>
      <c r="C350" s="6">
        <v>76308</v>
      </c>
    </row>
    <row r="351" spans="1:3" x14ac:dyDescent="0.25">
      <c r="A351">
        <v>1506138</v>
      </c>
      <c r="B351" t="s">
        <v>336</v>
      </c>
      <c r="C351" s="6">
        <v>432224</v>
      </c>
    </row>
    <row r="352" spans="1:3" x14ac:dyDescent="0.25">
      <c r="A352">
        <v>1506161</v>
      </c>
      <c r="B352" t="s">
        <v>337</v>
      </c>
      <c r="C352" s="6">
        <v>898</v>
      </c>
    </row>
    <row r="353" spans="1:3" x14ac:dyDescent="0.25">
      <c r="A353">
        <v>1506708</v>
      </c>
      <c r="B353" t="s">
        <v>338</v>
      </c>
      <c r="C353" s="6">
        <v>132000</v>
      </c>
    </row>
    <row r="354" spans="1:3" x14ac:dyDescent="0.25">
      <c r="A354">
        <v>1506807</v>
      </c>
      <c r="B354" t="s">
        <v>339</v>
      </c>
      <c r="C354" s="6">
        <v>6163549</v>
      </c>
    </row>
    <row r="355" spans="1:3" x14ac:dyDescent="0.25">
      <c r="A355">
        <v>1507300</v>
      </c>
      <c r="B355" t="s">
        <v>340</v>
      </c>
      <c r="C355" s="6">
        <v>50200</v>
      </c>
    </row>
    <row r="356" spans="1:3" x14ac:dyDescent="0.25">
      <c r="A356">
        <v>1507953</v>
      </c>
      <c r="B356" t="s">
        <v>341</v>
      </c>
      <c r="C356" s="6">
        <v>21233</v>
      </c>
    </row>
    <row r="357" spans="1:3" x14ac:dyDescent="0.25">
      <c r="A357">
        <v>1508126</v>
      </c>
      <c r="B357" t="s">
        <v>342</v>
      </c>
      <c r="C357" s="6">
        <v>96000</v>
      </c>
    </row>
    <row r="358" spans="1:3" x14ac:dyDescent="0.25">
      <c r="A358" s="4"/>
      <c r="B358" s="4" t="s">
        <v>701</v>
      </c>
      <c r="C358" s="7">
        <f>SUM(C336:C357)</f>
        <v>87304976</v>
      </c>
    </row>
    <row r="359" spans="1:3" x14ac:dyDescent="0.25">
      <c r="A359">
        <v>2501807</v>
      </c>
      <c r="B359" t="s">
        <v>343</v>
      </c>
      <c r="C359" s="6">
        <v>39644267</v>
      </c>
    </row>
    <row r="360" spans="1:3" x14ac:dyDescent="0.25">
      <c r="A360">
        <v>2503209</v>
      </c>
      <c r="B360" t="s">
        <v>344</v>
      </c>
      <c r="C360" s="6">
        <v>47484</v>
      </c>
    </row>
    <row r="361" spans="1:3" x14ac:dyDescent="0.25">
      <c r="A361">
        <v>2503704</v>
      </c>
      <c r="B361" t="s">
        <v>345</v>
      </c>
      <c r="C361" s="6">
        <v>19192</v>
      </c>
    </row>
    <row r="362" spans="1:3" x14ac:dyDescent="0.25">
      <c r="A362">
        <v>2504009</v>
      </c>
      <c r="B362" t="s">
        <v>346</v>
      </c>
      <c r="C362" s="6">
        <v>2651229</v>
      </c>
    </row>
    <row r="363" spans="1:3" x14ac:dyDescent="0.25">
      <c r="A363">
        <v>2507507</v>
      </c>
      <c r="B363" t="s">
        <v>347</v>
      </c>
      <c r="C363" s="6">
        <v>157902</v>
      </c>
    </row>
    <row r="364" spans="1:3" x14ac:dyDescent="0.25">
      <c r="A364">
        <v>2509503</v>
      </c>
      <c r="B364" t="s">
        <v>348</v>
      </c>
      <c r="C364" s="6">
        <v>6099</v>
      </c>
    </row>
    <row r="365" spans="1:3" x14ac:dyDescent="0.25">
      <c r="A365">
        <v>2510808</v>
      </c>
      <c r="B365" t="s">
        <v>349</v>
      </c>
      <c r="C365" s="6">
        <v>13820</v>
      </c>
    </row>
    <row r="366" spans="1:3" x14ac:dyDescent="0.25">
      <c r="A366">
        <v>2513851</v>
      </c>
      <c r="B366" t="s">
        <v>350</v>
      </c>
      <c r="C366" s="6">
        <v>4348</v>
      </c>
    </row>
    <row r="367" spans="1:3" x14ac:dyDescent="0.25">
      <c r="A367" s="4"/>
      <c r="B367" s="4" t="s">
        <v>702</v>
      </c>
      <c r="C367" s="7">
        <f>SUM(C359:C366)</f>
        <v>42544341</v>
      </c>
    </row>
    <row r="368" spans="1:3" x14ac:dyDescent="0.25">
      <c r="A368">
        <v>2602902</v>
      </c>
      <c r="B368" t="s">
        <v>351</v>
      </c>
      <c r="C368" s="6">
        <v>20805</v>
      </c>
    </row>
    <row r="369" spans="1:3" x14ac:dyDescent="0.25">
      <c r="A369">
        <v>2604007</v>
      </c>
      <c r="B369" t="s">
        <v>352</v>
      </c>
      <c r="C369" s="6">
        <v>28077</v>
      </c>
    </row>
    <row r="370" spans="1:3" x14ac:dyDescent="0.25">
      <c r="A370">
        <v>2604106</v>
      </c>
      <c r="B370" t="s">
        <v>353</v>
      </c>
      <c r="C370" s="6">
        <v>46087</v>
      </c>
    </row>
    <row r="371" spans="1:3" x14ac:dyDescent="0.25">
      <c r="A371">
        <v>2606002</v>
      </c>
      <c r="B371" t="s">
        <v>354</v>
      </c>
      <c r="C371" s="6">
        <v>45062</v>
      </c>
    </row>
    <row r="372" spans="1:3" x14ac:dyDescent="0.25">
      <c r="A372">
        <v>2606804</v>
      </c>
      <c r="B372" t="s">
        <v>355</v>
      </c>
      <c r="C372" s="6">
        <v>406</v>
      </c>
    </row>
    <row r="373" spans="1:3" x14ac:dyDescent="0.25">
      <c r="A373">
        <v>2607901</v>
      </c>
      <c r="B373" t="s">
        <v>356</v>
      </c>
      <c r="C373" s="6">
        <v>54567</v>
      </c>
    </row>
    <row r="374" spans="1:3" x14ac:dyDescent="0.25">
      <c r="A374">
        <v>2611101</v>
      </c>
      <c r="B374" t="s">
        <v>357</v>
      </c>
      <c r="C374" s="6">
        <v>10564835</v>
      </c>
    </row>
    <row r="375" spans="1:3" x14ac:dyDescent="0.25">
      <c r="A375">
        <v>2611606</v>
      </c>
      <c r="B375" t="s">
        <v>358</v>
      </c>
      <c r="C375" s="6">
        <v>231737042</v>
      </c>
    </row>
    <row r="376" spans="1:3" x14ac:dyDescent="0.25">
      <c r="A376">
        <v>2612505</v>
      </c>
      <c r="B376" t="s">
        <v>359</v>
      </c>
      <c r="C376" s="6">
        <v>935</v>
      </c>
    </row>
    <row r="377" spans="1:3" x14ac:dyDescent="0.25">
      <c r="A377">
        <v>2614204</v>
      </c>
      <c r="B377" t="s">
        <v>360</v>
      </c>
      <c r="C377" s="6">
        <v>37276</v>
      </c>
    </row>
    <row r="378" spans="1:3" x14ac:dyDescent="0.25">
      <c r="A378" s="4"/>
      <c r="B378" s="4" t="s">
        <v>703</v>
      </c>
      <c r="C378" s="7">
        <f>SUM(C368:C377)</f>
        <v>242535092</v>
      </c>
    </row>
    <row r="379" spans="1:3" x14ac:dyDescent="0.25">
      <c r="A379">
        <v>2201150</v>
      </c>
      <c r="B379" t="s">
        <v>361</v>
      </c>
      <c r="C379" s="6">
        <v>896284</v>
      </c>
    </row>
    <row r="380" spans="1:3" x14ac:dyDescent="0.25">
      <c r="A380">
        <v>2201903</v>
      </c>
      <c r="B380" t="s">
        <v>90</v>
      </c>
      <c r="C380" s="6">
        <v>149873</v>
      </c>
    </row>
    <row r="381" spans="1:3" x14ac:dyDescent="0.25">
      <c r="A381">
        <v>2203230</v>
      </c>
      <c r="B381" t="s">
        <v>362</v>
      </c>
      <c r="C381" s="6">
        <v>103000</v>
      </c>
    </row>
    <row r="382" spans="1:3" x14ac:dyDescent="0.25">
      <c r="A382">
        <v>2204303</v>
      </c>
      <c r="B382" t="s">
        <v>363</v>
      </c>
      <c r="C382" s="6">
        <v>4216</v>
      </c>
    </row>
    <row r="383" spans="1:3" x14ac:dyDescent="0.25">
      <c r="A383">
        <v>2204808</v>
      </c>
      <c r="B383" t="s">
        <v>364</v>
      </c>
      <c r="C383" s="6">
        <v>716</v>
      </c>
    </row>
    <row r="384" spans="1:3" x14ac:dyDescent="0.25">
      <c r="A384">
        <v>2206605</v>
      </c>
      <c r="B384" t="s">
        <v>365</v>
      </c>
      <c r="C384" s="6">
        <v>297500</v>
      </c>
    </row>
    <row r="385" spans="1:3" x14ac:dyDescent="0.25">
      <c r="A385">
        <v>2206902</v>
      </c>
      <c r="B385" t="s">
        <v>366</v>
      </c>
      <c r="C385" s="6">
        <v>9264</v>
      </c>
    </row>
    <row r="386" spans="1:3" x14ac:dyDescent="0.25">
      <c r="A386">
        <v>2207405</v>
      </c>
      <c r="B386" t="s">
        <v>367</v>
      </c>
      <c r="C386" s="6">
        <v>15000</v>
      </c>
    </row>
    <row r="387" spans="1:3" x14ac:dyDescent="0.25">
      <c r="A387">
        <v>2207702</v>
      </c>
      <c r="B387" t="s">
        <v>368</v>
      </c>
      <c r="C387" s="6">
        <v>191355</v>
      </c>
    </row>
    <row r="388" spans="1:3" x14ac:dyDescent="0.25">
      <c r="A388">
        <v>2208007</v>
      </c>
      <c r="B388" t="s">
        <v>369</v>
      </c>
      <c r="C388" s="6">
        <v>1917</v>
      </c>
    </row>
    <row r="389" spans="1:3" x14ac:dyDescent="0.25">
      <c r="A389">
        <v>2208908</v>
      </c>
      <c r="B389" t="s">
        <v>370</v>
      </c>
      <c r="C389" s="6">
        <v>5000</v>
      </c>
    </row>
    <row r="390" spans="1:3" x14ac:dyDescent="0.25">
      <c r="A390">
        <v>2209203</v>
      </c>
      <c r="B390" t="s">
        <v>371</v>
      </c>
      <c r="C390" s="6">
        <v>53000</v>
      </c>
    </row>
    <row r="391" spans="1:3" x14ac:dyDescent="0.25">
      <c r="A391">
        <v>2210631</v>
      </c>
      <c r="B391" t="s">
        <v>372</v>
      </c>
      <c r="C391" s="6">
        <v>441586</v>
      </c>
    </row>
    <row r="392" spans="1:3" x14ac:dyDescent="0.25">
      <c r="A392">
        <v>2211001</v>
      </c>
      <c r="B392" t="s">
        <v>373</v>
      </c>
      <c r="C392" s="6">
        <v>18888260</v>
      </c>
    </row>
    <row r="393" spans="1:3" x14ac:dyDescent="0.25">
      <c r="A393">
        <v>2211209</v>
      </c>
      <c r="B393" t="s">
        <v>374</v>
      </c>
      <c r="C393" s="6">
        <v>173000</v>
      </c>
    </row>
    <row r="394" spans="1:3" x14ac:dyDescent="0.25">
      <c r="A394">
        <v>2211407</v>
      </c>
      <c r="B394" t="s">
        <v>319</v>
      </c>
      <c r="C394" s="6">
        <v>4050</v>
      </c>
    </row>
    <row r="395" spans="1:3" x14ac:dyDescent="0.25">
      <c r="A395" s="4"/>
      <c r="B395" s="4" t="s">
        <v>704</v>
      </c>
      <c r="C395" s="7">
        <f>SUM(C379:C394)</f>
        <v>21234021</v>
      </c>
    </row>
    <row r="396" spans="1:3" x14ac:dyDescent="0.25">
      <c r="A396">
        <v>4101101</v>
      </c>
      <c r="B396" t="s">
        <v>375</v>
      </c>
      <c r="C396" s="6">
        <v>50000</v>
      </c>
    </row>
    <row r="397" spans="1:3" x14ac:dyDescent="0.25">
      <c r="A397">
        <v>4101507</v>
      </c>
      <c r="B397" t="s">
        <v>376</v>
      </c>
      <c r="C397" s="6">
        <v>118772</v>
      </c>
    </row>
    <row r="398" spans="1:3" x14ac:dyDescent="0.25">
      <c r="A398">
        <v>4101804</v>
      </c>
      <c r="B398" t="s">
        <v>377</v>
      </c>
      <c r="C398" s="6">
        <v>101357</v>
      </c>
    </row>
    <row r="399" spans="1:3" x14ac:dyDescent="0.25">
      <c r="A399">
        <v>4102802</v>
      </c>
      <c r="B399" t="s">
        <v>378</v>
      </c>
      <c r="C399" s="6">
        <v>31000</v>
      </c>
    </row>
    <row r="400" spans="1:3" x14ac:dyDescent="0.25">
      <c r="A400">
        <v>4103008</v>
      </c>
      <c r="B400" t="s">
        <v>379</v>
      </c>
      <c r="C400" s="6">
        <v>20000</v>
      </c>
    </row>
    <row r="401" spans="1:3" x14ac:dyDescent="0.25">
      <c r="A401">
        <v>4103701</v>
      </c>
      <c r="B401" t="s">
        <v>380</v>
      </c>
      <c r="C401" s="6">
        <v>35000</v>
      </c>
    </row>
    <row r="402" spans="1:3" x14ac:dyDescent="0.25">
      <c r="A402">
        <v>4104204</v>
      </c>
      <c r="B402" t="s">
        <v>381</v>
      </c>
      <c r="C402" s="6">
        <v>2046</v>
      </c>
    </row>
    <row r="403" spans="1:3" x14ac:dyDescent="0.25">
      <c r="A403">
        <v>4104303</v>
      </c>
      <c r="B403" t="s">
        <v>382</v>
      </c>
      <c r="C403" s="6">
        <v>5555</v>
      </c>
    </row>
    <row r="404" spans="1:3" x14ac:dyDescent="0.25">
      <c r="A404">
        <v>4104808</v>
      </c>
      <c r="B404" t="s">
        <v>58</v>
      </c>
      <c r="C404" s="6">
        <v>448616</v>
      </c>
    </row>
    <row r="405" spans="1:3" x14ac:dyDescent="0.25">
      <c r="A405">
        <v>4105508</v>
      </c>
      <c r="B405" t="s">
        <v>383</v>
      </c>
      <c r="C405" s="6">
        <v>172070</v>
      </c>
    </row>
    <row r="406" spans="1:3" x14ac:dyDescent="0.25">
      <c r="A406">
        <v>4105805</v>
      </c>
      <c r="B406" t="s">
        <v>384</v>
      </c>
      <c r="C406" s="6">
        <v>15311</v>
      </c>
    </row>
    <row r="407" spans="1:3" x14ac:dyDescent="0.25">
      <c r="A407">
        <v>4106407</v>
      </c>
      <c r="B407" t="s">
        <v>385</v>
      </c>
      <c r="C407" s="6">
        <v>4370</v>
      </c>
    </row>
    <row r="408" spans="1:3" x14ac:dyDescent="0.25">
      <c r="A408">
        <v>4106902</v>
      </c>
      <c r="B408" t="s">
        <v>386</v>
      </c>
      <c r="C408" s="6">
        <v>4855123</v>
      </c>
    </row>
    <row r="409" spans="1:3" x14ac:dyDescent="0.25">
      <c r="A409">
        <v>4107207</v>
      </c>
      <c r="B409" t="s">
        <v>387</v>
      </c>
      <c r="C409" s="6">
        <v>59405</v>
      </c>
    </row>
    <row r="410" spans="1:3" x14ac:dyDescent="0.25">
      <c r="A410">
        <v>4107256</v>
      </c>
      <c r="B410" t="s">
        <v>388</v>
      </c>
      <c r="C410" s="6">
        <v>4526</v>
      </c>
    </row>
    <row r="411" spans="1:3" x14ac:dyDescent="0.25">
      <c r="A411">
        <v>4107504</v>
      </c>
      <c r="B411" t="s">
        <v>389</v>
      </c>
      <c r="C411" s="6">
        <v>10000</v>
      </c>
    </row>
    <row r="412" spans="1:3" x14ac:dyDescent="0.25">
      <c r="A412">
        <v>4108304</v>
      </c>
      <c r="B412" t="s">
        <v>390</v>
      </c>
      <c r="C412" s="6">
        <v>20173127</v>
      </c>
    </row>
    <row r="413" spans="1:3" x14ac:dyDescent="0.25">
      <c r="A413">
        <v>4108403</v>
      </c>
      <c r="B413" t="s">
        <v>391</v>
      </c>
      <c r="C413" s="6">
        <v>235426</v>
      </c>
    </row>
    <row r="414" spans="1:3" x14ac:dyDescent="0.25">
      <c r="A414">
        <v>4108809</v>
      </c>
      <c r="B414" t="s">
        <v>392</v>
      </c>
      <c r="C414" s="6">
        <v>120</v>
      </c>
    </row>
    <row r="415" spans="1:3" x14ac:dyDescent="0.25">
      <c r="A415">
        <v>4109401</v>
      </c>
      <c r="B415" t="s">
        <v>393</v>
      </c>
      <c r="C415" s="6">
        <v>114838</v>
      </c>
    </row>
    <row r="416" spans="1:3" x14ac:dyDescent="0.25">
      <c r="A416">
        <v>4110003</v>
      </c>
      <c r="B416" t="s">
        <v>394</v>
      </c>
      <c r="C416" s="6">
        <v>85000</v>
      </c>
    </row>
    <row r="417" spans="1:3" x14ac:dyDescent="0.25">
      <c r="A417">
        <v>4111803</v>
      </c>
      <c r="B417" t="s">
        <v>395</v>
      </c>
      <c r="C417" s="6">
        <v>40434</v>
      </c>
    </row>
    <row r="418" spans="1:3" x14ac:dyDescent="0.25">
      <c r="A418">
        <v>4111902</v>
      </c>
      <c r="B418" t="s">
        <v>396</v>
      </c>
      <c r="C418" s="6">
        <v>990000</v>
      </c>
    </row>
    <row r="419" spans="1:3" x14ac:dyDescent="0.25">
      <c r="A419">
        <v>4113007</v>
      </c>
      <c r="B419" t="s">
        <v>110</v>
      </c>
      <c r="C419" s="6">
        <v>71388</v>
      </c>
    </row>
    <row r="420" spans="1:3" x14ac:dyDescent="0.25">
      <c r="A420">
        <v>4113700</v>
      </c>
      <c r="B420" t="s">
        <v>397</v>
      </c>
      <c r="C420" s="6">
        <v>4010248</v>
      </c>
    </row>
    <row r="421" spans="1:3" x14ac:dyDescent="0.25">
      <c r="A421">
        <v>4114609</v>
      </c>
      <c r="B421" t="s">
        <v>398</v>
      </c>
      <c r="C421" s="6">
        <v>1627</v>
      </c>
    </row>
    <row r="422" spans="1:3" x14ac:dyDescent="0.25">
      <c r="A422">
        <v>4115200</v>
      </c>
      <c r="B422" t="s">
        <v>399</v>
      </c>
      <c r="C422" s="6">
        <v>6475273</v>
      </c>
    </row>
    <row r="423" spans="1:3" x14ac:dyDescent="0.25">
      <c r="A423">
        <v>4117602</v>
      </c>
      <c r="B423" t="s">
        <v>400</v>
      </c>
      <c r="C423" s="6">
        <v>3834</v>
      </c>
    </row>
    <row r="424" spans="1:3" x14ac:dyDescent="0.25">
      <c r="A424">
        <v>4117909</v>
      </c>
      <c r="B424" t="s">
        <v>401</v>
      </c>
      <c r="C424" s="6">
        <v>108000</v>
      </c>
    </row>
    <row r="425" spans="1:3" x14ac:dyDescent="0.25">
      <c r="A425">
        <v>4118105</v>
      </c>
      <c r="B425" t="s">
        <v>402</v>
      </c>
      <c r="C425" s="6">
        <v>10000</v>
      </c>
    </row>
    <row r="426" spans="1:3" x14ac:dyDescent="0.25">
      <c r="A426">
        <v>4118204</v>
      </c>
      <c r="B426" t="s">
        <v>403</v>
      </c>
      <c r="C426" s="6">
        <v>316017</v>
      </c>
    </row>
    <row r="427" spans="1:3" x14ac:dyDescent="0.25">
      <c r="A427">
        <v>4118501</v>
      </c>
      <c r="B427" t="s">
        <v>404</v>
      </c>
      <c r="C427" s="6">
        <v>66679</v>
      </c>
    </row>
    <row r="428" spans="1:3" x14ac:dyDescent="0.25">
      <c r="A428">
        <v>4118857</v>
      </c>
      <c r="B428" t="s">
        <v>405</v>
      </c>
      <c r="C428" s="6">
        <v>5000</v>
      </c>
    </row>
    <row r="429" spans="1:3" x14ac:dyDescent="0.25">
      <c r="A429">
        <v>4119152</v>
      </c>
      <c r="B429" t="s">
        <v>406</v>
      </c>
      <c r="C429" s="6">
        <v>5483</v>
      </c>
    </row>
    <row r="430" spans="1:3" x14ac:dyDescent="0.25">
      <c r="A430">
        <v>4119509</v>
      </c>
      <c r="B430" t="s">
        <v>407</v>
      </c>
      <c r="C430" s="6">
        <v>29555</v>
      </c>
    </row>
    <row r="431" spans="1:3" x14ac:dyDescent="0.25">
      <c r="A431">
        <v>4119905</v>
      </c>
      <c r="B431" t="s">
        <v>408</v>
      </c>
      <c r="C431" s="6">
        <v>35268</v>
      </c>
    </row>
    <row r="432" spans="1:3" x14ac:dyDescent="0.25">
      <c r="A432">
        <v>4120655</v>
      </c>
      <c r="B432" t="s">
        <v>409</v>
      </c>
      <c r="C432" s="6">
        <v>9418</v>
      </c>
    </row>
    <row r="433" spans="1:3" x14ac:dyDescent="0.25">
      <c r="A433">
        <v>4122404</v>
      </c>
      <c r="B433" t="s">
        <v>410</v>
      </c>
      <c r="C433" s="6">
        <v>30291</v>
      </c>
    </row>
    <row r="434" spans="1:3" x14ac:dyDescent="0.25">
      <c r="A434">
        <v>4125506</v>
      </c>
      <c r="B434" t="s">
        <v>411</v>
      </c>
      <c r="C434" s="6">
        <v>85316978</v>
      </c>
    </row>
    <row r="435" spans="1:3" x14ac:dyDescent="0.25">
      <c r="A435">
        <v>4125704</v>
      </c>
      <c r="B435" t="s">
        <v>412</v>
      </c>
      <c r="C435" s="6">
        <v>29627</v>
      </c>
    </row>
    <row r="436" spans="1:3" x14ac:dyDescent="0.25">
      <c r="A436">
        <v>4126504</v>
      </c>
      <c r="B436" t="s">
        <v>413</v>
      </c>
      <c r="C436" s="6">
        <v>31078</v>
      </c>
    </row>
    <row r="437" spans="1:3" x14ac:dyDescent="0.25">
      <c r="A437">
        <v>4126603</v>
      </c>
      <c r="B437" t="s">
        <v>414</v>
      </c>
      <c r="C437" s="6">
        <v>9064</v>
      </c>
    </row>
    <row r="438" spans="1:3" x14ac:dyDescent="0.25">
      <c r="A438">
        <v>4127700</v>
      </c>
      <c r="B438" t="s">
        <v>218</v>
      </c>
      <c r="C438" s="6">
        <v>287255</v>
      </c>
    </row>
    <row r="439" spans="1:3" x14ac:dyDescent="0.25">
      <c r="A439">
        <v>4128104</v>
      </c>
      <c r="B439" t="s">
        <v>415</v>
      </c>
      <c r="C439" s="6">
        <v>58000</v>
      </c>
    </row>
    <row r="440" spans="1:3" x14ac:dyDescent="0.25">
      <c r="A440">
        <v>4128203</v>
      </c>
      <c r="B440" t="s">
        <v>416</v>
      </c>
      <c r="C440" s="6">
        <v>10000</v>
      </c>
    </row>
    <row r="441" spans="1:3" x14ac:dyDescent="0.25">
      <c r="A441" s="4"/>
      <c r="B441" s="4" t="s">
        <v>705</v>
      </c>
      <c r="C441" s="7">
        <f>SUM(C396:C440)</f>
        <v>124492179</v>
      </c>
    </row>
    <row r="442" spans="1:3" x14ac:dyDescent="0.25">
      <c r="A442">
        <v>3300100</v>
      </c>
      <c r="B442" t="s">
        <v>417</v>
      </c>
      <c r="C442" s="6">
        <v>258349</v>
      </c>
    </row>
    <row r="443" spans="1:3" x14ac:dyDescent="0.25">
      <c r="A443">
        <v>3300704</v>
      </c>
      <c r="B443" t="s">
        <v>418</v>
      </c>
      <c r="C443" s="6">
        <v>8305644</v>
      </c>
    </row>
    <row r="444" spans="1:3" x14ac:dyDescent="0.25">
      <c r="A444">
        <v>3301009</v>
      </c>
      <c r="B444" t="s">
        <v>419</v>
      </c>
      <c r="C444" s="6">
        <v>1470024</v>
      </c>
    </row>
    <row r="445" spans="1:3" x14ac:dyDescent="0.25">
      <c r="A445">
        <v>3301702</v>
      </c>
      <c r="B445" t="s">
        <v>420</v>
      </c>
      <c r="C445" s="6">
        <v>179964</v>
      </c>
    </row>
    <row r="446" spans="1:3" x14ac:dyDescent="0.25">
      <c r="A446">
        <v>3301900</v>
      </c>
      <c r="B446" t="s">
        <v>421</v>
      </c>
      <c r="C446" s="6">
        <v>5054</v>
      </c>
    </row>
    <row r="447" spans="1:3" x14ac:dyDescent="0.25">
      <c r="A447">
        <v>3302205</v>
      </c>
      <c r="B447" t="s">
        <v>422</v>
      </c>
      <c r="C447" s="6">
        <v>13269</v>
      </c>
    </row>
    <row r="448" spans="1:3" x14ac:dyDescent="0.25">
      <c r="A448">
        <v>3302403</v>
      </c>
      <c r="B448" t="s">
        <v>423</v>
      </c>
      <c r="C448" s="6">
        <v>35381969</v>
      </c>
    </row>
    <row r="449" spans="1:3" x14ac:dyDescent="0.25">
      <c r="A449">
        <v>3302601</v>
      </c>
      <c r="B449" t="s">
        <v>424</v>
      </c>
      <c r="C449" s="6">
        <v>23000</v>
      </c>
    </row>
    <row r="450" spans="1:3" x14ac:dyDescent="0.25">
      <c r="A450">
        <v>3302700</v>
      </c>
      <c r="B450" t="s">
        <v>425</v>
      </c>
      <c r="C450" s="6">
        <v>150000</v>
      </c>
    </row>
    <row r="451" spans="1:3" x14ac:dyDescent="0.25">
      <c r="A451">
        <v>3303302</v>
      </c>
      <c r="B451" t="s">
        <v>426</v>
      </c>
      <c r="C451" s="6">
        <v>1558</v>
      </c>
    </row>
    <row r="452" spans="1:3" x14ac:dyDescent="0.25">
      <c r="A452">
        <v>3303500</v>
      </c>
      <c r="B452" t="s">
        <v>427</v>
      </c>
      <c r="C452" s="6">
        <v>3678</v>
      </c>
    </row>
    <row r="453" spans="1:3" x14ac:dyDescent="0.25">
      <c r="A453">
        <v>3303807</v>
      </c>
      <c r="B453" t="s">
        <v>428</v>
      </c>
      <c r="C453" s="6">
        <v>251000</v>
      </c>
    </row>
    <row r="454" spans="1:3" x14ac:dyDescent="0.25">
      <c r="A454">
        <v>3303906</v>
      </c>
      <c r="B454" t="s">
        <v>429</v>
      </c>
      <c r="C454" s="6">
        <v>1850502</v>
      </c>
    </row>
    <row r="455" spans="1:3" x14ac:dyDescent="0.25">
      <c r="A455">
        <v>3304201</v>
      </c>
      <c r="B455" t="s">
        <v>430</v>
      </c>
      <c r="C455" s="6">
        <v>940024</v>
      </c>
    </row>
    <row r="456" spans="1:3" x14ac:dyDescent="0.25">
      <c r="A456">
        <v>3304557</v>
      </c>
      <c r="B456" t="s">
        <v>431</v>
      </c>
      <c r="C456" s="6">
        <v>817393415</v>
      </c>
    </row>
    <row r="457" spans="1:3" x14ac:dyDescent="0.25">
      <c r="A457">
        <v>3305109</v>
      </c>
      <c r="B457" t="s">
        <v>432</v>
      </c>
      <c r="C457" s="6">
        <v>363</v>
      </c>
    </row>
    <row r="458" spans="1:3" x14ac:dyDescent="0.25">
      <c r="A458">
        <v>3305208</v>
      </c>
      <c r="B458" t="s">
        <v>433</v>
      </c>
      <c r="C458" s="6">
        <v>581429</v>
      </c>
    </row>
    <row r="459" spans="1:3" x14ac:dyDescent="0.25">
      <c r="A459">
        <v>3306008</v>
      </c>
      <c r="B459" t="s">
        <v>434</v>
      </c>
      <c r="C459" s="6">
        <v>1830000</v>
      </c>
    </row>
    <row r="460" spans="1:3" x14ac:dyDescent="0.25">
      <c r="A460">
        <v>3306305</v>
      </c>
      <c r="B460" t="s">
        <v>435</v>
      </c>
      <c r="C460" s="6">
        <v>17710</v>
      </c>
    </row>
    <row r="461" spans="1:3" x14ac:dyDescent="0.25">
      <c r="A461" s="4"/>
      <c r="B461" s="4" t="s">
        <v>706</v>
      </c>
      <c r="C461" s="7">
        <f>SUM(C442:C460)</f>
        <v>868656952</v>
      </c>
    </row>
    <row r="462" spans="1:3" x14ac:dyDescent="0.25">
      <c r="A462">
        <v>2401305</v>
      </c>
      <c r="B462" t="s">
        <v>228</v>
      </c>
      <c r="C462" s="6">
        <v>14449</v>
      </c>
    </row>
    <row r="463" spans="1:3" x14ac:dyDescent="0.25">
      <c r="A463">
        <v>2402600</v>
      </c>
      <c r="B463" t="s">
        <v>436</v>
      </c>
      <c r="C463" s="6">
        <v>5000</v>
      </c>
    </row>
    <row r="464" spans="1:3" x14ac:dyDescent="0.25">
      <c r="A464">
        <v>2404507</v>
      </c>
      <c r="B464" t="s">
        <v>437</v>
      </c>
      <c r="C464" s="6">
        <v>36231</v>
      </c>
    </row>
    <row r="465" spans="1:3" x14ac:dyDescent="0.25">
      <c r="A465">
        <v>2408003</v>
      </c>
      <c r="B465" t="s">
        <v>438</v>
      </c>
      <c r="C465" s="6">
        <v>376737</v>
      </c>
    </row>
    <row r="466" spans="1:3" x14ac:dyDescent="0.25">
      <c r="A466">
        <v>2408102</v>
      </c>
      <c r="B466" t="s">
        <v>439</v>
      </c>
      <c r="C466" s="6">
        <v>56504</v>
      </c>
    </row>
    <row r="467" spans="1:3" x14ac:dyDescent="0.25">
      <c r="A467">
        <v>2403251</v>
      </c>
      <c r="B467" t="s">
        <v>440</v>
      </c>
      <c r="C467" s="6">
        <v>11797130</v>
      </c>
    </row>
    <row r="468" spans="1:3" x14ac:dyDescent="0.25">
      <c r="A468">
        <v>2412005</v>
      </c>
      <c r="B468" t="s">
        <v>441</v>
      </c>
      <c r="C468" s="6">
        <v>52851435</v>
      </c>
    </row>
    <row r="469" spans="1:3" x14ac:dyDescent="0.25">
      <c r="A469">
        <v>2413003</v>
      </c>
      <c r="B469" t="s">
        <v>442</v>
      </c>
      <c r="C469" s="6">
        <v>1960</v>
      </c>
    </row>
    <row r="470" spans="1:3" x14ac:dyDescent="0.25">
      <c r="A470">
        <v>2414902</v>
      </c>
      <c r="B470" t="s">
        <v>225</v>
      </c>
      <c r="C470" s="6">
        <v>178</v>
      </c>
    </row>
    <row r="471" spans="1:3" x14ac:dyDescent="0.25">
      <c r="A471" s="4"/>
      <c r="B471" s="4" t="s">
        <v>707</v>
      </c>
      <c r="C471" s="7">
        <f>SUM(C462:C470)</f>
        <v>65139624</v>
      </c>
    </row>
    <row r="472" spans="1:3" x14ac:dyDescent="0.25">
      <c r="A472">
        <v>1100049</v>
      </c>
      <c r="B472" t="s">
        <v>443</v>
      </c>
      <c r="C472" s="6">
        <v>720000</v>
      </c>
    </row>
    <row r="473" spans="1:3" x14ac:dyDescent="0.25">
      <c r="A473">
        <v>1100809</v>
      </c>
      <c r="B473" t="s">
        <v>444</v>
      </c>
      <c r="C473" s="6">
        <v>10000</v>
      </c>
    </row>
    <row r="474" spans="1:3" x14ac:dyDescent="0.25">
      <c r="A474">
        <v>1100056</v>
      </c>
      <c r="B474" t="s">
        <v>445</v>
      </c>
      <c r="C474" s="6">
        <v>8691</v>
      </c>
    </row>
    <row r="475" spans="1:3" x14ac:dyDescent="0.25">
      <c r="A475">
        <v>1100924</v>
      </c>
      <c r="B475" t="s">
        <v>446</v>
      </c>
      <c r="C475" s="6">
        <v>43000</v>
      </c>
    </row>
    <row r="476" spans="1:3" x14ac:dyDescent="0.25">
      <c r="A476">
        <v>1100072</v>
      </c>
      <c r="B476" t="s">
        <v>447</v>
      </c>
      <c r="C476" s="6">
        <v>35000</v>
      </c>
    </row>
    <row r="477" spans="1:3" x14ac:dyDescent="0.25">
      <c r="A477">
        <v>1100106</v>
      </c>
      <c r="B477" t="s">
        <v>448</v>
      </c>
      <c r="C477" s="6">
        <v>2400</v>
      </c>
    </row>
    <row r="478" spans="1:3" x14ac:dyDescent="0.25">
      <c r="A478">
        <v>1100122</v>
      </c>
      <c r="B478" t="s">
        <v>449</v>
      </c>
      <c r="C478" s="6">
        <v>1184694</v>
      </c>
    </row>
    <row r="479" spans="1:3" x14ac:dyDescent="0.25">
      <c r="A479">
        <v>1100148</v>
      </c>
      <c r="B479" t="s">
        <v>450</v>
      </c>
      <c r="C479" s="6">
        <v>12000</v>
      </c>
    </row>
    <row r="480" spans="1:3" x14ac:dyDescent="0.25">
      <c r="A480">
        <v>1100189</v>
      </c>
      <c r="B480" t="s">
        <v>451</v>
      </c>
      <c r="C480" s="6">
        <v>124427</v>
      </c>
    </row>
    <row r="481" spans="1:3" x14ac:dyDescent="0.25">
      <c r="A481">
        <v>1100205</v>
      </c>
      <c r="B481" t="s">
        <v>452</v>
      </c>
      <c r="C481" s="6">
        <v>17921045</v>
      </c>
    </row>
    <row r="482" spans="1:3" x14ac:dyDescent="0.25">
      <c r="A482">
        <v>1100288</v>
      </c>
      <c r="B482" t="s">
        <v>453</v>
      </c>
      <c r="C482" s="6">
        <v>10313</v>
      </c>
    </row>
    <row r="483" spans="1:3" x14ac:dyDescent="0.25">
      <c r="A483">
        <v>1100296</v>
      </c>
      <c r="B483" t="s">
        <v>454</v>
      </c>
      <c r="C483" s="6">
        <v>1104</v>
      </c>
    </row>
    <row r="484" spans="1:3" x14ac:dyDescent="0.25">
      <c r="A484">
        <v>1100304</v>
      </c>
      <c r="B484" t="s">
        <v>455</v>
      </c>
      <c r="C484" s="6">
        <v>888440</v>
      </c>
    </row>
    <row r="485" spans="1:3" x14ac:dyDescent="0.25">
      <c r="A485" s="4"/>
      <c r="B485" s="4" t="s">
        <v>709</v>
      </c>
      <c r="C485" s="7">
        <f>SUM(C472:C484)</f>
        <v>20961114</v>
      </c>
    </row>
    <row r="486" spans="1:3" x14ac:dyDescent="0.25">
      <c r="A486">
        <v>1400100</v>
      </c>
      <c r="B486" t="s">
        <v>456</v>
      </c>
      <c r="C486" s="6">
        <v>6501895</v>
      </c>
    </row>
    <row r="487" spans="1:3" x14ac:dyDescent="0.25">
      <c r="A487">
        <v>1400159</v>
      </c>
      <c r="B487" t="s">
        <v>457</v>
      </c>
      <c r="C487" s="6">
        <v>76030</v>
      </c>
    </row>
    <row r="488" spans="1:3" x14ac:dyDescent="0.25">
      <c r="A488">
        <v>1400175</v>
      </c>
      <c r="B488" t="s">
        <v>458</v>
      </c>
      <c r="C488" s="6">
        <v>2512</v>
      </c>
    </row>
    <row r="489" spans="1:3" x14ac:dyDescent="0.25">
      <c r="A489" s="4"/>
      <c r="B489" s="5" t="s">
        <v>708</v>
      </c>
      <c r="C489" s="7">
        <f>SUM(C486:C488)</f>
        <v>6580437</v>
      </c>
    </row>
    <row r="490" spans="1:3" x14ac:dyDescent="0.25">
      <c r="A490">
        <v>4300406</v>
      </c>
      <c r="B490" t="s">
        <v>459</v>
      </c>
      <c r="C490" s="6">
        <v>44000</v>
      </c>
    </row>
    <row r="491" spans="1:3" x14ac:dyDescent="0.25">
      <c r="A491">
        <v>4301305</v>
      </c>
      <c r="B491" t="s">
        <v>460</v>
      </c>
      <c r="C491" s="6">
        <v>30000</v>
      </c>
    </row>
    <row r="492" spans="1:3" x14ac:dyDescent="0.25">
      <c r="A492">
        <v>4302105</v>
      </c>
      <c r="B492" t="s">
        <v>461</v>
      </c>
      <c r="C492" s="6">
        <v>6910</v>
      </c>
    </row>
    <row r="493" spans="1:3" x14ac:dyDescent="0.25">
      <c r="A493">
        <v>4304408</v>
      </c>
      <c r="B493" t="s">
        <v>462</v>
      </c>
      <c r="C493" s="6">
        <v>225000</v>
      </c>
    </row>
    <row r="494" spans="1:3" x14ac:dyDescent="0.25">
      <c r="A494">
        <v>4304606</v>
      </c>
      <c r="B494" t="s">
        <v>463</v>
      </c>
      <c r="C494" s="6">
        <v>9659527</v>
      </c>
    </row>
    <row r="495" spans="1:3" x14ac:dyDescent="0.25">
      <c r="A495">
        <v>4305108</v>
      </c>
      <c r="B495" t="s">
        <v>464</v>
      </c>
      <c r="C495" s="6">
        <v>2696635</v>
      </c>
    </row>
    <row r="496" spans="1:3" x14ac:dyDescent="0.25">
      <c r="A496">
        <v>4306106</v>
      </c>
      <c r="B496" t="s">
        <v>465</v>
      </c>
      <c r="C496" s="6">
        <v>192000</v>
      </c>
    </row>
    <row r="497" spans="1:3" x14ac:dyDescent="0.25">
      <c r="A497">
        <v>4306205</v>
      </c>
      <c r="B497" t="s">
        <v>8</v>
      </c>
      <c r="C497" s="6">
        <v>28498</v>
      </c>
    </row>
    <row r="498" spans="1:3" x14ac:dyDescent="0.25">
      <c r="A498">
        <v>4306601</v>
      </c>
      <c r="B498" t="s">
        <v>466</v>
      </c>
      <c r="C498" s="6">
        <v>15000</v>
      </c>
    </row>
    <row r="499" spans="1:3" x14ac:dyDescent="0.25">
      <c r="A499">
        <v>4306767</v>
      </c>
      <c r="B499" t="s">
        <v>467</v>
      </c>
      <c r="C499" s="6">
        <v>45978</v>
      </c>
    </row>
    <row r="500" spans="1:3" x14ac:dyDescent="0.25">
      <c r="A500">
        <v>4307005</v>
      </c>
      <c r="B500" t="s">
        <v>468</v>
      </c>
      <c r="C500" s="6">
        <v>105018</v>
      </c>
    </row>
    <row r="501" spans="1:3" x14ac:dyDescent="0.25">
      <c r="A501">
        <v>4307906</v>
      </c>
      <c r="B501" t="s">
        <v>469</v>
      </c>
      <c r="C501" s="6">
        <v>437236</v>
      </c>
    </row>
    <row r="502" spans="1:3" x14ac:dyDescent="0.25">
      <c r="A502">
        <v>4308201</v>
      </c>
      <c r="B502" t="s">
        <v>470</v>
      </c>
      <c r="C502" s="6">
        <v>446</v>
      </c>
    </row>
    <row r="503" spans="1:3" x14ac:dyDescent="0.25">
      <c r="A503">
        <v>4308607</v>
      </c>
      <c r="B503" t="s">
        <v>471</v>
      </c>
      <c r="C503" s="6">
        <v>82531</v>
      </c>
    </row>
    <row r="504" spans="1:3" x14ac:dyDescent="0.25">
      <c r="A504">
        <v>4309100</v>
      </c>
      <c r="B504" t="s">
        <v>472</v>
      </c>
      <c r="C504" s="6">
        <v>6072</v>
      </c>
    </row>
    <row r="505" spans="1:3" x14ac:dyDescent="0.25">
      <c r="A505">
        <v>4310207</v>
      </c>
      <c r="B505" t="s">
        <v>473</v>
      </c>
      <c r="C505" s="6">
        <v>40806</v>
      </c>
    </row>
    <row r="506" spans="1:3" x14ac:dyDescent="0.25">
      <c r="A506">
        <v>4310603</v>
      </c>
      <c r="B506" t="s">
        <v>474</v>
      </c>
      <c r="C506" s="6">
        <v>120000</v>
      </c>
    </row>
    <row r="507" spans="1:3" x14ac:dyDescent="0.25">
      <c r="A507">
        <v>4311403</v>
      </c>
      <c r="B507" t="s">
        <v>475</v>
      </c>
      <c r="C507" s="6">
        <v>10123</v>
      </c>
    </row>
    <row r="508" spans="1:3" x14ac:dyDescent="0.25">
      <c r="A508">
        <v>4312401</v>
      </c>
      <c r="B508" t="s">
        <v>476</v>
      </c>
      <c r="C508" s="6">
        <v>58525</v>
      </c>
    </row>
    <row r="509" spans="1:3" x14ac:dyDescent="0.25">
      <c r="A509">
        <v>4312658</v>
      </c>
      <c r="B509" t="s">
        <v>477</v>
      </c>
      <c r="C509" s="6">
        <v>60636</v>
      </c>
    </row>
    <row r="510" spans="1:3" x14ac:dyDescent="0.25">
      <c r="A510">
        <v>4313201</v>
      </c>
      <c r="B510" t="s">
        <v>478</v>
      </c>
      <c r="C510" s="6">
        <v>46705</v>
      </c>
    </row>
    <row r="511" spans="1:3" x14ac:dyDescent="0.25">
      <c r="A511">
        <v>4313409</v>
      </c>
      <c r="B511" t="s">
        <v>479</v>
      </c>
      <c r="C511" s="6">
        <v>25000</v>
      </c>
    </row>
    <row r="512" spans="1:3" x14ac:dyDescent="0.25">
      <c r="A512">
        <v>4313953</v>
      </c>
      <c r="B512" t="s">
        <v>480</v>
      </c>
      <c r="C512" s="6">
        <v>20000</v>
      </c>
    </row>
    <row r="513" spans="1:3" x14ac:dyDescent="0.25">
      <c r="A513">
        <v>4314100</v>
      </c>
      <c r="B513" t="s">
        <v>481</v>
      </c>
      <c r="C513" s="6">
        <v>158866</v>
      </c>
    </row>
    <row r="514" spans="1:3" x14ac:dyDescent="0.25">
      <c r="A514">
        <v>4314407</v>
      </c>
      <c r="B514" t="s">
        <v>482</v>
      </c>
      <c r="C514" s="6">
        <v>453398</v>
      </c>
    </row>
    <row r="515" spans="1:3" x14ac:dyDescent="0.25">
      <c r="A515">
        <v>4314902</v>
      </c>
      <c r="B515" t="s">
        <v>483</v>
      </c>
      <c r="C515" s="6">
        <v>119304724</v>
      </c>
    </row>
    <row r="516" spans="1:3" x14ac:dyDescent="0.25">
      <c r="A516">
        <v>4315602</v>
      </c>
      <c r="B516" t="s">
        <v>484</v>
      </c>
      <c r="C516" s="6">
        <v>30420</v>
      </c>
    </row>
    <row r="517" spans="1:3" x14ac:dyDescent="0.25">
      <c r="A517">
        <v>4316402</v>
      </c>
      <c r="B517" t="s">
        <v>485</v>
      </c>
      <c r="C517" s="6">
        <v>85000</v>
      </c>
    </row>
    <row r="518" spans="1:3" x14ac:dyDescent="0.25">
      <c r="A518">
        <v>4316907</v>
      </c>
      <c r="B518" t="s">
        <v>486</v>
      </c>
      <c r="C518" s="6">
        <v>4832738</v>
      </c>
    </row>
    <row r="519" spans="1:3" x14ac:dyDescent="0.25">
      <c r="A519">
        <v>4317301</v>
      </c>
      <c r="B519" t="s">
        <v>487</v>
      </c>
      <c r="C519" s="6">
        <v>135000</v>
      </c>
    </row>
    <row r="520" spans="1:3" x14ac:dyDescent="0.25">
      <c r="A520">
        <v>4317509</v>
      </c>
      <c r="B520" t="s">
        <v>488</v>
      </c>
      <c r="C520" s="6">
        <v>11250</v>
      </c>
    </row>
    <row r="521" spans="1:3" x14ac:dyDescent="0.25">
      <c r="A521">
        <v>4318002</v>
      </c>
      <c r="B521" t="s">
        <v>489</v>
      </c>
      <c r="C521" s="6">
        <v>314115</v>
      </c>
    </row>
    <row r="522" spans="1:3" x14ac:dyDescent="0.25">
      <c r="A522">
        <v>4319802</v>
      </c>
      <c r="B522" t="s">
        <v>490</v>
      </c>
      <c r="C522" s="6">
        <v>140000</v>
      </c>
    </row>
    <row r="523" spans="1:3" x14ac:dyDescent="0.25">
      <c r="A523">
        <v>4322400</v>
      </c>
      <c r="B523" t="s">
        <v>491</v>
      </c>
      <c r="C523" s="6">
        <v>357982</v>
      </c>
    </row>
    <row r="524" spans="1:3" x14ac:dyDescent="0.25">
      <c r="A524">
        <v>4322509</v>
      </c>
      <c r="B524" t="s">
        <v>492</v>
      </c>
      <c r="C524" s="6">
        <v>49085</v>
      </c>
    </row>
    <row r="525" spans="1:3" x14ac:dyDescent="0.25">
      <c r="A525" s="4"/>
      <c r="B525" s="4" t="s">
        <v>710</v>
      </c>
      <c r="C525" s="7">
        <f>SUM(C490:C524)</f>
        <v>139829224</v>
      </c>
    </row>
    <row r="526" spans="1:3" x14ac:dyDescent="0.25">
      <c r="A526">
        <v>4201208</v>
      </c>
      <c r="B526" t="s">
        <v>493</v>
      </c>
      <c r="C526" s="6">
        <v>17651</v>
      </c>
    </row>
    <row r="527" spans="1:3" x14ac:dyDescent="0.25">
      <c r="A527">
        <v>4202008</v>
      </c>
      <c r="B527" t="s">
        <v>494</v>
      </c>
      <c r="C527" s="6">
        <v>25832</v>
      </c>
    </row>
    <row r="528" spans="1:3" x14ac:dyDescent="0.25">
      <c r="A528">
        <v>4212809</v>
      </c>
      <c r="B528" t="s">
        <v>495</v>
      </c>
      <c r="C528" s="6">
        <v>7000</v>
      </c>
    </row>
    <row r="529" spans="1:3" x14ac:dyDescent="0.25">
      <c r="A529">
        <v>4202305</v>
      </c>
      <c r="B529" t="s">
        <v>496</v>
      </c>
      <c r="C529" s="6">
        <v>21562</v>
      </c>
    </row>
    <row r="530" spans="1:3" x14ac:dyDescent="0.25">
      <c r="A530">
        <v>4202404</v>
      </c>
      <c r="B530" t="s">
        <v>497</v>
      </c>
      <c r="C530" s="6">
        <v>102768</v>
      </c>
    </row>
    <row r="531" spans="1:3" x14ac:dyDescent="0.25">
      <c r="A531">
        <v>4202701</v>
      </c>
      <c r="B531" t="s">
        <v>498</v>
      </c>
      <c r="C531" s="6">
        <v>24000</v>
      </c>
    </row>
    <row r="532" spans="1:3" x14ac:dyDescent="0.25">
      <c r="A532">
        <v>4202909</v>
      </c>
      <c r="B532" t="s">
        <v>499</v>
      </c>
      <c r="C532" s="6">
        <v>417382</v>
      </c>
    </row>
    <row r="533" spans="1:3" x14ac:dyDescent="0.25">
      <c r="A533">
        <v>4203006</v>
      </c>
      <c r="B533" t="s">
        <v>500</v>
      </c>
      <c r="C533" s="6">
        <v>730146</v>
      </c>
    </row>
    <row r="534" spans="1:3" x14ac:dyDescent="0.25">
      <c r="A534">
        <v>4203907</v>
      </c>
      <c r="B534" t="s">
        <v>501</v>
      </c>
      <c r="C534" s="6">
        <v>355</v>
      </c>
    </row>
    <row r="535" spans="1:3" x14ac:dyDescent="0.25">
      <c r="A535">
        <v>4204202</v>
      </c>
      <c r="B535" t="s">
        <v>502</v>
      </c>
      <c r="C535" s="6">
        <v>89854</v>
      </c>
    </row>
    <row r="536" spans="1:3" x14ac:dyDescent="0.25">
      <c r="A536">
        <v>4204301</v>
      </c>
      <c r="B536" t="s">
        <v>503</v>
      </c>
      <c r="C536" s="6">
        <v>8645</v>
      </c>
    </row>
    <row r="537" spans="1:3" x14ac:dyDescent="0.25">
      <c r="A537">
        <v>4204350</v>
      </c>
      <c r="B537" t="s">
        <v>504</v>
      </c>
      <c r="C537" s="6">
        <v>2912</v>
      </c>
    </row>
    <row r="538" spans="1:3" x14ac:dyDescent="0.25">
      <c r="A538">
        <v>4204400</v>
      </c>
      <c r="B538" t="s">
        <v>505</v>
      </c>
      <c r="C538" s="6">
        <v>18605</v>
      </c>
    </row>
    <row r="539" spans="1:3" x14ac:dyDescent="0.25">
      <c r="A539">
        <v>4204608</v>
      </c>
      <c r="B539" t="s">
        <v>506</v>
      </c>
      <c r="C539" s="6">
        <v>7141</v>
      </c>
    </row>
    <row r="540" spans="1:3" x14ac:dyDescent="0.25">
      <c r="A540">
        <v>4204806</v>
      </c>
      <c r="B540" t="s">
        <v>507</v>
      </c>
      <c r="C540" s="6">
        <v>17874</v>
      </c>
    </row>
    <row r="541" spans="1:3" x14ac:dyDescent="0.25">
      <c r="A541">
        <v>4205407</v>
      </c>
      <c r="B541" t="s">
        <v>508</v>
      </c>
      <c r="C541" s="6">
        <v>36027785</v>
      </c>
    </row>
    <row r="542" spans="1:3" x14ac:dyDescent="0.25">
      <c r="A542">
        <v>4205456</v>
      </c>
      <c r="B542" t="s">
        <v>509</v>
      </c>
      <c r="C542" s="6">
        <v>90000</v>
      </c>
    </row>
    <row r="543" spans="1:3" x14ac:dyDescent="0.25">
      <c r="A543">
        <v>4207502</v>
      </c>
      <c r="B543" t="s">
        <v>510</v>
      </c>
      <c r="C543" s="6">
        <v>12119</v>
      </c>
    </row>
    <row r="544" spans="1:3" x14ac:dyDescent="0.25">
      <c r="A544">
        <v>4208005</v>
      </c>
      <c r="B544" t="s">
        <v>511</v>
      </c>
      <c r="C544" s="6">
        <v>20083</v>
      </c>
    </row>
    <row r="545" spans="1:3" x14ac:dyDescent="0.25">
      <c r="A545">
        <v>4208203</v>
      </c>
      <c r="B545" t="s">
        <v>512</v>
      </c>
      <c r="C545" s="6">
        <v>74611</v>
      </c>
    </row>
    <row r="546" spans="1:3" x14ac:dyDescent="0.25">
      <c r="A546">
        <v>4208302</v>
      </c>
      <c r="B546" t="s">
        <v>513</v>
      </c>
      <c r="C546" s="6">
        <v>17590</v>
      </c>
    </row>
    <row r="547" spans="1:3" x14ac:dyDescent="0.25">
      <c r="A547">
        <v>4208500</v>
      </c>
      <c r="B547" t="s">
        <v>514</v>
      </c>
      <c r="C547" s="6">
        <v>36000</v>
      </c>
    </row>
    <row r="548" spans="1:3" x14ac:dyDescent="0.25">
      <c r="A548">
        <v>4208807</v>
      </c>
      <c r="B548" t="s">
        <v>515</v>
      </c>
      <c r="C548" s="6">
        <v>200</v>
      </c>
    </row>
    <row r="549" spans="1:3" x14ac:dyDescent="0.25">
      <c r="A549">
        <v>4208906</v>
      </c>
      <c r="B549" t="s">
        <v>516</v>
      </c>
      <c r="C549" s="6">
        <v>17372</v>
      </c>
    </row>
    <row r="550" spans="1:3" x14ac:dyDescent="0.25">
      <c r="A550">
        <v>4209003</v>
      </c>
      <c r="B550" t="s">
        <v>517</v>
      </c>
      <c r="C550" s="6">
        <v>40000</v>
      </c>
    </row>
    <row r="551" spans="1:3" x14ac:dyDescent="0.25">
      <c r="A551">
        <v>4209102</v>
      </c>
      <c r="B551" t="s">
        <v>518</v>
      </c>
      <c r="C551" s="6">
        <v>235900</v>
      </c>
    </row>
    <row r="552" spans="1:3" x14ac:dyDescent="0.25">
      <c r="A552">
        <v>4209300</v>
      </c>
      <c r="B552" t="s">
        <v>519</v>
      </c>
      <c r="C552" s="6">
        <v>65942</v>
      </c>
    </row>
    <row r="553" spans="1:3" x14ac:dyDescent="0.25">
      <c r="A553">
        <v>4209607</v>
      </c>
      <c r="B553" t="s">
        <v>520</v>
      </c>
      <c r="C553" s="6">
        <v>2582</v>
      </c>
    </row>
    <row r="554" spans="1:3" x14ac:dyDescent="0.25">
      <c r="A554">
        <v>4210100</v>
      </c>
      <c r="B554" t="s">
        <v>521</v>
      </c>
      <c r="C554" s="6">
        <v>1373</v>
      </c>
    </row>
    <row r="555" spans="1:3" x14ac:dyDescent="0.25">
      <c r="A555">
        <v>4211306</v>
      </c>
      <c r="B555" t="s">
        <v>522</v>
      </c>
      <c r="C555" s="6">
        <v>15271186</v>
      </c>
    </row>
    <row r="556" spans="1:3" x14ac:dyDescent="0.25">
      <c r="A556">
        <v>4211900</v>
      </c>
      <c r="B556" t="s">
        <v>523</v>
      </c>
      <c r="C556" s="6">
        <v>14465</v>
      </c>
    </row>
    <row r="557" spans="1:3" x14ac:dyDescent="0.25">
      <c r="A557">
        <v>4212502</v>
      </c>
      <c r="B557" t="s">
        <v>524</v>
      </c>
      <c r="C557" s="6">
        <v>16000</v>
      </c>
    </row>
    <row r="558" spans="1:3" x14ac:dyDescent="0.25">
      <c r="A558">
        <v>4213203</v>
      </c>
      <c r="B558" t="s">
        <v>525</v>
      </c>
      <c r="C558" s="6">
        <v>12586</v>
      </c>
    </row>
    <row r="559" spans="1:3" x14ac:dyDescent="0.25">
      <c r="A559">
        <v>4213500</v>
      </c>
      <c r="B559" t="s">
        <v>526</v>
      </c>
      <c r="C559" s="6">
        <v>279609</v>
      </c>
    </row>
    <row r="560" spans="1:3" x14ac:dyDescent="0.25">
      <c r="A560">
        <v>4213708</v>
      </c>
      <c r="B560" t="s">
        <v>527</v>
      </c>
      <c r="C560" s="6">
        <v>21930</v>
      </c>
    </row>
    <row r="561" spans="1:3" x14ac:dyDescent="0.25">
      <c r="A561">
        <v>4214805</v>
      </c>
      <c r="B561" t="s">
        <v>528</v>
      </c>
      <c r="C561" s="6">
        <v>498</v>
      </c>
    </row>
    <row r="562" spans="1:3" x14ac:dyDescent="0.25">
      <c r="A562">
        <v>4216206</v>
      </c>
      <c r="B562" t="s">
        <v>529</v>
      </c>
      <c r="C562" s="6">
        <v>28975</v>
      </c>
    </row>
    <row r="563" spans="1:3" x14ac:dyDescent="0.25">
      <c r="A563">
        <v>4216602</v>
      </c>
      <c r="B563" t="s">
        <v>530</v>
      </c>
      <c r="C563" s="6">
        <v>25500</v>
      </c>
    </row>
    <row r="564" spans="1:3" x14ac:dyDescent="0.25">
      <c r="A564">
        <v>4217006</v>
      </c>
      <c r="B564" t="s">
        <v>531</v>
      </c>
      <c r="C564" s="6">
        <v>4402</v>
      </c>
    </row>
    <row r="565" spans="1:3" x14ac:dyDescent="0.25">
      <c r="A565">
        <v>4218004</v>
      </c>
      <c r="B565" t="s">
        <v>532</v>
      </c>
      <c r="C565" s="6">
        <v>9000</v>
      </c>
    </row>
    <row r="566" spans="1:3" x14ac:dyDescent="0.25">
      <c r="A566">
        <v>4218202</v>
      </c>
      <c r="B566" t="s">
        <v>533</v>
      </c>
      <c r="C566" s="6">
        <v>10060</v>
      </c>
    </row>
    <row r="567" spans="1:3" x14ac:dyDescent="0.25">
      <c r="A567">
        <v>4219309</v>
      </c>
      <c r="B567" t="s">
        <v>534</v>
      </c>
      <c r="C567" s="6">
        <v>44301</v>
      </c>
    </row>
    <row r="568" spans="1:3" x14ac:dyDescent="0.25">
      <c r="A568">
        <v>4219507</v>
      </c>
      <c r="B568" t="s">
        <v>535</v>
      </c>
      <c r="C568" s="6">
        <v>152604</v>
      </c>
    </row>
    <row r="569" spans="1:3" x14ac:dyDescent="0.25">
      <c r="A569" s="4"/>
      <c r="B569" s="4" t="s">
        <v>711</v>
      </c>
      <c r="C569" s="7">
        <f>SUM(C526:C568)</f>
        <v>54024400</v>
      </c>
    </row>
    <row r="570" spans="1:3" x14ac:dyDescent="0.25">
      <c r="A570">
        <v>2800308</v>
      </c>
      <c r="B570" t="s">
        <v>536</v>
      </c>
      <c r="C570" s="6">
        <v>21832221</v>
      </c>
    </row>
    <row r="571" spans="1:3" x14ac:dyDescent="0.25">
      <c r="A571">
        <v>2802106</v>
      </c>
      <c r="B571" t="s">
        <v>537</v>
      </c>
      <c r="C571" s="6">
        <v>3986</v>
      </c>
    </row>
    <row r="572" spans="1:3" x14ac:dyDescent="0.25">
      <c r="A572">
        <v>2803203</v>
      </c>
      <c r="B572" t="s">
        <v>538</v>
      </c>
      <c r="C572" s="6">
        <v>49850</v>
      </c>
    </row>
    <row r="573" spans="1:3" x14ac:dyDescent="0.25">
      <c r="A573" s="4"/>
      <c r="B573" s="4" t="s">
        <v>712</v>
      </c>
      <c r="C573" s="7">
        <f>SUM(C570:C572)</f>
        <v>21886057</v>
      </c>
    </row>
    <row r="574" spans="1:3" x14ac:dyDescent="0.25">
      <c r="A574">
        <v>3500105</v>
      </c>
      <c r="B574" t="s">
        <v>539</v>
      </c>
      <c r="C574" s="6">
        <v>35000</v>
      </c>
    </row>
    <row r="575" spans="1:3" x14ac:dyDescent="0.25">
      <c r="A575">
        <v>3500907</v>
      </c>
      <c r="B575" t="s">
        <v>540</v>
      </c>
      <c r="C575" s="6">
        <v>12498</v>
      </c>
    </row>
    <row r="576" spans="1:3" x14ac:dyDescent="0.25">
      <c r="A576">
        <v>3501301</v>
      </c>
      <c r="B576" t="s">
        <v>541</v>
      </c>
      <c r="C576" s="6">
        <v>257</v>
      </c>
    </row>
    <row r="577" spans="1:3" x14ac:dyDescent="0.25">
      <c r="A577">
        <v>3501608</v>
      </c>
      <c r="B577" t="s">
        <v>542</v>
      </c>
      <c r="C577" s="6">
        <v>60600</v>
      </c>
    </row>
    <row r="578" spans="1:3" x14ac:dyDescent="0.25">
      <c r="A578">
        <v>3501905</v>
      </c>
      <c r="B578" t="s">
        <v>543</v>
      </c>
      <c r="C578" s="6">
        <v>11774</v>
      </c>
    </row>
    <row r="579" spans="1:3" x14ac:dyDescent="0.25">
      <c r="A579">
        <v>3502002</v>
      </c>
      <c r="B579" t="s">
        <v>544</v>
      </c>
      <c r="C579" s="6">
        <v>10000</v>
      </c>
    </row>
    <row r="580" spans="1:3" x14ac:dyDescent="0.25">
      <c r="A580">
        <v>3502101</v>
      </c>
      <c r="B580" t="s">
        <v>545</v>
      </c>
      <c r="C580" s="6">
        <v>251167</v>
      </c>
    </row>
    <row r="581" spans="1:3" x14ac:dyDescent="0.25">
      <c r="A581">
        <v>3502804</v>
      </c>
      <c r="B581" t="s">
        <v>546</v>
      </c>
      <c r="C581" s="6">
        <v>808844</v>
      </c>
    </row>
    <row r="582" spans="1:3" x14ac:dyDescent="0.25">
      <c r="A582">
        <v>3503208</v>
      </c>
      <c r="B582" t="s">
        <v>547</v>
      </c>
      <c r="C582" s="6">
        <v>108194</v>
      </c>
    </row>
    <row r="583" spans="1:3" x14ac:dyDescent="0.25">
      <c r="A583">
        <v>3503406</v>
      </c>
      <c r="B583" t="s">
        <v>548</v>
      </c>
      <c r="C583" s="6">
        <v>75000</v>
      </c>
    </row>
    <row r="584" spans="1:3" x14ac:dyDescent="0.25">
      <c r="A584">
        <v>3503703</v>
      </c>
      <c r="B584" t="s">
        <v>549</v>
      </c>
      <c r="C584" s="6">
        <v>3200</v>
      </c>
    </row>
    <row r="585" spans="1:3" x14ac:dyDescent="0.25">
      <c r="A585">
        <v>3504008</v>
      </c>
      <c r="B585" t="s">
        <v>550</v>
      </c>
      <c r="C585" s="6">
        <v>594000</v>
      </c>
    </row>
    <row r="586" spans="1:3" x14ac:dyDescent="0.25">
      <c r="A586">
        <v>3504107</v>
      </c>
      <c r="B586" t="s">
        <v>551</v>
      </c>
      <c r="C586" s="6">
        <v>7862</v>
      </c>
    </row>
    <row r="587" spans="1:3" x14ac:dyDescent="0.25">
      <c r="A587">
        <v>3504503</v>
      </c>
      <c r="B587" t="s">
        <v>552</v>
      </c>
      <c r="C587" s="6">
        <v>86085</v>
      </c>
    </row>
    <row r="588" spans="1:3" x14ac:dyDescent="0.25">
      <c r="A588">
        <v>3505500</v>
      </c>
      <c r="B588" t="s">
        <v>553</v>
      </c>
      <c r="C588" s="6">
        <v>87421</v>
      </c>
    </row>
    <row r="589" spans="1:3" x14ac:dyDescent="0.25">
      <c r="A589">
        <v>3505708</v>
      </c>
      <c r="B589" t="s">
        <v>554</v>
      </c>
      <c r="C589" s="6">
        <v>154746987</v>
      </c>
    </row>
    <row r="590" spans="1:3" x14ac:dyDescent="0.25">
      <c r="A590">
        <v>3505906</v>
      </c>
      <c r="B590" t="s">
        <v>555</v>
      </c>
      <c r="C590" s="6">
        <v>15899</v>
      </c>
    </row>
    <row r="591" spans="1:3" x14ac:dyDescent="0.25">
      <c r="A591">
        <v>3506003</v>
      </c>
      <c r="B591" t="s">
        <v>556</v>
      </c>
      <c r="C591" s="6">
        <v>743806</v>
      </c>
    </row>
    <row r="592" spans="1:3" x14ac:dyDescent="0.25">
      <c r="A592">
        <v>3506102</v>
      </c>
      <c r="B592" t="s">
        <v>557</v>
      </c>
      <c r="C592" s="6">
        <v>47561</v>
      </c>
    </row>
    <row r="593" spans="1:3" x14ac:dyDescent="0.25">
      <c r="A593">
        <v>3506706</v>
      </c>
      <c r="B593" t="s">
        <v>558</v>
      </c>
      <c r="C593" s="6">
        <v>58824</v>
      </c>
    </row>
    <row r="594" spans="1:3" x14ac:dyDescent="0.25">
      <c r="A594">
        <v>3507001</v>
      </c>
      <c r="B594" t="s">
        <v>559</v>
      </c>
      <c r="C594" s="6">
        <v>937546</v>
      </c>
    </row>
    <row r="595" spans="1:3" x14ac:dyDescent="0.25">
      <c r="A595">
        <v>3507506</v>
      </c>
      <c r="B595" t="s">
        <v>560</v>
      </c>
      <c r="C595" s="6">
        <v>71470</v>
      </c>
    </row>
    <row r="596" spans="1:3" x14ac:dyDescent="0.25">
      <c r="A596">
        <v>3507605</v>
      </c>
      <c r="B596" t="s">
        <v>561</v>
      </c>
      <c r="C596" s="6">
        <v>140000</v>
      </c>
    </row>
    <row r="597" spans="1:3" x14ac:dyDescent="0.25">
      <c r="A597">
        <v>3508504</v>
      </c>
      <c r="B597" t="s">
        <v>562</v>
      </c>
      <c r="C597" s="6">
        <v>20131</v>
      </c>
    </row>
    <row r="598" spans="1:3" x14ac:dyDescent="0.25">
      <c r="A598">
        <v>3509007</v>
      </c>
      <c r="B598" t="s">
        <v>563</v>
      </c>
      <c r="C598" s="6">
        <v>30818</v>
      </c>
    </row>
    <row r="599" spans="1:3" x14ac:dyDescent="0.25">
      <c r="A599">
        <v>3509205</v>
      </c>
      <c r="B599" t="s">
        <v>564</v>
      </c>
      <c r="C599" s="6">
        <v>11705</v>
      </c>
    </row>
    <row r="600" spans="1:3" x14ac:dyDescent="0.25">
      <c r="A600">
        <v>3509502</v>
      </c>
      <c r="B600" t="s">
        <v>565</v>
      </c>
      <c r="C600" s="6">
        <v>408389580</v>
      </c>
    </row>
    <row r="601" spans="1:3" x14ac:dyDescent="0.25">
      <c r="A601">
        <v>3510609</v>
      </c>
      <c r="B601" t="s">
        <v>566</v>
      </c>
      <c r="C601" s="6">
        <v>672255</v>
      </c>
    </row>
    <row r="602" spans="1:3" x14ac:dyDescent="0.25">
      <c r="A602">
        <v>3511102</v>
      </c>
      <c r="B602" t="s">
        <v>567</v>
      </c>
      <c r="C602" s="6">
        <v>100000</v>
      </c>
    </row>
    <row r="603" spans="1:3" x14ac:dyDescent="0.25">
      <c r="A603">
        <v>3513009</v>
      </c>
      <c r="B603" t="s">
        <v>568</v>
      </c>
      <c r="C603" s="6">
        <v>11565</v>
      </c>
    </row>
    <row r="604" spans="1:3" x14ac:dyDescent="0.25">
      <c r="A604">
        <v>3513207</v>
      </c>
      <c r="B604" t="s">
        <v>569</v>
      </c>
      <c r="C604" s="6">
        <v>2326</v>
      </c>
    </row>
    <row r="605" spans="1:3" x14ac:dyDescent="0.25">
      <c r="A605">
        <v>3513504</v>
      </c>
      <c r="B605" t="s">
        <v>570</v>
      </c>
      <c r="C605" s="6">
        <v>18788</v>
      </c>
    </row>
    <row r="606" spans="1:3" x14ac:dyDescent="0.25">
      <c r="A606">
        <v>3513801</v>
      </c>
      <c r="B606" t="s">
        <v>571</v>
      </c>
      <c r="C606" s="6">
        <v>28207</v>
      </c>
    </row>
    <row r="607" spans="1:3" x14ac:dyDescent="0.25">
      <c r="A607">
        <v>3515004</v>
      </c>
      <c r="B607" t="s">
        <v>572</v>
      </c>
      <c r="C607" s="6">
        <v>42177</v>
      </c>
    </row>
    <row r="608" spans="1:3" x14ac:dyDescent="0.25">
      <c r="A608">
        <v>3515103</v>
      </c>
      <c r="B608" t="s">
        <v>573</v>
      </c>
      <c r="C608" s="6">
        <v>252</v>
      </c>
    </row>
    <row r="609" spans="1:3" x14ac:dyDescent="0.25">
      <c r="A609">
        <v>3515186</v>
      </c>
      <c r="B609" t="s">
        <v>574</v>
      </c>
      <c r="C609" s="6">
        <v>15000</v>
      </c>
    </row>
    <row r="610" spans="1:3" x14ac:dyDescent="0.25">
      <c r="A610">
        <v>3515202</v>
      </c>
      <c r="B610" t="s">
        <v>575</v>
      </c>
      <c r="C610" s="6">
        <v>140934</v>
      </c>
    </row>
    <row r="611" spans="1:3" x14ac:dyDescent="0.25">
      <c r="A611">
        <v>3515509</v>
      </c>
      <c r="B611" t="s">
        <v>576</v>
      </c>
      <c r="C611" s="6">
        <v>6524</v>
      </c>
    </row>
    <row r="612" spans="1:3" x14ac:dyDescent="0.25">
      <c r="A612">
        <v>3516200</v>
      </c>
      <c r="B612" t="s">
        <v>577</v>
      </c>
      <c r="C612" s="6">
        <v>184049</v>
      </c>
    </row>
    <row r="613" spans="1:3" x14ac:dyDescent="0.25">
      <c r="A613">
        <v>3516853</v>
      </c>
      <c r="B613" t="s">
        <v>578</v>
      </c>
      <c r="C613" s="6">
        <v>30570</v>
      </c>
    </row>
    <row r="614" spans="1:3" x14ac:dyDescent="0.25">
      <c r="A614">
        <v>3517406</v>
      </c>
      <c r="B614" t="s">
        <v>392</v>
      </c>
      <c r="C614" s="6">
        <v>12218</v>
      </c>
    </row>
    <row r="615" spans="1:3" x14ac:dyDescent="0.25">
      <c r="A615">
        <v>3518305</v>
      </c>
      <c r="B615" t="s">
        <v>579</v>
      </c>
      <c r="C615" s="6">
        <v>9925</v>
      </c>
    </row>
    <row r="616" spans="1:3" x14ac:dyDescent="0.25">
      <c r="A616">
        <v>3518404</v>
      </c>
      <c r="B616" t="s">
        <v>580</v>
      </c>
      <c r="C616" s="6">
        <v>165000</v>
      </c>
    </row>
    <row r="617" spans="1:3" x14ac:dyDescent="0.25">
      <c r="A617">
        <v>3518701</v>
      </c>
      <c r="B617" t="s">
        <v>581</v>
      </c>
      <c r="C617" s="6">
        <v>101693</v>
      </c>
    </row>
    <row r="618" spans="1:3" x14ac:dyDescent="0.25">
      <c r="A618">
        <v>3518800</v>
      </c>
      <c r="B618" t="s">
        <v>582</v>
      </c>
      <c r="C618" s="6">
        <v>1787180931</v>
      </c>
    </row>
    <row r="619" spans="1:3" x14ac:dyDescent="0.25">
      <c r="A619">
        <v>3519006</v>
      </c>
      <c r="B619" t="s">
        <v>583</v>
      </c>
      <c r="C619" s="6">
        <v>11000</v>
      </c>
    </row>
    <row r="620" spans="1:3" x14ac:dyDescent="0.25">
      <c r="A620">
        <v>3519071</v>
      </c>
      <c r="B620" t="s">
        <v>584</v>
      </c>
      <c r="C620" s="6">
        <v>285757</v>
      </c>
    </row>
    <row r="621" spans="1:3" x14ac:dyDescent="0.25">
      <c r="A621">
        <v>3519253</v>
      </c>
      <c r="B621" t="s">
        <v>585</v>
      </c>
      <c r="C621" s="6">
        <v>44001</v>
      </c>
    </row>
    <row r="622" spans="1:3" x14ac:dyDescent="0.25">
      <c r="A622">
        <v>3519600</v>
      </c>
      <c r="B622" t="s">
        <v>586</v>
      </c>
      <c r="C622" s="6">
        <v>110000</v>
      </c>
    </row>
    <row r="623" spans="1:3" x14ac:dyDescent="0.25">
      <c r="A623">
        <v>3520509</v>
      </c>
      <c r="B623" t="s">
        <v>587</v>
      </c>
      <c r="C623" s="6">
        <v>27432</v>
      </c>
    </row>
    <row r="624" spans="1:3" x14ac:dyDescent="0.25">
      <c r="A624">
        <v>3520806</v>
      </c>
      <c r="B624" t="s">
        <v>588</v>
      </c>
      <c r="C624" s="6">
        <v>47062</v>
      </c>
    </row>
    <row r="625" spans="1:3" x14ac:dyDescent="0.25">
      <c r="A625">
        <v>3521804</v>
      </c>
      <c r="B625" t="s">
        <v>589</v>
      </c>
      <c r="C625" s="6">
        <v>10000</v>
      </c>
    </row>
    <row r="626" spans="1:3" x14ac:dyDescent="0.25">
      <c r="A626">
        <v>3522109</v>
      </c>
      <c r="B626" t="s">
        <v>590</v>
      </c>
      <c r="C626" s="6">
        <v>185200</v>
      </c>
    </row>
    <row r="627" spans="1:3" x14ac:dyDescent="0.25">
      <c r="A627">
        <v>3522307</v>
      </c>
      <c r="B627" t="s">
        <v>591</v>
      </c>
      <c r="C627" s="6">
        <v>14377</v>
      </c>
    </row>
    <row r="628" spans="1:3" x14ac:dyDescent="0.25">
      <c r="A628">
        <v>3522505</v>
      </c>
      <c r="B628" t="s">
        <v>592</v>
      </c>
      <c r="C628" s="6">
        <v>159861</v>
      </c>
    </row>
    <row r="629" spans="1:3" x14ac:dyDescent="0.25">
      <c r="A629">
        <v>3522604</v>
      </c>
      <c r="B629" t="s">
        <v>593</v>
      </c>
      <c r="C629" s="6">
        <v>70276</v>
      </c>
    </row>
    <row r="630" spans="1:3" x14ac:dyDescent="0.25">
      <c r="A630">
        <v>3522802</v>
      </c>
      <c r="B630" t="s">
        <v>594</v>
      </c>
      <c r="C630" s="6">
        <v>13204</v>
      </c>
    </row>
    <row r="631" spans="1:3" x14ac:dyDescent="0.25">
      <c r="A631">
        <v>3523107</v>
      </c>
      <c r="B631" t="s">
        <v>595</v>
      </c>
      <c r="C631" s="6">
        <v>860</v>
      </c>
    </row>
    <row r="632" spans="1:3" x14ac:dyDescent="0.25">
      <c r="A632">
        <v>3523404</v>
      </c>
      <c r="B632" t="s">
        <v>596</v>
      </c>
      <c r="C632" s="6">
        <v>45370</v>
      </c>
    </row>
    <row r="633" spans="1:3" x14ac:dyDescent="0.25">
      <c r="A633">
        <v>3523909</v>
      </c>
      <c r="B633" t="s">
        <v>597</v>
      </c>
      <c r="C633" s="6">
        <v>40263</v>
      </c>
    </row>
    <row r="634" spans="1:3" x14ac:dyDescent="0.25">
      <c r="A634">
        <v>3524006</v>
      </c>
      <c r="B634" t="s">
        <v>598</v>
      </c>
      <c r="C634" s="6">
        <v>1385</v>
      </c>
    </row>
    <row r="635" spans="1:3" x14ac:dyDescent="0.25">
      <c r="A635">
        <v>3524204</v>
      </c>
      <c r="B635" t="s">
        <v>38</v>
      </c>
      <c r="C635" s="6">
        <v>65485</v>
      </c>
    </row>
    <row r="636" spans="1:3" x14ac:dyDescent="0.25">
      <c r="A636">
        <v>3524303</v>
      </c>
      <c r="B636" t="s">
        <v>599</v>
      </c>
      <c r="C636" s="6">
        <v>555</v>
      </c>
    </row>
    <row r="637" spans="1:3" x14ac:dyDescent="0.25">
      <c r="A637">
        <v>3525300</v>
      </c>
      <c r="B637" t="s">
        <v>600</v>
      </c>
      <c r="C637" s="6">
        <v>262374</v>
      </c>
    </row>
    <row r="638" spans="1:3" x14ac:dyDescent="0.25">
      <c r="A638">
        <v>3525904</v>
      </c>
      <c r="B638" t="s">
        <v>601</v>
      </c>
      <c r="C638" s="6">
        <v>6411892</v>
      </c>
    </row>
    <row r="639" spans="1:3" x14ac:dyDescent="0.25">
      <c r="A639">
        <v>3526001</v>
      </c>
      <c r="B639" t="s">
        <v>602</v>
      </c>
      <c r="C639" s="6">
        <v>830</v>
      </c>
    </row>
    <row r="640" spans="1:3" x14ac:dyDescent="0.25">
      <c r="A640">
        <v>3526704</v>
      </c>
      <c r="B640" t="s">
        <v>603</v>
      </c>
      <c r="C640" s="6">
        <v>55875</v>
      </c>
    </row>
    <row r="641" spans="1:3" x14ac:dyDescent="0.25">
      <c r="A641">
        <v>3526803</v>
      </c>
      <c r="B641" t="s">
        <v>604</v>
      </c>
      <c r="C641" s="6">
        <v>74184</v>
      </c>
    </row>
    <row r="642" spans="1:3" x14ac:dyDescent="0.25">
      <c r="A642">
        <v>3526902</v>
      </c>
      <c r="B642" t="s">
        <v>605</v>
      </c>
      <c r="C642" s="6">
        <v>4729</v>
      </c>
    </row>
    <row r="643" spans="1:3" x14ac:dyDescent="0.25">
      <c r="A643">
        <v>3527108</v>
      </c>
      <c r="B643" t="s">
        <v>606</v>
      </c>
      <c r="C643" s="6">
        <v>62917</v>
      </c>
    </row>
    <row r="644" spans="1:3" x14ac:dyDescent="0.25">
      <c r="A644">
        <v>3528502</v>
      </c>
      <c r="B644" t="s">
        <v>607</v>
      </c>
      <c r="C644" s="6">
        <v>6636</v>
      </c>
    </row>
    <row r="645" spans="1:3" x14ac:dyDescent="0.25">
      <c r="A645">
        <v>3529005</v>
      </c>
      <c r="B645" t="s">
        <v>608</v>
      </c>
      <c r="C645" s="6">
        <v>193265</v>
      </c>
    </row>
    <row r="646" spans="1:3" x14ac:dyDescent="0.25">
      <c r="A646">
        <v>3529302</v>
      </c>
      <c r="B646" t="s">
        <v>609</v>
      </c>
      <c r="C646" s="6">
        <v>345573</v>
      </c>
    </row>
    <row r="647" spans="1:3" x14ac:dyDescent="0.25">
      <c r="A647">
        <v>3529401</v>
      </c>
      <c r="B647" t="s">
        <v>610</v>
      </c>
      <c r="C647" s="6">
        <v>3890</v>
      </c>
    </row>
    <row r="648" spans="1:3" x14ac:dyDescent="0.25">
      <c r="A648">
        <v>3530607</v>
      </c>
      <c r="B648" t="s">
        <v>611</v>
      </c>
      <c r="C648" s="6">
        <v>52790</v>
      </c>
    </row>
    <row r="649" spans="1:3" x14ac:dyDescent="0.25">
      <c r="A649">
        <v>3530706</v>
      </c>
      <c r="B649" t="s">
        <v>612</v>
      </c>
      <c r="C649" s="6">
        <v>18822</v>
      </c>
    </row>
    <row r="650" spans="1:3" x14ac:dyDescent="0.25">
      <c r="A650">
        <v>3530805</v>
      </c>
      <c r="B650" t="s">
        <v>613</v>
      </c>
      <c r="C650" s="6">
        <v>203845</v>
      </c>
    </row>
    <row r="651" spans="1:3" x14ac:dyDescent="0.25">
      <c r="A651">
        <v>3531001</v>
      </c>
      <c r="B651" t="s">
        <v>614</v>
      </c>
      <c r="C651" s="6">
        <v>730286</v>
      </c>
    </row>
    <row r="652" spans="1:3" x14ac:dyDescent="0.25">
      <c r="A652">
        <v>3531407</v>
      </c>
      <c r="B652" t="s">
        <v>615</v>
      </c>
      <c r="C652" s="6">
        <v>1936</v>
      </c>
    </row>
    <row r="653" spans="1:3" x14ac:dyDescent="0.25">
      <c r="A653">
        <v>3531803</v>
      </c>
      <c r="B653" t="s">
        <v>616</v>
      </c>
      <c r="C653" s="6">
        <v>45000</v>
      </c>
    </row>
    <row r="654" spans="1:3" x14ac:dyDescent="0.25">
      <c r="A654">
        <v>3531902</v>
      </c>
      <c r="B654" t="s">
        <v>617</v>
      </c>
      <c r="C654" s="6">
        <v>4258</v>
      </c>
    </row>
    <row r="655" spans="1:3" x14ac:dyDescent="0.25">
      <c r="A655">
        <v>3532009</v>
      </c>
      <c r="B655" t="s">
        <v>618</v>
      </c>
      <c r="C655" s="6">
        <v>70571</v>
      </c>
    </row>
    <row r="656" spans="1:3" x14ac:dyDescent="0.25">
      <c r="A656">
        <v>3533502</v>
      </c>
      <c r="B656" t="s">
        <v>619</v>
      </c>
      <c r="C656" s="6">
        <v>15405</v>
      </c>
    </row>
    <row r="657" spans="1:3" x14ac:dyDescent="0.25">
      <c r="A657">
        <v>3533700</v>
      </c>
      <c r="B657" t="s">
        <v>620</v>
      </c>
      <c r="C657" s="6">
        <v>5000</v>
      </c>
    </row>
    <row r="658" spans="1:3" x14ac:dyDescent="0.25">
      <c r="A658">
        <v>3533908</v>
      </c>
      <c r="B658" t="s">
        <v>621</v>
      </c>
      <c r="C658" s="6">
        <v>342861</v>
      </c>
    </row>
    <row r="659" spans="1:3" x14ac:dyDescent="0.25">
      <c r="A659">
        <v>3534005</v>
      </c>
      <c r="B659" t="s">
        <v>622</v>
      </c>
      <c r="C659" s="6">
        <v>35161</v>
      </c>
    </row>
    <row r="660" spans="1:3" x14ac:dyDescent="0.25">
      <c r="A660">
        <v>3534302</v>
      </c>
      <c r="B660" t="s">
        <v>623</v>
      </c>
      <c r="C660" s="6">
        <v>1598922</v>
      </c>
    </row>
    <row r="661" spans="1:3" x14ac:dyDescent="0.25">
      <c r="A661">
        <v>3534401</v>
      </c>
      <c r="B661" t="s">
        <v>624</v>
      </c>
      <c r="C661" s="6">
        <v>420046</v>
      </c>
    </row>
    <row r="662" spans="1:3" x14ac:dyDescent="0.25">
      <c r="A662">
        <v>3535002</v>
      </c>
      <c r="B662" t="s">
        <v>625</v>
      </c>
      <c r="C662" s="6">
        <v>1600</v>
      </c>
    </row>
    <row r="663" spans="1:3" x14ac:dyDescent="0.25">
      <c r="A663">
        <v>3535507</v>
      </c>
      <c r="B663" t="s">
        <v>626</v>
      </c>
      <c r="C663" s="6">
        <v>43833</v>
      </c>
    </row>
    <row r="664" spans="1:3" x14ac:dyDescent="0.25">
      <c r="A664">
        <v>3535804</v>
      </c>
      <c r="B664" t="s">
        <v>627</v>
      </c>
      <c r="C664" s="6">
        <v>75000</v>
      </c>
    </row>
    <row r="665" spans="1:3" x14ac:dyDescent="0.25">
      <c r="A665">
        <v>3536307</v>
      </c>
      <c r="B665" t="s">
        <v>628</v>
      </c>
      <c r="C665" s="6">
        <v>36379</v>
      </c>
    </row>
    <row r="666" spans="1:3" x14ac:dyDescent="0.25">
      <c r="A666">
        <v>3536505</v>
      </c>
      <c r="B666" t="s">
        <v>629</v>
      </c>
      <c r="C666" s="6">
        <v>25000</v>
      </c>
    </row>
    <row r="667" spans="1:3" x14ac:dyDescent="0.25">
      <c r="A667">
        <v>3536703</v>
      </c>
      <c r="B667" t="s">
        <v>630</v>
      </c>
      <c r="C667" s="6">
        <v>140000</v>
      </c>
    </row>
    <row r="668" spans="1:3" x14ac:dyDescent="0.25">
      <c r="A668">
        <v>3537909</v>
      </c>
      <c r="B668" t="s">
        <v>631</v>
      </c>
      <c r="C668" s="6">
        <v>14960</v>
      </c>
    </row>
    <row r="669" spans="1:3" x14ac:dyDescent="0.25">
      <c r="A669">
        <v>3538709</v>
      </c>
      <c r="B669" t="s">
        <v>632</v>
      </c>
      <c r="C669" s="6">
        <v>1550603</v>
      </c>
    </row>
    <row r="670" spans="1:3" x14ac:dyDescent="0.25">
      <c r="A670">
        <v>3539202</v>
      </c>
      <c r="B670" t="s">
        <v>633</v>
      </c>
      <c r="C670" s="6">
        <v>10206</v>
      </c>
    </row>
    <row r="671" spans="1:3" x14ac:dyDescent="0.25">
      <c r="A671">
        <v>3539301</v>
      </c>
      <c r="B671" t="s">
        <v>634</v>
      </c>
      <c r="C671" s="6">
        <v>3076248</v>
      </c>
    </row>
    <row r="672" spans="1:3" x14ac:dyDescent="0.25">
      <c r="A672">
        <v>3539509</v>
      </c>
      <c r="B672" t="s">
        <v>635</v>
      </c>
      <c r="C672" s="6">
        <v>33791</v>
      </c>
    </row>
    <row r="673" spans="1:3" x14ac:dyDescent="0.25">
      <c r="A673">
        <v>3539608</v>
      </c>
      <c r="B673" t="s">
        <v>636</v>
      </c>
      <c r="C673" s="6">
        <v>4145</v>
      </c>
    </row>
    <row r="674" spans="1:3" x14ac:dyDescent="0.25">
      <c r="A674">
        <v>3539806</v>
      </c>
      <c r="B674" t="s">
        <v>637</v>
      </c>
      <c r="C674" s="6">
        <v>135688</v>
      </c>
    </row>
    <row r="675" spans="1:3" x14ac:dyDescent="0.25">
      <c r="A675">
        <v>3540200</v>
      </c>
      <c r="B675" t="s">
        <v>638</v>
      </c>
      <c r="C675" s="6">
        <v>110000</v>
      </c>
    </row>
    <row r="676" spans="1:3" x14ac:dyDescent="0.25">
      <c r="A676">
        <v>3540606</v>
      </c>
      <c r="B676" t="s">
        <v>639</v>
      </c>
      <c r="C676" s="6">
        <v>604</v>
      </c>
    </row>
    <row r="677" spans="1:3" x14ac:dyDescent="0.25">
      <c r="A677">
        <v>3541208</v>
      </c>
      <c r="B677" t="s">
        <v>640</v>
      </c>
      <c r="C677" s="6">
        <v>15577</v>
      </c>
    </row>
    <row r="678" spans="1:3" x14ac:dyDescent="0.25">
      <c r="A678">
        <v>3541406</v>
      </c>
      <c r="B678" t="s">
        <v>641</v>
      </c>
      <c r="C678" s="6">
        <v>1381004</v>
      </c>
    </row>
    <row r="679" spans="1:3" x14ac:dyDescent="0.25">
      <c r="A679">
        <v>3542602</v>
      </c>
      <c r="B679" t="s">
        <v>642</v>
      </c>
      <c r="C679" s="6">
        <v>836</v>
      </c>
    </row>
    <row r="680" spans="1:3" x14ac:dyDescent="0.25">
      <c r="A680">
        <v>3543402</v>
      </c>
      <c r="B680" t="s">
        <v>643</v>
      </c>
      <c r="C680" s="6">
        <v>11713148</v>
      </c>
    </row>
    <row r="681" spans="1:3" x14ac:dyDescent="0.25">
      <c r="A681">
        <v>3543907</v>
      </c>
      <c r="B681" t="s">
        <v>644</v>
      </c>
      <c r="C681" s="6">
        <v>10000</v>
      </c>
    </row>
    <row r="682" spans="1:3" x14ac:dyDescent="0.25">
      <c r="A682">
        <v>3543501</v>
      </c>
      <c r="B682" t="s">
        <v>645</v>
      </c>
      <c r="C682" s="6">
        <v>433</v>
      </c>
    </row>
    <row r="683" spans="1:3" x14ac:dyDescent="0.25">
      <c r="A683">
        <v>3545209</v>
      </c>
      <c r="B683" t="s">
        <v>646</v>
      </c>
      <c r="C683" s="6">
        <v>760</v>
      </c>
    </row>
    <row r="684" spans="1:3" x14ac:dyDescent="0.25">
      <c r="A684">
        <v>3545704</v>
      </c>
      <c r="B684" t="s">
        <v>647</v>
      </c>
      <c r="C684" s="6">
        <v>400</v>
      </c>
    </row>
    <row r="685" spans="1:3" x14ac:dyDescent="0.25">
      <c r="A685">
        <v>3547007</v>
      </c>
      <c r="B685" t="s">
        <v>648</v>
      </c>
      <c r="C685" s="6">
        <v>49347</v>
      </c>
    </row>
    <row r="686" spans="1:3" x14ac:dyDescent="0.25">
      <c r="A686">
        <v>3547502</v>
      </c>
      <c r="B686" t="s">
        <v>649</v>
      </c>
      <c r="C686" s="6">
        <v>50000</v>
      </c>
    </row>
    <row r="687" spans="1:3" x14ac:dyDescent="0.25">
      <c r="A687">
        <v>3547304</v>
      </c>
      <c r="B687" t="s">
        <v>650</v>
      </c>
      <c r="C687" s="6">
        <v>1328906</v>
      </c>
    </row>
    <row r="688" spans="1:3" x14ac:dyDescent="0.25">
      <c r="A688">
        <v>3547809</v>
      </c>
      <c r="B688" t="s">
        <v>350</v>
      </c>
      <c r="C688" s="6">
        <v>175954</v>
      </c>
    </row>
    <row r="689" spans="1:3" x14ac:dyDescent="0.25">
      <c r="A689">
        <v>3548500</v>
      </c>
      <c r="B689" t="s">
        <v>651</v>
      </c>
      <c r="C689" s="6">
        <v>289472</v>
      </c>
    </row>
    <row r="690" spans="1:3" x14ac:dyDescent="0.25">
      <c r="A690">
        <v>3548708</v>
      </c>
      <c r="B690" t="s">
        <v>652</v>
      </c>
      <c r="C690" s="6">
        <v>32480</v>
      </c>
    </row>
    <row r="691" spans="1:3" x14ac:dyDescent="0.25">
      <c r="A691">
        <v>3548807</v>
      </c>
      <c r="B691" t="s">
        <v>653</v>
      </c>
      <c r="C691" s="6">
        <v>2700739</v>
      </c>
    </row>
    <row r="692" spans="1:3" x14ac:dyDescent="0.25">
      <c r="A692">
        <v>3548906</v>
      </c>
      <c r="B692" t="s">
        <v>654</v>
      </c>
      <c r="C692" s="6">
        <v>1872634</v>
      </c>
    </row>
    <row r="693" spans="1:3" x14ac:dyDescent="0.25">
      <c r="A693">
        <v>3549102</v>
      </c>
      <c r="B693" t="s">
        <v>655</v>
      </c>
      <c r="C693" s="6">
        <v>11353</v>
      </c>
    </row>
    <row r="694" spans="1:3" x14ac:dyDescent="0.25">
      <c r="A694">
        <v>3549409</v>
      </c>
      <c r="B694" t="s">
        <v>656</v>
      </c>
      <c r="C694" s="6">
        <v>10000</v>
      </c>
    </row>
    <row r="695" spans="1:3" x14ac:dyDescent="0.25">
      <c r="A695">
        <v>3549805</v>
      </c>
      <c r="B695" t="s">
        <v>657</v>
      </c>
      <c r="C695" s="6">
        <v>1078390</v>
      </c>
    </row>
    <row r="696" spans="1:3" x14ac:dyDescent="0.25">
      <c r="A696">
        <v>3549904</v>
      </c>
      <c r="B696" t="s">
        <v>658</v>
      </c>
      <c r="C696" s="6">
        <v>10240687</v>
      </c>
    </row>
    <row r="697" spans="1:3" x14ac:dyDescent="0.25">
      <c r="A697">
        <v>3550001</v>
      </c>
      <c r="B697" t="s">
        <v>659</v>
      </c>
      <c r="C697" s="6">
        <v>9851</v>
      </c>
    </row>
    <row r="698" spans="1:3" x14ac:dyDescent="0.25">
      <c r="A698">
        <v>3550308</v>
      </c>
      <c r="B698" t="s">
        <v>660</v>
      </c>
      <c r="C698" s="6">
        <v>1630379115</v>
      </c>
    </row>
    <row r="699" spans="1:3" x14ac:dyDescent="0.25">
      <c r="A699">
        <v>3550407</v>
      </c>
      <c r="B699" t="s">
        <v>661</v>
      </c>
      <c r="C699" s="6">
        <v>3247</v>
      </c>
    </row>
    <row r="700" spans="1:3" x14ac:dyDescent="0.25">
      <c r="A700">
        <v>3551009</v>
      </c>
      <c r="B700" t="s">
        <v>442</v>
      </c>
      <c r="C700" s="6">
        <v>4306</v>
      </c>
    </row>
    <row r="701" spans="1:3" x14ac:dyDescent="0.25">
      <c r="A701">
        <v>3551504</v>
      </c>
      <c r="B701" t="s">
        <v>662</v>
      </c>
      <c r="C701" s="6">
        <v>64555</v>
      </c>
    </row>
    <row r="702" spans="1:3" x14ac:dyDescent="0.25">
      <c r="A702">
        <v>3551702</v>
      </c>
      <c r="B702" t="s">
        <v>663</v>
      </c>
      <c r="C702" s="6">
        <v>26548</v>
      </c>
    </row>
    <row r="703" spans="1:3" x14ac:dyDescent="0.25">
      <c r="A703">
        <v>3552205</v>
      </c>
      <c r="B703" t="s">
        <v>664</v>
      </c>
      <c r="C703" s="6">
        <v>3978371</v>
      </c>
    </row>
    <row r="704" spans="1:3" x14ac:dyDescent="0.25">
      <c r="A704">
        <v>3552809</v>
      </c>
      <c r="B704" t="s">
        <v>665</v>
      </c>
      <c r="C704" s="6">
        <v>71017</v>
      </c>
    </row>
    <row r="705" spans="1:3" x14ac:dyDescent="0.25">
      <c r="A705">
        <v>3553955</v>
      </c>
      <c r="B705" t="s">
        <v>666</v>
      </c>
      <c r="C705" s="6">
        <v>16808</v>
      </c>
    </row>
    <row r="706" spans="1:3" x14ac:dyDescent="0.25">
      <c r="A706">
        <v>3554003</v>
      </c>
      <c r="B706" t="s">
        <v>667</v>
      </c>
      <c r="C706" s="6">
        <v>7766</v>
      </c>
    </row>
    <row r="707" spans="1:3" x14ac:dyDescent="0.25">
      <c r="A707">
        <v>3554102</v>
      </c>
      <c r="B707" t="s">
        <v>668</v>
      </c>
      <c r="C707" s="6">
        <v>1445369</v>
      </c>
    </row>
    <row r="708" spans="1:3" x14ac:dyDescent="0.25">
      <c r="A708">
        <v>3555000</v>
      </c>
      <c r="B708" t="s">
        <v>669</v>
      </c>
      <c r="C708" s="6">
        <v>36251</v>
      </c>
    </row>
    <row r="709" spans="1:3" x14ac:dyDescent="0.25">
      <c r="A709">
        <v>3555406</v>
      </c>
      <c r="B709" t="s">
        <v>670</v>
      </c>
      <c r="C709" s="6">
        <v>119000</v>
      </c>
    </row>
    <row r="710" spans="1:3" x14ac:dyDescent="0.25">
      <c r="A710">
        <v>3556206</v>
      </c>
      <c r="B710" t="s">
        <v>671</v>
      </c>
      <c r="C710" s="6">
        <v>28786</v>
      </c>
    </row>
    <row r="711" spans="1:3" x14ac:dyDescent="0.25">
      <c r="A711">
        <v>3556602</v>
      </c>
      <c r="B711" t="s">
        <v>672</v>
      </c>
      <c r="C711" s="6">
        <v>799</v>
      </c>
    </row>
    <row r="712" spans="1:3" x14ac:dyDescent="0.25">
      <c r="A712">
        <v>3557105</v>
      </c>
      <c r="B712" t="s">
        <v>673</v>
      </c>
      <c r="C712" s="6">
        <v>2352</v>
      </c>
    </row>
    <row r="713" spans="1:3" x14ac:dyDescent="0.25">
      <c r="A713" s="4"/>
      <c r="B713" s="4" t="s">
        <v>713</v>
      </c>
      <c r="C713" s="7">
        <f>SUM(C574:C712)</f>
        <v>4040602117</v>
      </c>
    </row>
    <row r="714" spans="1:3" x14ac:dyDescent="0.25">
      <c r="A714">
        <v>1700350</v>
      </c>
      <c r="B714" t="s">
        <v>674</v>
      </c>
      <c r="C714" s="6">
        <v>14399</v>
      </c>
    </row>
    <row r="715" spans="1:3" x14ac:dyDescent="0.25">
      <c r="A715">
        <v>1702109</v>
      </c>
      <c r="B715" t="s">
        <v>675</v>
      </c>
      <c r="C715" s="6">
        <v>496550</v>
      </c>
    </row>
    <row r="716" spans="1:3" x14ac:dyDescent="0.25">
      <c r="A716">
        <v>1705508</v>
      </c>
      <c r="B716" t="s">
        <v>676</v>
      </c>
      <c r="C716" s="6">
        <v>42650</v>
      </c>
    </row>
    <row r="717" spans="1:3" x14ac:dyDescent="0.25">
      <c r="A717">
        <v>1707009</v>
      </c>
      <c r="B717" t="s">
        <v>677</v>
      </c>
      <c r="C717" s="6">
        <v>65000</v>
      </c>
    </row>
    <row r="718" spans="1:3" x14ac:dyDescent="0.25">
      <c r="A718">
        <v>1708205</v>
      </c>
      <c r="B718" t="s">
        <v>678</v>
      </c>
      <c r="C718" s="6">
        <v>2315</v>
      </c>
    </row>
    <row r="719" spans="1:3" x14ac:dyDescent="0.25">
      <c r="A719">
        <v>1709500</v>
      </c>
      <c r="B719" t="s">
        <v>679</v>
      </c>
      <c r="C719" s="6">
        <v>686605</v>
      </c>
    </row>
    <row r="720" spans="1:3" x14ac:dyDescent="0.25">
      <c r="A720">
        <v>1710904</v>
      </c>
      <c r="B720" t="s">
        <v>680</v>
      </c>
      <c r="C720" s="6">
        <v>10000</v>
      </c>
    </row>
    <row r="721" spans="1:3" x14ac:dyDescent="0.25">
      <c r="A721">
        <v>1711100</v>
      </c>
      <c r="B721" t="s">
        <v>681</v>
      </c>
      <c r="C721" s="6">
        <v>1149</v>
      </c>
    </row>
    <row r="722" spans="1:3" x14ac:dyDescent="0.25">
      <c r="A722">
        <v>1711902</v>
      </c>
      <c r="B722" t="s">
        <v>682</v>
      </c>
      <c r="C722" s="6">
        <v>134000</v>
      </c>
    </row>
    <row r="723" spans="1:3" x14ac:dyDescent="0.25">
      <c r="A723">
        <v>1721000</v>
      </c>
      <c r="B723" t="s">
        <v>400</v>
      </c>
      <c r="C723" s="6">
        <v>5407105</v>
      </c>
    </row>
    <row r="724" spans="1:3" x14ac:dyDescent="0.25">
      <c r="A724">
        <v>1716109</v>
      </c>
      <c r="B724" t="s">
        <v>683</v>
      </c>
      <c r="C724" s="6">
        <v>92000</v>
      </c>
    </row>
    <row r="725" spans="1:3" x14ac:dyDescent="0.25">
      <c r="A725">
        <v>1716505</v>
      </c>
      <c r="B725" t="s">
        <v>684</v>
      </c>
      <c r="C725" s="6">
        <v>34000</v>
      </c>
    </row>
    <row r="726" spans="1:3" x14ac:dyDescent="0.25">
      <c r="A726">
        <v>1718204</v>
      </c>
      <c r="B726" t="s">
        <v>685</v>
      </c>
      <c r="C726" s="6">
        <v>15000</v>
      </c>
    </row>
    <row r="727" spans="1:3" x14ac:dyDescent="0.25">
      <c r="A727">
        <v>1720937</v>
      </c>
      <c r="B727" t="s">
        <v>686</v>
      </c>
      <c r="C727" s="6">
        <v>25330</v>
      </c>
    </row>
    <row r="728" spans="1:3" x14ac:dyDescent="0.25">
      <c r="A728" s="4"/>
      <c r="B728" s="4" t="s">
        <v>714</v>
      </c>
      <c r="C728" s="7">
        <f>SUM(C714:C727)</f>
        <v>7026103</v>
      </c>
    </row>
    <row r="729" spans="1:3" x14ac:dyDescent="0.25">
      <c r="A729" s="4"/>
      <c r="B729" s="4" t="s">
        <v>687</v>
      </c>
      <c r="C729" s="7">
        <f>C11+C16+C25+C27+C61+C79+C81+C93+C141+C161+C238+C264+C335+C358+C367+C378+C395+C441+C461+C471+C485+C489+C525+C569+C573+C713+C728</f>
        <v>6980566000</v>
      </c>
    </row>
    <row r="732" spans="1:3" x14ac:dyDescent="0.25">
      <c r="C732" s="8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74D1-4030-4220-A7B7-2D089597F425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CDFDD-F074-41CE-AC79-CF403D987897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2022-12-21T20:51:38Z</dcterms:created>
  <dcterms:modified xsi:type="dcterms:W3CDTF">2023-08-17T19:59:02Z</dcterms:modified>
</cp:coreProperties>
</file>