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de Aviação\"/>
    </mc:Choice>
  </mc:AlternateContent>
  <xr:revisionPtr revIDLastSave="0" documentId="13_ncr:1_{D8D61E80-6E7D-4E5B-8614-EBC720DC1B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5" i="1" l="1"/>
  <c r="C108" i="1"/>
  <c r="C105" i="1"/>
  <c r="C98" i="1"/>
  <c r="C90" i="1"/>
  <c r="C87" i="1"/>
  <c r="C85" i="1"/>
  <c r="C81" i="1"/>
  <c r="C75" i="1"/>
  <c r="C67" i="1"/>
  <c r="C64" i="1"/>
  <c r="C60" i="1"/>
  <c r="C58" i="1"/>
  <c r="C54" i="1"/>
  <c r="C51" i="1"/>
  <c r="C49" i="1"/>
  <c r="C39" i="1"/>
  <c r="C36" i="1"/>
  <c r="C33" i="1"/>
  <c r="C31" i="1"/>
  <c r="C29" i="1"/>
  <c r="C26" i="1"/>
  <c r="C19" i="1"/>
  <c r="C16" i="1"/>
  <c r="C14" i="1"/>
  <c r="C12" i="1"/>
  <c r="C9" i="1"/>
  <c r="C128" i="1" l="1"/>
</calcChain>
</file>

<file path=xl/sharedStrings.xml><?xml version="1.0" encoding="utf-8"?>
<sst xmlns="http://schemas.openxmlformats.org/spreadsheetml/2006/main" count="128" uniqueCount="128">
  <si>
    <t>AC</t>
  </si>
  <si>
    <t>CRUZEIRO DO SUL</t>
  </si>
  <si>
    <t>RIO BRANCO</t>
  </si>
  <si>
    <t>AL</t>
  </si>
  <si>
    <t>RIO LARGO</t>
  </si>
  <si>
    <t>AM</t>
  </si>
  <si>
    <t>MANAUS</t>
  </si>
  <si>
    <t>AP</t>
  </si>
  <si>
    <t>MACAPA</t>
  </si>
  <si>
    <t>SANTANA</t>
  </si>
  <si>
    <t>BA</t>
  </si>
  <si>
    <t>BARREIRAS</t>
  </si>
  <si>
    <t>ILHEUS</t>
  </si>
  <si>
    <t>PORTO SEGURO</t>
  </si>
  <si>
    <t>SALVADOR</t>
  </si>
  <si>
    <t>SAO FRANCISCO DO CONDE</t>
  </si>
  <si>
    <t>UNA</t>
  </si>
  <si>
    <t>CE</t>
  </si>
  <si>
    <t>FORTALEZA</t>
  </si>
  <si>
    <t>JUAZEIRO DO NORTE</t>
  </si>
  <si>
    <t>DF</t>
  </si>
  <si>
    <t>BRASILIA</t>
  </si>
  <si>
    <t>ES</t>
  </si>
  <si>
    <t>VITORIA</t>
  </si>
  <si>
    <t>GO</t>
  </si>
  <si>
    <t>ANAPOLIS</t>
  </si>
  <si>
    <t>GOIANIA</t>
  </si>
  <si>
    <t>MA</t>
  </si>
  <si>
    <t>IMPERATRIZ</t>
  </si>
  <si>
    <t>SAO LUIS</t>
  </si>
  <si>
    <t>MG</t>
  </si>
  <si>
    <t>BELO HORIZONTE</t>
  </si>
  <si>
    <t>BETIM</t>
  </si>
  <si>
    <t>CONFINS</t>
  </si>
  <si>
    <t>JUIZ DE FORA</t>
  </si>
  <si>
    <t>LAGOA SANTA</t>
  </si>
  <si>
    <t>MONTES CLAROS</t>
  </si>
  <si>
    <t>SANTANA DO PARAISO</t>
  </si>
  <si>
    <t>UBERABA</t>
  </si>
  <si>
    <t>UBERLANDIA</t>
  </si>
  <si>
    <t>MS</t>
  </si>
  <si>
    <t>CAMPO GRANDE</t>
  </si>
  <si>
    <t>MT</t>
  </si>
  <si>
    <t>CUIABA</t>
  </si>
  <si>
    <t>VARZEA GRANDE</t>
  </si>
  <si>
    <t>PA</t>
  </si>
  <si>
    <t>BELEM</t>
  </si>
  <si>
    <t>MARABA</t>
  </si>
  <si>
    <t>SANTAREM</t>
  </si>
  <si>
    <t>PB</t>
  </si>
  <si>
    <t>BAYEUX</t>
  </si>
  <si>
    <t>PE</t>
  </si>
  <si>
    <t>IPOJUCA</t>
  </si>
  <si>
    <t>PETROLINA</t>
  </si>
  <si>
    <t>RECIFE</t>
  </si>
  <si>
    <t>PI</t>
  </si>
  <si>
    <t>PARNAIBA</t>
  </si>
  <si>
    <t>TERESINA</t>
  </si>
  <si>
    <t>PR</t>
  </si>
  <si>
    <t>ARAUCARIA</t>
  </si>
  <si>
    <t>CASCAVEL</t>
  </si>
  <si>
    <t>CURITIBA</t>
  </si>
  <si>
    <t>FOZ DO IGUACU</t>
  </si>
  <si>
    <t>LONDRINA</t>
  </si>
  <si>
    <t>MARINGA</t>
  </si>
  <si>
    <t>SAO JOSE DOS PINHAIS</t>
  </si>
  <si>
    <t>RJ</t>
  </si>
  <si>
    <t>CABO FRIO</t>
  </si>
  <si>
    <t>CAMPOS DOS GOYTACAZES</t>
  </si>
  <si>
    <t>DUQUE DE CAXIAS</t>
  </si>
  <si>
    <t>MACAE</t>
  </si>
  <si>
    <t>RIO DE JANEIRO</t>
  </si>
  <si>
    <t>RN</t>
  </si>
  <si>
    <t>GUAMARE</t>
  </si>
  <si>
    <t>NATAL</t>
  </si>
  <si>
    <t>SAO GONCALO DO AMARANTE</t>
  </si>
  <si>
    <t>RO</t>
  </si>
  <si>
    <t>PORTO VELHO</t>
  </si>
  <si>
    <t>RR</t>
  </si>
  <si>
    <t>BOA VISTA</t>
  </si>
  <si>
    <t>CARACARAI</t>
  </si>
  <si>
    <t>RS</t>
  </si>
  <si>
    <t>CANOAS</t>
  </si>
  <si>
    <t>CAXIAS DO SUL</t>
  </si>
  <si>
    <t>ESTEIO</t>
  </si>
  <si>
    <t>PASSO FUNDO</t>
  </si>
  <si>
    <t>PELOTAS</t>
  </si>
  <si>
    <t>PORTO ALEGRE</t>
  </si>
  <si>
    <t>SANTA MARIA</t>
  </si>
  <si>
    <t>SC</t>
  </si>
  <si>
    <t>CHAPECO</t>
  </si>
  <si>
    <t>FLORIANOPOLIS</t>
  </si>
  <si>
    <t>FORQUILHINHA</t>
  </si>
  <si>
    <t>JAGUARUNA</t>
  </si>
  <si>
    <t>JOINVILLE</t>
  </si>
  <si>
    <t>NAVEGANTES</t>
  </si>
  <si>
    <t>SE</t>
  </si>
  <si>
    <t>ARACAJU</t>
  </si>
  <si>
    <t>LARANJEIRAS</t>
  </si>
  <si>
    <t>SP</t>
  </si>
  <si>
    <t>AMERICANA</t>
  </si>
  <si>
    <t>ARACATUBA</t>
  </si>
  <si>
    <t>AREALVA</t>
  </si>
  <si>
    <t>CAMPINAS</t>
  </si>
  <si>
    <t>GAVIAO PEIXOTO</t>
  </si>
  <si>
    <t>GUARULHOS</t>
  </si>
  <si>
    <t>JUNDIAI</t>
  </si>
  <si>
    <t>OSASCO</t>
  </si>
  <si>
    <t>PAULINIA</t>
  </si>
  <si>
    <t>PRESIDENTE PRUDENTE</t>
  </si>
  <si>
    <t>RIBEIRAO PRETO</t>
  </si>
  <si>
    <t>SANTOS</t>
  </si>
  <si>
    <t>SAO JOSE DO RIO PRETO</t>
  </si>
  <si>
    <t>SAO JOSE DOS CAMPOS</t>
  </si>
  <si>
    <t>SAO PAULO</t>
  </si>
  <si>
    <t>SOROCABA</t>
  </si>
  <si>
    <t>TO</t>
  </si>
  <si>
    <t>ARAGUAINA</t>
  </si>
  <si>
    <t>PALMAS</t>
  </si>
  <si>
    <t>UNIDADE DE MEDIDA: LITRO</t>
  </si>
  <si>
    <t>ANO: 2017</t>
  </si>
  <si>
    <t>Vendas</t>
  </si>
  <si>
    <t>AGÊNCIA NACIONAL DO PETRÓLEO, GÁS NATURAL E BIOCOMBUSTÍVEIS</t>
  </si>
  <si>
    <t>VENDAS DE QUEROSENE DE AVIAÇÃO POR ESTADO E POR MUNICÍPIO</t>
  </si>
  <si>
    <t>CÓDIGO IBGE</t>
  </si>
  <si>
    <t>Município</t>
  </si>
  <si>
    <t>IBGE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</si>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</sst>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1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165" fontId="2" fillId="0" borderId="0" xfId="1" applyNumberFormat="1" applyFont="1"/>
    <xf numFmtId="0" fontId="0" fillId="0" borderId="0" xfId="0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C133"/>
  <sheetViews>
    <sheetView tabSelected="1" workbookViewId="0"/>
  </sheetViews>
  <sheetFormatPr defaultRowHeight="15" x14ac:dyDescent="0.25"/>
  <cols>
    <col min="1" max="1" width="14.7109375" customWidth="1"/>
    <col min="2" max="2" width="34.7109375" customWidth="1"/>
    <col min="3" max="3" width="16.85546875" bestFit="1" customWidth="1"/>
  </cols>
  <sheetData>
    <row r="1" spans="1:3" ht="21" x14ac:dyDescent="0.35">
      <c r="A1" s="2" t="s">
        <v>122</v>
      </c>
      <c r="B1" s="3"/>
    </row>
    <row r="2" spans="1:3" ht="15.75" x14ac:dyDescent="0.25">
      <c r="A2" s="4" t="s">
        <v>123</v>
      </c>
    </row>
    <row r="3" spans="1:3" ht="15.75" x14ac:dyDescent="0.25">
      <c r="A3" s="4" t="s">
        <v>119</v>
      </c>
    </row>
    <row r="4" spans="1:3" ht="15.75" x14ac:dyDescent="0.25">
      <c r="A4" s="4" t="s">
        <v>120</v>
      </c>
    </row>
    <row r="5" spans="1:3" ht="15.75" x14ac:dyDescent="0.25">
      <c r="A5" s="4"/>
    </row>
    <row r="6" spans="1:3" x14ac:dyDescent="0.25">
      <c r="A6" s="8" t="s">
        <v>124</v>
      </c>
      <c r="B6" s="8" t="s">
        <v>125</v>
      </c>
      <c r="C6" s="8" t="s">
        <v>121</v>
      </c>
    </row>
    <row r="7" spans="1:3" x14ac:dyDescent="0.25">
      <c r="A7" s="9" t="s">
        <v>126</v>
      </c>
      <c r="B7" s="9"/>
      <c r="C7" s="9"/>
    </row>
    <row r="9" spans="1:3" x14ac:dyDescent="0.25">
      <c r="B9" s="5" t="s">
        <v>0</v>
      </c>
      <c r="C9" s="6">
        <f>SUM(C10:C11)</f>
        <v>11639382</v>
      </c>
    </row>
    <row r="10" spans="1:3" x14ac:dyDescent="0.25">
      <c r="A10" s="7">
        <v>1200203</v>
      </c>
      <c r="B10" t="s">
        <v>1</v>
      </c>
      <c r="C10" s="1">
        <v>1437677</v>
      </c>
    </row>
    <row r="11" spans="1:3" x14ac:dyDescent="0.25">
      <c r="A11" s="7">
        <v>1200401</v>
      </c>
      <c r="B11" t="s">
        <v>2</v>
      </c>
      <c r="C11" s="1">
        <v>10201705</v>
      </c>
    </row>
    <row r="12" spans="1:3" x14ac:dyDescent="0.25">
      <c r="A12" s="7"/>
      <c r="B12" s="5" t="s">
        <v>3</v>
      </c>
      <c r="C12" s="6">
        <f>C13</f>
        <v>53062742</v>
      </c>
    </row>
    <row r="13" spans="1:3" x14ac:dyDescent="0.25">
      <c r="A13" s="7">
        <v>2707701</v>
      </c>
      <c r="B13" t="s">
        <v>4</v>
      </c>
      <c r="C13" s="1">
        <v>53062742</v>
      </c>
    </row>
    <row r="14" spans="1:3" x14ac:dyDescent="0.25">
      <c r="A14" s="7"/>
      <c r="B14" s="5" t="s">
        <v>5</v>
      </c>
      <c r="C14" s="6">
        <f>C15</f>
        <v>131512221</v>
      </c>
    </row>
    <row r="15" spans="1:3" x14ac:dyDescent="0.25">
      <c r="A15" s="7">
        <v>1302603</v>
      </c>
      <c r="B15" t="s">
        <v>6</v>
      </c>
      <c r="C15" s="1">
        <v>131512221</v>
      </c>
    </row>
    <row r="16" spans="1:3" x14ac:dyDescent="0.25">
      <c r="A16" s="7"/>
      <c r="B16" s="5" t="s">
        <v>7</v>
      </c>
      <c r="C16" s="6">
        <f>SUM(C17:C18)</f>
        <v>5874784</v>
      </c>
    </row>
    <row r="17" spans="1:3" x14ac:dyDescent="0.25">
      <c r="A17" s="7">
        <v>1600303</v>
      </c>
      <c r="B17" t="s">
        <v>8</v>
      </c>
      <c r="C17" s="1">
        <v>4986313</v>
      </c>
    </row>
    <row r="18" spans="1:3" x14ac:dyDescent="0.25">
      <c r="A18" s="7">
        <v>1600600</v>
      </c>
      <c r="B18" t="s">
        <v>9</v>
      </c>
      <c r="C18" s="1">
        <v>888471</v>
      </c>
    </row>
    <row r="19" spans="1:3" x14ac:dyDescent="0.25">
      <c r="A19" s="7"/>
      <c r="B19" s="5" t="s">
        <v>10</v>
      </c>
      <c r="C19" s="6">
        <f>SUM(C20:C25)</f>
        <v>259528500</v>
      </c>
    </row>
    <row r="20" spans="1:3" x14ac:dyDescent="0.25">
      <c r="A20" s="7">
        <v>2903201</v>
      </c>
      <c r="B20" t="s">
        <v>11</v>
      </c>
      <c r="C20" s="1">
        <v>120975</v>
      </c>
    </row>
    <row r="21" spans="1:3" x14ac:dyDescent="0.25">
      <c r="A21" s="7">
        <v>2913606</v>
      </c>
      <c r="B21" t="s">
        <v>12</v>
      </c>
      <c r="C21" s="1">
        <v>7750968</v>
      </c>
    </row>
    <row r="22" spans="1:3" x14ac:dyDescent="0.25">
      <c r="A22" s="7">
        <v>2925303</v>
      </c>
      <c r="B22" t="s">
        <v>13</v>
      </c>
      <c r="C22" s="1">
        <v>27138762</v>
      </c>
    </row>
    <row r="23" spans="1:3" x14ac:dyDescent="0.25">
      <c r="A23" s="7">
        <v>2927408</v>
      </c>
      <c r="B23" t="s">
        <v>14</v>
      </c>
      <c r="C23" s="1">
        <v>219183117</v>
      </c>
    </row>
    <row r="24" spans="1:3" x14ac:dyDescent="0.25">
      <c r="A24" s="7">
        <v>2929206</v>
      </c>
      <c r="B24" t="s">
        <v>15</v>
      </c>
      <c r="C24" s="1">
        <v>5186663</v>
      </c>
    </row>
    <row r="25" spans="1:3" x14ac:dyDescent="0.25">
      <c r="A25" s="7">
        <v>2932507</v>
      </c>
      <c r="B25" t="s">
        <v>16</v>
      </c>
      <c r="C25" s="1">
        <v>148015</v>
      </c>
    </row>
    <row r="26" spans="1:3" x14ac:dyDescent="0.25">
      <c r="A26" s="7"/>
      <c r="B26" s="5" t="s">
        <v>17</v>
      </c>
      <c r="C26" s="6">
        <f>SUM(C27:C28)</f>
        <v>203193598</v>
      </c>
    </row>
    <row r="27" spans="1:3" x14ac:dyDescent="0.25">
      <c r="A27" s="7">
        <v>2304400</v>
      </c>
      <c r="B27" t="s">
        <v>18</v>
      </c>
      <c r="C27" s="1">
        <v>194911958</v>
      </c>
    </row>
    <row r="28" spans="1:3" x14ac:dyDescent="0.25">
      <c r="A28" s="7">
        <v>2307304</v>
      </c>
      <c r="B28" t="s">
        <v>19</v>
      </c>
      <c r="C28" s="1">
        <v>8281640</v>
      </c>
    </row>
    <row r="29" spans="1:3" x14ac:dyDescent="0.25">
      <c r="A29" s="7"/>
      <c r="B29" s="5" t="s">
        <v>20</v>
      </c>
      <c r="C29" s="6">
        <f>C30</f>
        <v>457401911</v>
      </c>
    </row>
    <row r="30" spans="1:3" x14ac:dyDescent="0.25">
      <c r="A30" s="7">
        <v>5300108</v>
      </c>
      <c r="B30" t="s">
        <v>21</v>
      </c>
      <c r="C30" s="1">
        <v>457401911</v>
      </c>
    </row>
    <row r="31" spans="1:3" x14ac:dyDescent="0.25">
      <c r="A31" s="7"/>
      <c r="B31" s="5" t="s">
        <v>22</v>
      </c>
      <c r="C31" s="6">
        <f>C32</f>
        <v>32983243</v>
      </c>
    </row>
    <row r="32" spans="1:3" x14ac:dyDescent="0.25">
      <c r="A32" s="7">
        <v>3205309</v>
      </c>
      <c r="B32" t="s">
        <v>23</v>
      </c>
      <c r="C32" s="1">
        <v>32983243</v>
      </c>
    </row>
    <row r="33" spans="1:3" x14ac:dyDescent="0.25">
      <c r="A33" s="7"/>
      <c r="B33" s="5" t="s">
        <v>24</v>
      </c>
      <c r="C33" s="6">
        <f>SUM(C34:C35)</f>
        <v>69133420</v>
      </c>
    </row>
    <row r="34" spans="1:3" x14ac:dyDescent="0.25">
      <c r="A34" s="7">
        <v>5201108</v>
      </c>
      <c r="B34" t="s">
        <v>25</v>
      </c>
      <c r="C34" s="1">
        <v>5677296</v>
      </c>
    </row>
    <row r="35" spans="1:3" x14ac:dyDescent="0.25">
      <c r="A35" s="7">
        <v>5208707</v>
      </c>
      <c r="B35" t="s">
        <v>26</v>
      </c>
      <c r="C35" s="1">
        <v>63456124</v>
      </c>
    </row>
    <row r="36" spans="1:3" x14ac:dyDescent="0.25">
      <c r="A36" s="7"/>
      <c r="B36" s="5" t="s">
        <v>27</v>
      </c>
      <c r="C36" s="6">
        <f>SUM(C37:C38)</f>
        <v>52228614</v>
      </c>
    </row>
    <row r="37" spans="1:3" x14ac:dyDescent="0.25">
      <c r="A37" s="7">
        <v>2105302</v>
      </c>
      <c r="B37" t="s">
        <v>28</v>
      </c>
      <c r="C37" s="1">
        <v>4252798</v>
      </c>
    </row>
    <row r="38" spans="1:3" x14ac:dyDescent="0.25">
      <c r="A38" s="7">
        <v>2111300</v>
      </c>
      <c r="B38" t="s">
        <v>29</v>
      </c>
      <c r="C38" s="1">
        <v>47975816</v>
      </c>
    </row>
    <row r="39" spans="1:3" x14ac:dyDescent="0.25">
      <c r="A39" s="7"/>
      <c r="B39" s="5" t="s">
        <v>30</v>
      </c>
      <c r="C39" s="6">
        <f>SUM(C40:C48)</f>
        <v>285578321</v>
      </c>
    </row>
    <row r="40" spans="1:3" x14ac:dyDescent="0.25">
      <c r="A40" s="7">
        <v>3106200</v>
      </c>
      <c r="B40" t="s">
        <v>31</v>
      </c>
      <c r="C40" s="1">
        <v>7707040</v>
      </c>
    </row>
    <row r="41" spans="1:3" x14ac:dyDescent="0.25">
      <c r="A41" s="7">
        <v>3106705</v>
      </c>
      <c r="B41" t="s">
        <v>32</v>
      </c>
      <c r="C41" s="1">
        <v>3776800</v>
      </c>
    </row>
    <row r="42" spans="1:3" x14ac:dyDescent="0.25">
      <c r="A42" s="7">
        <v>3117876</v>
      </c>
      <c r="B42" t="s">
        <v>33</v>
      </c>
      <c r="C42" s="1">
        <v>17822659</v>
      </c>
    </row>
    <row r="43" spans="1:3" x14ac:dyDescent="0.25">
      <c r="A43" s="7">
        <v>3136702</v>
      </c>
      <c r="B43" t="s">
        <v>34</v>
      </c>
      <c r="C43" s="1">
        <v>39538</v>
      </c>
    </row>
    <row r="44" spans="1:3" x14ac:dyDescent="0.25">
      <c r="A44" s="7">
        <v>3137601</v>
      </c>
      <c r="B44" t="s">
        <v>35</v>
      </c>
      <c r="C44" s="1">
        <v>235824276</v>
      </c>
    </row>
    <row r="45" spans="1:3" x14ac:dyDescent="0.25">
      <c r="A45" s="7">
        <v>3143302</v>
      </c>
      <c r="B45" t="s">
        <v>36</v>
      </c>
      <c r="C45" s="1">
        <v>5308249</v>
      </c>
    </row>
    <row r="46" spans="1:3" x14ac:dyDescent="0.25">
      <c r="A46" s="7">
        <v>3158953</v>
      </c>
      <c r="B46" t="s">
        <v>37</v>
      </c>
      <c r="C46" s="1">
        <v>194768</v>
      </c>
    </row>
    <row r="47" spans="1:3" x14ac:dyDescent="0.25">
      <c r="A47" s="7">
        <v>3170107</v>
      </c>
      <c r="B47" t="s">
        <v>38</v>
      </c>
      <c r="C47" s="1">
        <v>731836</v>
      </c>
    </row>
    <row r="48" spans="1:3" x14ac:dyDescent="0.25">
      <c r="A48" s="7">
        <v>3170206</v>
      </c>
      <c r="B48" t="s">
        <v>39</v>
      </c>
      <c r="C48" s="1">
        <v>14173155</v>
      </c>
    </row>
    <row r="49" spans="1:3" x14ac:dyDescent="0.25">
      <c r="A49" s="7"/>
      <c r="B49" s="5" t="s">
        <v>40</v>
      </c>
      <c r="C49" s="6">
        <f>C50</f>
        <v>31800303</v>
      </c>
    </row>
    <row r="50" spans="1:3" x14ac:dyDescent="0.25">
      <c r="A50" s="7">
        <v>5002704</v>
      </c>
      <c r="B50" t="s">
        <v>41</v>
      </c>
      <c r="C50" s="1">
        <v>31800303</v>
      </c>
    </row>
    <row r="51" spans="1:3" x14ac:dyDescent="0.25">
      <c r="A51" s="7"/>
      <c r="B51" s="5" t="s">
        <v>42</v>
      </c>
      <c r="C51" s="6">
        <f>SUM(C52:C53)</f>
        <v>55436571</v>
      </c>
    </row>
    <row r="52" spans="1:3" x14ac:dyDescent="0.25">
      <c r="A52" s="7">
        <v>5103403</v>
      </c>
      <c r="B52" t="s">
        <v>43</v>
      </c>
      <c r="C52" s="1">
        <v>35948994</v>
      </c>
    </row>
    <row r="53" spans="1:3" x14ac:dyDescent="0.25">
      <c r="A53" s="7">
        <v>5108402</v>
      </c>
      <c r="B53" t="s">
        <v>44</v>
      </c>
      <c r="C53" s="1">
        <v>19487577</v>
      </c>
    </row>
    <row r="54" spans="1:3" x14ac:dyDescent="0.25">
      <c r="A54" s="7"/>
      <c r="B54" s="5" t="s">
        <v>45</v>
      </c>
      <c r="C54" s="6">
        <f>SUM(C55:C57)</f>
        <v>117787234</v>
      </c>
    </row>
    <row r="55" spans="1:3" x14ac:dyDescent="0.25">
      <c r="A55" s="7">
        <v>1501402</v>
      </c>
      <c r="B55" t="s">
        <v>46</v>
      </c>
      <c r="C55" s="1">
        <v>107385967</v>
      </c>
    </row>
    <row r="56" spans="1:3" x14ac:dyDescent="0.25">
      <c r="A56" s="7">
        <v>1504208</v>
      </c>
      <c r="B56" t="s">
        <v>47</v>
      </c>
      <c r="C56" s="1">
        <v>132794</v>
      </c>
    </row>
    <row r="57" spans="1:3" x14ac:dyDescent="0.25">
      <c r="A57" s="7">
        <v>1506807</v>
      </c>
      <c r="B57" t="s">
        <v>48</v>
      </c>
      <c r="C57" s="1">
        <v>10268473</v>
      </c>
    </row>
    <row r="58" spans="1:3" x14ac:dyDescent="0.25">
      <c r="A58" s="7"/>
      <c r="B58" s="5" t="s">
        <v>49</v>
      </c>
      <c r="C58" s="6">
        <f>C59</f>
        <v>43668375</v>
      </c>
    </row>
    <row r="59" spans="1:3" x14ac:dyDescent="0.25">
      <c r="A59" s="7">
        <v>2501807</v>
      </c>
      <c r="B59" t="s">
        <v>50</v>
      </c>
      <c r="C59" s="1">
        <v>43668375</v>
      </c>
    </row>
    <row r="60" spans="1:3" x14ac:dyDescent="0.25">
      <c r="A60" s="7"/>
      <c r="B60" s="5" t="s">
        <v>51</v>
      </c>
      <c r="C60" s="6">
        <f>SUM(C61:C63)</f>
        <v>268153653</v>
      </c>
    </row>
    <row r="61" spans="1:3" x14ac:dyDescent="0.25">
      <c r="A61" s="7">
        <v>2607208</v>
      </c>
      <c r="B61" t="s">
        <v>52</v>
      </c>
      <c r="C61" s="1">
        <v>1087000</v>
      </c>
    </row>
    <row r="62" spans="1:3" x14ac:dyDescent="0.25">
      <c r="A62" s="7">
        <v>2611101</v>
      </c>
      <c r="B62" t="s">
        <v>53</v>
      </c>
      <c r="C62" s="1">
        <v>5487627</v>
      </c>
    </row>
    <row r="63" spans="1:3" x14ac:dyDescent="0.25">
      <c r="A63" s="7">
        <v>2611606</v>
      </c>
      <c r="B63" t="s">
        <v>54</v>
      </c>
      <c r="C63" s="1">
        <v>261579026</v>
      </c>
    </row>
    <row r="64" spans="1:3" x14ac:dyDescent="0.25">
      <c r="A64" s="7"/>
      <c r="B64" s="5" t="s">
        <v>55</v>
      </c>
      <c r="C64" s="6">
        <f>SUM(C65:C66)</f>
        <v>24459268</v>
      </c>
    </row>
    <row r="65" spans="1:3" x14ac:dyDescent="0.25">
      <c r="A65" s="7">
        <v>2207702</v>
      </c>
      <c r="B65" t="s">
        <v>56</v>
      </c>
      <c r="C65" s="1">
        <v>117888</v>
      </c>
    </row>
    <row r="66" spans="1:3" x14ac:dyDescent="0.25">
      <c r="A66" s="7">
        <v>2211001</v>
      </c>
      <c r="B66" t="s">
        <v>57</v>
      </c>
      <c r="C66" s="1">
        <v>24341380</v>
      </c>
    </row>
    <row r="67" spans="1:3" x14ac:dyDescent="0.25">
      <c r="A67" s="7"/>
      <c r="B67" s="5" t="s">
        <v>58</v>
      </c>
      <c r="C67" s="6">
        <f>SUM(C68:C74)</f>
        <v>194831254</v>
      </c>
    </row>
    <row r="68" spans="1:3" x14ac:dyDescent="0.25">
      <c r="A68" s="7">
        <v>4101804</v>
      </c>
      <c r="B68" t="s">
        <v>59</v>
      </c>
      <c r="C68" s="1">
        <v>9652500</v>
      </c>
    </row>
    <row r="69" spans="1:3" x14ac:dyDescent="0.25">
      <c r="A69" s="7">
        <v>4104808</v>
      </c>
      <c r="B69" t="s">
        <v>60</v>
      </c>
      <c r="C69" s="1">
        <v>1141818</v>
      </c>
    </row>
    <row r="70" spans="1:3" x14ac:dyDescent="0.25">
      <c r="A70" s="7">
        <v>4106902</v>
      </c>
      <c r="B70" t="s">
        <v>61</v>
      </c>
      <c r="C70" s="1">
        <v>1279349</v>
      </c>
    </row>
    <row r="71" spans="1:3" x14ac:dyDescent="0.25">
      <c r="A71" s="7">
        <v>4108304</v>
      </c>
      <c r="B71" t="s">
        <v>62</v>
      </c>
      <c r="C71" s="1">
        <v>27817951</v>
      </c>
    </row>
    <row r="72" spans="1:3" x14ac:dyDescent="0.25">
      <c r="A72" s="7">
        <v>4113700</v>
      </c>
      <c r="B72" t="s">
        <v>63</v>
      </c>
      <c r="C72" s="1">
        <v>11497583</v>
      </c>
    </row>
    <row r="73" spans="1:3" x14ac:dyDescent="0.25">
      <c r="A73" s="7">
        <v>4115200</v>
      </c>
      <c r="B73" t="s">
        <v>64</v>
      </c>
      <c r="C73" s="1">
        <v>8176065</v>
      </c>
    </row>
    <row r="74" spans="1:3" x14ac:dyDescent="0.25">
      <c r="A74" s="7">
        <v>4125506</v>
      </c>
      <c r="B74" t="s">
        <v>65</v>
      </c>
      <c r="C74" s="1">
        <v>135265988</v>
      </c>
    </row>
    <row r="75" spans="1:3" x14ac:dyDescent="0.25">
      <c r="A75" s="7"/>
      <c r="B75" s="5" t="s">
        <v>66</v>
      </c>
      <c r="C75" s="6">
        <f>SUM(C76:C80)</f>
        <v>1095103645</v>
      </c>
    </row>
    <row r="76" spans="1:3" x14ac:dyDescent="0.25">
      <c r="A76" s="7">
        <v>3300704</v>
      </c>
      <c r="B76" t="s">
        <v>67</v>
      </c>
      <c r="C76" s="1">
        <v>522260</v>
      </c>
    </row>
    <row r="77" spans="1:3" x14ac:dyDescent="0.25">
      <c r="A77" s="7">
        <v>3301009</v>
      </c>
      <c r="B77" t="s">
        <v>68</v>
      </c>
      <c r="C77" s="1">
        <v>11031231</v>
      </c>
    </row>
    <row r="78" spans="1:3" x14ac:dyDescent="0.25">
      <c r="A78" s="7">
        <v>3301702</v>
      </c>
      <c r="B78" t="s">
        <v>69</v>
      </c>
      <c r="C78" s="1">
        <v>153000</v>
      </c>
    </row>
    <row r="79" spans="1:3" x14ac:dyDescent="0.25">
      <c r="A79" s="7">
        <v>3302403</v>
      </c>
      <c r="B79" t="s">
        <v>70</v>
      </c>
      <c r="C79" s="1">
        <v>7120558</v>
      </c>
    </row>
    <row r="80" spans="1:3" x14ac:dyDescent="0.25">
      <c r="A80" s="7">
        <v>3304557</v>
      </c>
      <c r="B80" t="s">
        <v>71</v>
      </c>
      <c r="C80" s="1">
        <v>1076276596</v>
      </c>
    </row>
    <row r="81" spans="1:3" x14ac:dyDescent="0.25">
      <c r="A81" s="7"/>
      <c r="B81" s="5" t="s">
        <v>72</v>
      </c>
      <c r="C81" s="6">
        <f>SUM(C82:C84)</f>
        <v>90690021</v>
      </c>
    </row>
    <row r="82" spans="1:3" x14ac:dyDescent="0.25">
      <c r="A82" s="7">
        <v>2404507</v>
      </c>
      <c r="B82" t="s">
        <v>73</v>
      </c>
      <c r="C82" s="1">
        <v>42000</v>
      </c>
    </row>
    <row r="83" spans="1:3" x14ac:dyDescent="0.25">
      <c r="A83" s="7">
        <v>2408102</v>
      </c>
      <c r="B83" t="s">
        <v>74</v>
      </c>
      <c r="C83" s="1">
        <v>32756116</v>
      </c>
    </row>
    <row r="84" spans="1:3" x14ac:dyDescent="0.25">
      <c r="A84" s="7">
        <v>2412005</v>
      </c>
      <c r="B84" t="s">
        <v>75</v>
      </c>
      <c r="C84" s="1">
        <v>57891905</v>
      </c>
    </row>
    <row r="85" spans="1:3" x14ac:dyDescent="0.25">
      <c r="A85" s="7"/>
      <c r="B85" s="5" t="s">
        <v>76</v>
      </c>
      <c r="C85" s="6">
        <f>C86</f>
        <v>27325667</v>
      </c>
    </row>
    <row r="86" spans="1:3" x14ac:dyDescent="0.25">
      <c r="A86" s="7">
        <v>1100205</v>
      </c>
      <c r="B86" t="s">
        <v>77</v>
      </c>
      <c r="C86" s="1">
        <v>27325667</v>
      </c>
    </row>
    <row r="87" spans="1:3" x14ac:dyDescent="0.25">
      <c r="A87" s="7"/>
      <c r="B87" s="5" t="s">
        <v>78</v>
      </c>
      <c r="C87" s="6">
        <f>SUM(C88:C89)</f>
        <v>9122104</v>
      </c>
    </row>
    <row r="88" spans="1:3" x14ac:dyDescent="0.25">
      <c r="A88" s="7">
        <v>1400100</v>
      </c>
      <c r="B88" t="s">
        <v>79</v>
      </c>
      <c r="C88" s="1">
        <v>5717300</v>
      </c>
    </row>
    <row r="89" spans="1:3" x14ac:dyDescent="0.25">
      <c r="A89" s="7">
        <v>1400209</v>
      </c>
      <c r="B89" t="s">
        <v>80</v>
      </c>
      <c r="C89" s="1">
        <v>3404804</v>
      </c>
    </row>
    <row r="90" spans="1:3" x14ac:dyDescent="0.25">
      <c r="A90" s="7"/>
      <c r="B90" s="5" t="s">
        <v>81</v>
      </c>
      <c r="C90" s="6">
        <f>SUM(C91:C97)</f>
        <v>187520886</v>
      </c>
    </row>
    <row r="91" spans="1:3" x14ac:dyDescent="0.25">
      <c r="A91" s="7">
        <v>4304606</v>
      </c>
      <c r="B91" t="s">
        <v>82</v>
      </c>
      <c r="C91" s="1">
        <v>739000</v>
      </c>
    </row>
    <row r="92" spans="1:3" x14ac:dyDescent="0.25">
      <c r="A92" s="7">
        <v>4305108</v>
      </c>
      <c r="B92" t="s">
        <v>83</v>
      </c>
      <c r="C92" s="1">
        <v>1966894</v>
      </c>
    </row>
    <row r="93" spans="1:3" x14ac:dyDescent="0.25">
      <c r="A93" s="7">
        <v>4307708</v>
      </c>
      <c r="B93" t="s">
        <v>84</v>
      </c>
      <c r="C93" s="1">
        <v>196000</v>
      </c>
    </row>
    <row r="94" spans="1:3" x14ac:dyDescent="0.25">
      <c r="A94" s="7">
        <v>4314100</v>
      </c>
      <c r="B94" t="s">
        <v>85</v>
      </c>
      <c r="C94" s="1">
        <v>1688242</v>
      </c>
    </row>
    <row r="95" spans="1:3" x14ac:dyDescent="0.25">
      <c r="A95" s="7">
        <v>4314407</v>
      </c>
      <c r="B95" t="s">
        <v>86</v>
      </c>
      <c r="C95" s="1">
        <v>413003</v>
      </c>
    </row>
    <row r="96" spans="1:3" x14ac:dyDescent="0.25">
      <c r="A96" s="7">
        <v>4314902</v>
      </c>
      <c r="B96" t="s">
        <v>87</v>
      </c>
      <c r="C96" s="1">
        <v>176159996</v>
      </c>
    </row>
    <row r="97" spans="1:3" x14ac:dyDescent="0.25">
      <c r="A97" s="7">
        <v>4316907</v>
      </c>
      <c r="B97" t="s">
        <v>88</v>
      </c>
      <c r="C97" s="1">
        <v>6357751</v>
      </c>
    </row>
    <row r="98" spans="1:3" x14ac:dyDescent="0.25">
      <c r="A98" s="7"/>
      <c r="B98" s="5" t="s">
        <v>89</v>
      </c>
      <c r="C98" s="6">
        <f>SUM(C99:C104)</f>
        <v>107736422</v>
      </c>
    </row>
    <row r="99" spans="1:3" x14ac:dyDescent="0.25">
      <c r="A99" s="7">
        <v>4204202</v>
      </c>
      <c r="B99" t="s">
        <v>90</v>
      </c>
      <c r="C99" s="1">
        <v>5338503</v>
      </c>
    </row>
    <row r="100" spans="1:3" x14ac:dyDescent="0.25">
      <c r="A100" s="7">
        <v>4205407</v>
      </c>
      <c r="B100" t="s">
        <v>91</v>
      </c>
      <c r="C100" s="1">
        <v>72739880</v>
      </c>
    </row>
    <row r="101" spans="1:3" x14ac:dyDescent="0.25">
      <c r="A101" s="7">
        <v>4205456</v>
      </c>
      <c r="B101" t="s">
        <v>92</v>
      </c>
      <c r="C101" s="1">
        <v>39655</v>
      </c>
    </row>
    <row r="102" spans="1:3" x14ac:dyDescent="0.25">
      <c r="A102" s="7">
        <v>4208807</v>
      </c>
      <c r="B102" t="s">
        <v>93</v>
      </c>
      <c r="C102" s="1">
        <v>1876071</v>
      </c>
    </row>
    <row r="103" spans="1:3" x14ac:dyDescent="0.25">
      <c r="A103" s="7">
        <v>4209102</v>
      </c>
      <c r="B103" t="s">
        <v>94</v>
      </c>
      <c r="C103" s="1">
        <v>5871763</v>
      </c>
    </row>
    <row r="104" spans="1:3" x14ac:dyDescent="0.25">
      <c r="A104" s="7">
        <v>4211306</v>
      </c>
      <c r="B104" t="s">
        <v>95</v>
      </c>
      <c r="C104" s="1">
        <v>21870550</v>
      </c>
    </row>
    <row r="105" spans="1:3" x14ac:dyDescent="0.25">
      <c r="A105" s="7"/>
      <c r="B105" s="5" t="s">
        <v>96</v>
      </c>
      <c r="C105" s="6">
        <f>SUM(C106:C107)</f>
        <v>27521159</v>
      </c>
    </row>
    <row r="106" spans="1:3" x14ac:dyDescent="0.25">
      <c r="A106" s="7">
        <v>2800308</v>
      </c>
      <c r="B106" t="s">
        <v>97</v>
      </c>
      <c r="C106" s="1">
        <v>10692753</v>
      </c>
    </row>
    <row r="107" spans="1:3" x14ac:dyDescent="0.25">
      <c r="A107" s="7">
        <v>2803609</v>
      </c>
      <c r="B107" t="s">
        <v>98</v>
      </c>
      <c r="C107" s="1">
        <v>16828406</v>
      </c>
    </row>
    <row r="108" spans="1:3" x14ac:dyDescent="0.25">
      <c r="A108" s="7"/>
      <c r="B108" s="5" t="s">
        <v>99</v>
      </c>
      <c r="C108" s="6">
        <f>SUM(C109:C124)</f>
        <v>2844014898</v>
      </c>
    </row>
    <row r="109" spans="1:3" x14ac:dyDescent="0.25">
      <c r="A109" s="7">
        <v>3501608</v>
      </c>
      <c r="B109" t="s">
        <v>100</v>
      </c>
      <c r="C109" s="1">
        <v>13139</v>
      </c>
    </row>
    <row r="110" spans="1:3" x14ac:dyDescent="0.25">
      <c r="A110" s="7">
        <v>3502804</v>
      </c>
      <c r="B110" t="s">
        <v>101</v>
      </c>
      <c r="C110" s="1">
        <v>30398</v>
      </c>
    </row>
    <row r="111" spans="1:3" x14ac:dyDescent="0.25">
      <c r="A111" s="7">
        <v>3503406</v>
      </c>
      <c r="B111" t="s">
        <v>102</v>
      </c>
      <c r="C111" s="1">
        <v>473949</v>
      </c>
    </row>
    <row r="112" spans="1:3" x14ac:dyDescent="0.25">
      <c r="A112" s="7">
        <v>3509502</v>
      </c>
      <c r="B112" t="s">
        <v>103</v>
      </c>
      <c r="C112" s="1">
        <v>315522065</v>
      </c>
    </row>
    <row r="113" spans="1:3" x14ac:dyDescent="0.25">
      <c r="A113" s="7">
        <v>3516853</v>
      </c>
      <c r="B113" t="s">
        <v>104</v>
      </c>
      <c r="C113" s="1">
        <v>8611820</v>
      </c>
    </row>
    <row r="114" spans="1:3" x14ac:dyDescent="0.25">
      <c r="A114" s="7">
        <v>3518800</v>
      </c>
      <c r="B114" t="s">
        <v>105</v>
      </c>
      <c r="C114" s="1">
        <v>2166079937</v>
      </c>
    </row>
    <row r="115" spans="1:3" x14ac:dyDescent="0.25">
      <c r="A115" s="7">
        <v>3525904</v>
      </c>
      <c r="B115" t="s">
        <v>106</v>
      </c>
      <c r="C115" s="1">
        <v>1055248</v>
      </c>
    </row>
    <row r="116" spans="1:3" x14ac:dyDescent="0.25">
      <c r="A116" s="7">
        <v>3534401</v>
      </c>
      <c r="B116" t="s">
        <v>107</v>
      </c>
      <c r="C116" s="1">
        <v>1080496</v>
      </c>
    </row>
    <row r="117" spans="1:3" x14ac:dyDescent="0.25">
      <c r="A117" s="7">
        <v>3536505</v>
      </c>
      <c r="B117" t="s">
        <v>108</v>
      </c>
      <c r="C117" s="1">
        <v>40721863</v>
      </c>
    </row>
    <row r="118" spans="1:3" x14ac:dyDescent="0.25">
      <c r="A118" s="7">
        <v>3541406</v>
      </c>
      <c r="B118" t="s">
        <v>109</v>
      </c>
      <c r="C118" s="1">
        <v>1144980</v>
      </c>
    </row>
    <row r="119" spans="1:3" x14ac:dyDescent="0.25">
      <c r="A119" s="7">
        <v>3543402</v>
      </c>
      <c r="B119" t="s">
        <v>110</v>
      </c>
      <c r="C119" s="1">
        <v>76252</v>
      </c>
    </row>
    <row r="120" spans="1:3" x14ac:dyDescent="0.25">
      <c r="A120" s="7">
        <v>3548500</v>
      </c>
      <c r="B120" t="s">
        <v>111</v>
      </c>
      <c r="C120" s="1">
        <v>3066894</v>
      </c>
    </row>
    <row r="121" spans="1:3" x14ac:dyDescent="0.25">
      <c r="A121" s="7">
        <v>3549805</v>
      </c>
      <c r="B121" t="s">
        <v>112</v>
      </c>
      <c r="C121" s="1">
        <v>5636227</v>
      </c>
    </row>
    <row r="122" spans="1:3" x14ac:dyDescent="0.25">
      <c r="A122" s="7">
        <v>3549904</v>
      </c>
      <c r="B122" t="s">
        <v>113</v>
      </c>
      <c r="C122" s="1">
        <v>3750030</v>
      </c>
    </row>
    <row r="123" spans="1:3" x14ac:dyDescent="0.25">
      <c r="A123" s="7">
        <v>3550308</v>
      </c>
      <c r="B123" t="s">
        <v>114</v>
      </c>
      <c r="C123" s="1">
        <v>295759634</v>
      </c>
    </row>
    <row r="124" spans="1:3" x14ac:dyDescent="0.25">
      <c r="A124" s="7">
        <v>3552205</v>
      </c>
      <c r="B124" t="s">
        <v>115</v>
      </c>
      <c r="C124" s="1">
        <v>991966</v>
      </c>
    </row>
    <row r="125" spans="1:3" x14ac:dyDescent="0.25">
      <c r="A125" s="7"/>
      <c r="B125" s="5" t="s">
        <v>116</v>
      </c>
      <c r="C125" s="6">
        <f>SUM(C126:C127)</f>
        <v>6872172</v>
      </c>
    </row>
    <row r="126" spans="1:3" x14ac:dyDescent="0.25">
      <c r="A126" s="7">
        <v>1702109</v>
      </c>
      <c r="B126" t="s">
        <v>117</v>
      </c>
      <c r="C126" s="1">
        <v>73836</v>
      </c>
    </row>
    <row r="127" spans="1:3" x14ac:dyDescent="0.25">
      <c r="A127" s="7">
        <v>1721000</v>
      </c>
      <c r="B127" t="s">
        <v>118</v>
      </c>
      <c r="C127" s="1">
        <v>6798336</v>
      </c>
    </row>
    <row r="128" spans="1:3" x14ac:dyDescent="0.25">
      <c r="B128" s="5" t="s">
        <v>127</v>
      </c>
      <c r="C128" s="6">
        <f>C9+C12+C14+C16+C19+C26+C29+C31+C33+C36+C39+C49+C51+C54+C58+C60+C64+C67+C75+C81+C85+C87+C90+C98+C105+C108+C125</f>
        <v>6694180368</v>
      </c>
    </row>
    <row r="133" spans="3:3" x14ac:dyDescent="0.25">
      <c r="C133" s="1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Pedro Paulo Moraes Filho</cp:lastModifiedBy>
  <dcterms:created xsi:type="dcterms:W3CDTF">2019-01-30T15:56:48Z</dcterms:created>
  <dcterms:modified xsi:type="dcterms:W3CDTF">2023-08-17T19:59:08Z</dcterms:modified>
</cp:coreProperties>
</file>