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Gasolina Aviação\"/>
    </mc:Choice>
  </mc:AlternateContent>
  <xr:revisionPtr revIDLastSave="0" documentId="13_ncr:1_{12BF248D-F6B0-4239-9B5C-7CBE2E0B6277}" xr6:coauthVersionLast="47" xr6:coauthVersionMax="47" xr10:uidLastSave="{00000000-0000-0000-0000-000000000000}"/>
  <bookViews>
    <workbookView xWindow="900" yWindow="945" windowWidth="11970" windowHeight="8220" xr2:uid="{F38217D1-256A-416D-8A6D-1D9B9EC4EC62}"/>
  </bookViews>
  <sheets>
    <sheet name="Planilha1" sheetId="1" r:id="rId1"/>
    <sheet name="Planilha2" sheetId="2" r:id="rId2"/>
    <sheet name="Planilh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07" i="1" l="1"/>
  <c r="C580" i="1"/>
  <c r="C517" i="1"/>
  <c r="C487" i="1"/>
  <c r="C424" i="1"/>
  <c r="C384" i="1"/>
  <c r="C327" i="1"/>
  <c r="C231" i="1"/>
  <c r="C215" i="1"/>
  <c r="C192" i="1"/>
  <c r="C136" i="1"/>
  <c r="C102" i="1"/>
  <c r="C100" i="1"/>
  <c r="C95" i="1"/>
  <c r="C88" i="1"/>
  <c r="C79" i="1"/>
  <c r="C73" i="1"/>
  <c r="C67" i="1"/>
  <c r="C58" i="1"/>
  <c r="C49" i="1"/>
  <c r="C41" i="1"/>
  <c r="C39" i="1"/>
  <c r="C24" i="1"/>
  <c r="C21" i="1"/>
  <c r="C19" i="1"/>
  <c r="C15" i="1"/>
  <c r="C609" i="1"/>
  <c r="C610" i="1" l="1"/>
</calcChain>
</file>

<file path=xl/sharedStrings.xml><?xml version="1.0" encoding="utf-8"?>
<sst xmlns="http://schemas.openxmlformats.org/spreadsheetml/2006/main" count="610" uniqueCount="605">
  <si>
    <t>ARIQUEMES</t>
  </si>
  <si>
    <t>RO</t>
  </si>
  <si>
    <t>CACOAL</t>
  </si>
  <si>
    <t>JI-PARANA</t>
  </si>
  <si>
    <t>PIMENTA BUENO</t>
  </si>
  <si>
    <t>PORTO VELHO</t>
  </si>
  <si>
    <t>VILHENA</t>
  </si>
  <si>
    <t>CRUZEIRO DO SUL</t>
  </si>
  <si>
    <t>AC</t>
  </si>
  <si>
    <t>FEIJO</t>
  </si>
  <si>
    <t>RIO BRANCO</t>
  </si>
  <si>
    <t>MANAUS</t>
  </si>
  <si>
    <t>AM</t>
  </si>
  <si>
    <t>BOA VISTA</t>
  </si>
  <si>
    <t>RR</t>
  </si>
  <si>
    <t>CANTA</t>
  </si>
  <si>
    <t>BELEM</t>
  </si>
  <si>
    <t>PA</t>
  </si>
  <si>
    <t>CONCEICAO DO ARAGUAIA</t>
  </si>
  <si>
    <t>ITAITUBA</t>
  </si>
  <si>
    <t>MARABA</t>
  </si>
  <si>
    <t>NOVO PROGRESSO</t>
  </si>
  <si>
    <t>OBIDOS</t>
  </si>
  <si>
    <t>OURILANDIA DO NORTE</t>
  </si>
  <si>
    <t>PARAGOMINAS</t>
  </si>
  <si>
    <t>PARAUAPEBAS</t>
  </si>
  <si>
    <t>REDENCAO</t>
  </si>
  <si>
    <t>SANTAREM</t>
  </si>
  <si>
    <t>SAO FELIX DO XINGU</t>
  </si>
  <si>
    <t>TUCUMA</t>
  </si>
  <si>
    <t>XINGUARA</t>
  </si>
  <si>
    <t>MACAPA</t>
  </si>
  <si>
    <t>AP</t>
  </si>
  <si>
    <t>ALVORADA</t>
  </si>
  <si>
    <t>TO</t>
  </si>
  <si>
    <t>ARAGUAINA</t>
  </si>
  <si>
    <t>GURUPI</t>
  </si>
  <si>
    <t>PARAISO DO TOCANTINS</t>
  </si>
  <si>
    <t>PEDRO AFONSO</t>
  </si>
  <si>
    <t>PORTO NACIONAL</t>
  </si>
  <si>
    <t>PALMAS</t>
  </si>
  <si>
    <t>BALSAS</t>
  </si>
  <si>
    <t>MA</t>
  </si>
  <si>
    <t>CAROLINA</t>
  </si>
  <si>
    <t>DAVINOPOLIS</t>
  </si>
  <si>
    <t>IMPERATRIZ</t>
  </si>
  <si>
    <t>PACO DO LUMIAR</t>
  </si>
  <si>
    <t>SANTA LUZIA</t>
  </si>
  <si>
    <t>SAO LUIS</t>
  </si>
  <si>
    <t>TIMON</t>
  </si>
  <si>
    <t>BAIXA GRANDE DO RIBEIRO</t>
  </si>
  <si>
    <t>PI</t>
  </si>
  <si>
    <t>FRONTEIRAS</t>
  </si>
  <si>
    <t>MONTE ALEGRE DO PIAUI</t>
  </si>
  <si>
    <t>PARNAIBA</t>
  </si>
  <si>
    <t>RIBEIRO GONCALVES</t>
  </si>
  <si>
    <t>SANTA FILOMENA</t>
  </si>
  <si>
    <t>SEBASTIAO LEAL</t>
  </si>
  <si>
    <t>TERESINA</t>
  </si>
  <si>
    <t>AQUIRAZ</t>
  </si>
  <si>
    <t>CE</t>
  </si>
  <si>
    <t>CASCAVEL</t>
  </si>
  <si>
    <t>FORTALEZA</t>
  </si>
  <si>
    <t>JUAZEIRO DO NORTE</t>
  </si>
  <si>
    <t>SAO GONCALO DO AMARANTE</t>
  </si>
  <si>
    <t>CAMPO GRANDE</t>
  </si>
  <si>
    <t>RN</t>
  </si>
  <si>
    <t>PARNAMIRIM</t>
  </si>
  <si>
    <t>GOVERNADOR DIX-SEPT ROSADO</t>
  </si>
  <si>
    <t>NATAL</t>
  </si>
  <si>
    <t>SAO JOSE DE MIPIBU</t>
  </si>
  <si>
    <t>BAYEUX</t>
  </si>
  <si>
    <t>PB</t>
  </si>
  <si>
    <t>CABEDELO</t>
  </si>
  <si>
    <t>CAMPINA GRANDE</t>
  </si>
  <si>
    <t>GUARABIRA</t>
  </si>
  <si>
    <t>JOAO PESSOA</t>
  </si>
  <si>
    <t>MASSARANDUBA</t>
  </si>
  <si>
    <t>SANTA RITA</t>
  </si>
  <si>
    <t>SOUSA</t>
  </si>
  <si>
    <t>CABO DE SANTO AGOSTINHO</t>
  </si>
  <si>
    <t>PE</t>
  </si>
  <si>
    <t>CARUARU</t>
  </si>
  <si>
    <t>GARANHUNS</t>
  </si>
  <si>
    <t>IGARASSU</t>
  </si>
  <si>
    <t>PETROLINA</t>
  </si>
  <si>
    <t>RECIFE</t>
  </si>
  <si>
    <t>AL</t>
  </si>
  <si>
    <t>MACEIO</t>
  </si>
  <si>
    <t>MARECHAL DEODORO</t>
  </si>
  <si>
    <t>RIO LARGO</t>
  </si>
  <si>
    <t>ARACAJU</t>
  </si>
  <si>
    <t>SE</t>
  </si>
  <si>
    <t>ALAGOINHAS</t>
  </si>
  <si>
    <t>BA</t>
  </si>
  <si>
    <t>ALCOBACA</t>
  </si>
  <si>
    <t>ANDARAI</t>
  </si>
  <si>
    <t>BARREIRAS</t>
  </si>
  <si>
    <t>BELMONTE</t>
  </si>
  <si>
    <t>BOM JESUS DA LAPA</t>
  </si>
  <si>
    <t>BRUMADO</t>
  </si>
  <si>
    <t>CACULE</t>
  </si>
  <si>
    <t>CATU</t>
  </si>
  <si>
    <t>COCOS</t>
  </si>
  <si>
    <t>CORRENTINA</t>
  </si>
  <si>
    <t>EUNAPOLIS</t>
  </si>
  <si>
    <t>FEIRA DE SANTANA</t>
  </si>
  <si>
    <t>FORMOSA DO RIO PRETO</t>
  </si>
  <si>
    <t>GUANAMBI</t>
  </si>
  <si>
    <t>ILHEUS</t>
  </si>
  <si>
    <t>IRECE</t>
  </si>
  <si>
    <t>ITABERABA</t>
  </si>
  <si>
    <t>LAURO DE FREITAS</t>
  </si>
  <si>
    <t>LUIS EDUARDO MAGALHAES</t>
  </si>
  <si>
    <t>MEDEIROS NETO</t>
  </si>
  <si>
    <t>MUCUGE</t>
  </si>
  <si>
    <t>PORTO SEGURO</t>
  </si>
  <si>
    <t>SALVADOR</t>
  </si>
  <si>
    <t>SAO DESIDERIO</t>
  </si>
  <si>
    <t>SAO SEBASTIAO DO PASSE</t>
  </si>
  <si>
    <t>SENHOR DO BONFIM</t>
  </si>
  <si>
    <t>SERRINHA</t>
  </si>
  <si>
    <t>SIMOES FILHO</t>
  </si>
  <si>
    <t>TEIXEIRA DE FREITAS</t>
  </si>
  <si>
    <t>VALENCA</t>
  </si>
  <si>
    <t>VERA CRUZ</t>
  </si>
  <si>
    <t>VITORIA DA CONQUISTA</t>
  </si>
  <si>
    <t>ARCOS</t>
  </si>
  <si>
    <t>MG</t>
  </si>
  <si>
    <t>BELO HORIZONTE</t>
  </si>
  <si>
    <t>BOM DESPACHO</t>
  </si>
  <si>
    <t>BRASILANDIA DE MINAS</t>
  </si>
  <si>
    <t>CAPINOPOLIS</t>
  </si>
  <si>
    <t>CARMO DO PARANAIBA</t>
  </si>
  <si>
    <t>CAXAMBU</t>
  </si>
  <si>
    <t>CONFINS</t>
  </si>
  <si>
    <t>CONTAGEM</t>
  </si>
  <si>
    <t>CURVELO</t>
  </si>
  <si>
    <t>DIAMANTINA</t>
  </si>
  <si>
    <t>DIVINOPOLIS</t>
  </si>
  <si>
    <t>DIVISOPOLIS</t>
  </si>
  <si>
    <t>FORMIGA</t>
  </si>
  <si>
    <t>GOVERNADOR VALADARES</t>
  </si>
  <si>
    <t>GUAXUPE</t>
  </si>
  <si>
    <t>IPATINGA</t>
  </si>
  <si>
    <t>ITAJUBA</t>
  </si>
  <si>
    <t>ITINGA</t>
  </si>
  <si>
    <t>ITUIUTABA</t>
  </si>
  <si>
    <t>ITURAMA</t>
  </si>
  <si>
    <t>JABOTICATUBAS</t>
  </si>
  <si>
    <t>JAIBA</t>
  </si>
  <si>
    <t>JANAUBA</t>
  </si>
  <si>
    <t>JUIZ DE FORA</t>
  </si>
  <si>
    <t>LAGOA SANTA</t>
  </si>
  <si>
    <t>LAVRAS</t>
  </si>
  <si>
    <t>MONTE ALEGRE DE MINAS</t>
  </si>
  <si>
    <t>MONTES CLAROS</t>
  </si>
  <si>
    <t>MURIAE</t>
  </si>
  <si>
    <t>NANUQUE</t>
  </si>
  <si>
    <t>NOVA LIMA</t>
  </si>
  <si>
    <t>PARA DE MINAS</t>
  </si>
  <si>
    <t>PASSOS</t>
  </si>
  <si>
    <t>PATOS DE MINAS</t>
  </si>
  <si>
    <t>PIRAPORA</t>
  </si>
  <si>
    <t>PIUMHI</t>
  </si>
  <si>
    <t>POCOS DE CALDAS</t>
  </si>
  <si>
    <t>SAO JOAO NEPOMUCENO</t>
  </si>
  <si>
    <t>SAO JOSE DA BARRA</t>
  </si>
  <si>
    <t>SAO LOURENCO</t>
  </si>
  <si>
    <t>SAO ROQUE DE MINAS</t>
  </si>
  <si>
    <t>SAO SEBASTIAO DO PARAISO</t>
  </si>
  <si>
    <t>SETE LAGOAS</t>
  </si>
  <si>
    <t>TEOFILO OTONI</t>
  </si>
  <si>
    <t>TOLEDO</t>
  </si>
  <si>
    <t>UBA</t>
  </si>
  <si>
    <t>UBAPORANGA</t>
  </si>
  <si>
    <t>UBERABA</t>
  </si>
  <si>
    <t>UBERLANDIA</t>
  </si>
  <si>
    <t>UNAI</t>
  </si>
  <si>
    <t>VARGINHA</t>
  </si>
  <si>
    <t>VARZELANDIA</t>
  </si>
  <si>
    <t>VICOSA</t>
  </si>
  <si>
    <t>VISCONDE DO RIO BRANCO</t>
  </si>
  <si>
    <t>AGUA DOCE DO NORTE</t>
  </si>
  <si>
    <t>ES</t>
  </si>
  <si>
    <t>ALFREDO CHAVES</t>
  </si>
  <si>
    <t>CACHOEIRO DE ITAPEMIRIM</t>
  </si>
  <si>
    <t>CARIACICA</t>
  </si>
  <si>
    <t>CASTELO</t>
  </si>
  <si>
    <t>COLATINA</t>
  </si>
  <si>
    <t>DOMINGOS MARTINS</t>
  </si>
  <si>
    <t>FUNDAO</t>
  </si>
  <si>
    <t>GUARAPARI</t>
  </si>
  <si>
    <t>ITAPEMIRIM</t>
  </si>
  <si>
    <t>ITARANA</t>
  </si>
  <si>
    <t>MANTENOPOLIS</t>
  </si>
  <si>
    <t>MIMOSO DO SUL</t>
  </si>
  <si>
    <t>MONTANHA</t>
  </si>
  <si>
    <t>MUCURICI</t>
  </si>
  <si>
    <t>NOVA VENECIA</t>
  </si>
  <si>
    <t>PINHEIROS</t>
  </si>
  <si>
    <t>SAO DOMINGOS DO NORTE</t>
  </si>
  <si>
    <t>SAO MATEUS</t>
  </si>
  <si>
    <t>SERRA</t>
  </si>
  <si>
    <t>VILA VELHA</t>
  </si>
  <si>
    <t>VITORIA</t>
  </si>
  <si>
    <t>BOM JESUS DO ITABAPOANA</t>
  </si>
  <si>
    <t>RJ</t>
  </si>
  <si>
    <t>CABO FRIO</t>
  </si>
  <si>
    <t>CAMPOS DOS GOYTACAZES</t>
  </si>
  <si>
    <t>DUQUE DE CAXIAS</t>
  </si>
  <si>
    <t>ITATIAIA</t>
  </si>
  <si>
    <t>MANGARATIBA</t>
  </si>
  <si>
    <t>PARAIBA DO SUL</t>
  </si>
  <si>
    <t>PARATY</t>
  </si>
  <si>
    <t>PORTO REAL</t>
  </si>
  <si>
    <t>RESENDE</t>
  </si>
  <si>
    <t>RIO DAS OSTRAS</t>
  </si>
  <si>
    <t>RIO DE JANEIRO</t>
  </si>
  <si>
    <t>SAO JOAO DE MERITI</t>
  </si>
  <si>
    <t>TERESOPOLIS</t>
  </si>
  <si>
    <t>TRES RIOS</t>
  </si>
  <si>
    <t>ADAMANTINA</t>
  </si>
  <si>
    <t>SP</t>
  </si>
  <si>
    <t>AGUDOS</t>
  </si>
  <si>
    <t>AMERICANA</t>
  </si>
  <si>
    <t>ARACATUBA</t>
  </si>
  <si>
    <t>ARARAQUARA</t>
  </si>
  <si>
    <t>ARARAS</t>
  </si>
  <si>
    <t>ARUJA</t>
  </si>
  <si>
    <t>ASSIS</t>
  </si>
  <si>
    <t>ATIBAIA</t>
  </si>
  <si>
    <t>AVARE</t>
  </si>
  <si>
    <t>BARRETOS</t>
  </si>
  <si>
    <t>BARUERI</t>
  </si>
  <si>
    <t>BATATAIS</t>
  </si>
  <si>
    <t>BAURU</t>
  </si>
  <si>
    <t>BEBEDOURO</t>
  </si>
  <si>
    <t>BERTIOGA</t>
  </si>
  <si>
    <t>BIRIGUI</t>
  </si>
  <si>
    <t>BIRITIBA-MIRIM</t>
  </si>
  <si>
    <t>BOITUVA</t>
  </si>
  <si>
    <t>BOREBI</t>
  </si>
  <si>
    <t>BOTUCATU</t>
  </si>
  <si>
    <t>BRAGANCA PAULISTA</t>
  </si>
  <si>
    <t>CAJAMAR</t>
  </si>
  <si>
    <t>CAMPINAS</t>
  </si>
  <si>
    <t>CARAPICUIBA</t>
  </si>
  <si>
    <t>CASA BRANCA</t>
  </si>
  <si>
    <t>CATANDUVA</t>
  </si>
  <si>
    <t>COLOMBIA</t>
  </si>
  <si>
    <t>CUBATAO</t>
  </si>
  <si>
    <t>FERNANDOPOLIS</t>
  </si>
  <si>
    <t>FRANCA</t>
  </si>
  <si>
    <t>GARCA</t>
  </si>
  <si>
    <t>GUARATINGUETA</t>
  </si>
  <si>
    <t>GUARULHOS</t>
  </si>
  <si>
    <t>IBITINGA</t>
  </si>
  <si>
    <t>IPEUNA</t>
  </si>
  <si>
    <t>ITANHAEM</t>
  </si>
  <si>
    <t>ITAPOLIS</t>
  </si>
  <si>
    <t>ITATIBA</t>
  </si>
  <si>
    <t>ITIRAPINA</t>
  </si>
  <si>
    <t>JABORANDI</t>
  </si>
  <si>
    <t>JABOTICABAL</t>
  </si>
  <si>
    <t>JALES</t>
  </si>
  <si>
    <t>JUNDIAI</t>
  </si>
  <si>
    <t>LEME</t>
  </si>
  <si>
    <t>LENCOIS PAULISTA</t>
  </si>
  <si>
    <t>LIMEIRA</t>
  </si>
  <si>
    <t>LINS</t>
  </si>
  <si>
    <t>LORENA</t>
  </si>
  <si>
    <t>LUIS ANTONIO</t>
  </si>
  <si>
    <t>MARILIA</t>
  </si>
  <si>
    <t>MATAO</t>
  </si>
  <si>
    <t>MIGUELOPOLIS</t>
  </si>
  <si>
    <t>MONTE ALTO</t>
  </si>
  <si>
    <t>MONTE MOR</t>
  </si>
  <si>
    <t>ORLANDIA</t>
  </si>
  <si>
    <t>OSASCO</t>
  </si>
  <si>
    <t>OURINHOS</t>
  </si>
  <si>
    <t>PARANAPANEMA</t>
  </si>
  <si>
    <t>PENAPOLIS</t>
  </si>
  <si>
    <t>PIRACICABA</t>
  </si>
  <si>
    <t>PIRASSUNUNGA</t>
  </si>
  <si>
    <t>POA</t>
  </si>
  <si>
    <t>POMPEIA</t>
  </si>
  <si>
    <t>PORTO FERREIRA</t>
  </si>
  <si>
    <t>PRESIDENTE PRUDENTE</t>
  </si>
  <si>
    <t>REGENTE FEIJO</t>
  </si>
  <si>
    <t>REGISTRO</t>
  </si>
  <si>
    <t>RESTINGA</t>
  </si>
  <si>
    <t>RIBEIRAO PRETO</t>
  </si>
  <si>
    <t>RIFAINA</t>
  </si>
  <si>
    <t>RIO CLARO</t>
  </si>
  <si>
    <t>SALTO</t>
  </si>
  <si>
    <t>SALTO DE PIRAPORA</t>
  </si>
  <si>
    <t>SANTA CRUZ DO RIO PARDO</t>
  </si>
  <si>
    <t>SANTA FE DO SUL</t>
  </si>
  <si>
    <t>SANTA RITA DO PASSA QUATRO</t>
  </si>
  <si>
    <t>SANTO ANDRE</t>
  </si>
  <si>
    <t>SAO BERNARDO DO CAMPO</t>
  </si>
  <si>
    <t>SAO CAETANO DO SUL</t>
  </si>
  <si>
    <t>SAO JOAO DA BOA VISTA</t>
  </si>
  <si>
    <t>SAO JOSE DO RIO PARDO</t>
  </si>
  <si>
    <t>SAO JOSE DO RIO PRETO</t>
  </si>
  <si>
    <t>SAO JOSE DOS CAMPOS</t>
  </si>
  <si>
    <t>SAO PAULO</t>
  </si>
  <si>
    <t>SETE BARRAS</t>
  </si>
  <si>
    <t>SOROCABA</t>
  </si>
  <si>
    <t>SUMARE</t>
  </si>
  <si>
    <t>TATUI</t>
  </si>
  <si>
    <t>TAUBATE</t>
  </si>
  <si>
    <t>TUPA</t>
  </si>
  <si>
    <t>TUPI PAULISTA</t>
  </si>
  <si>
    <t>UBATUBA</t>
  </si>
  <si>
    <t>VARGEM GRANDE DO SUL</t>
  </si>
  <si>
    <t>VOTUPORANGA</t>
  </si>
  <si>
    <t>ANDIRA</t>
  </si>
  <si>
    <t>PR</t>
  </si>
  <si>
    <t>APUCARANA</t>
  </si>
  <si>
    <t>ARAPONGAS</t>
  </si>
  <si>
    <t>ARAUCARIA</t>
  </si>
  <si>
    <t>BALSA NOVA</t>
  </si>
  <si>
    <t>BARRACAO</t>
  </si>
  <si>
    <t>BOA ESPERANCA</t>
  </si>
  <si>
    <t>CAMBARA</t>
  </si>
  <si>
    <t>CAMBE</t>
  </si>
  <si>
    <t>CAMPO LARGO</t>
  </si>
  <si>
    <t>CAMPO MOURAO</t>
  </si>
  <si>
    <t>CIANORTE</t>
  </si>
  <si>
    <t>CIDADE GAUCHA</t>
  </si>
  <si>
    <t>COLOMBO</t>
  </si>
  <si>
    <t>CURITIBA</t>
  </si>
  <si>
    <t>FOZ DO IGUACU</t>
  </si>
  <si>
    <t>FRANCISCO BELTRAO</t>
  </si>
  <si>
    <t>GOIOERE</t>
  </si>
  <si>
    <t>GUAIRA</t>
  </si>
  <si>
    <t>GUARAPUAVA</t>
  </si>
  <si>
    <t>GUARATUBA</t>
  </si>
  <si>
    <t>IBAITI</t>
  </si>
  <si>
    <t>IBIPORA</t>
  </si>
  <si>
    <t>IGUARACU</t>
  </si>
  <si>
    <t>ITAMBARACA</t>
  </si>
  <si>
    <t>ITAMBE</t>
  </si>
  <si>
    <t>JAGUAPITA</t>
  </si>
  <si>
    <t>LONDRINA</t>
  </si>
  <si>
    <t>MANDIRITUBA</t>
  </si>
  <si>
    <t>MARINGA</t>
  </si>
  <si>
    <t>MARIOPOLIS</t>
  </si>
  <si>
    <t>MIRASELVA</t>
  </si>
  <si>
    <t>NOVA LONDRINA</t>
  </si>
  <si>
    <t>PALOTINA</t>
  </si>
  <si>
    <t>PARANAGUA</t>
  </si>
  <si>
    <t>PARANAPOEMA</t>
  </si>
  <si>
    <t>PARANAVAI</t>
  </si>
  <si>
    <t>PATO BRANCO</t>
  </si>
  <si>
    <t>PINHAIS</t>
  </si>
  <si>
    <t>PIRAQUARA</t>
  </si>
  <si>
    <t>PONTA GROSSA</t>
  </si>
  <si>
    <t>PRESIDENTE CASTELO BRANCO</t>
  </si>
  <si>
    <t>QUARTO CENTENARIO</t>
  </si>
  <si>
    <t>RIBEIRAO CLARO</t>
  </si>
  <si>
    <t>ROLANDIA</t>
  </si>
  <si>
    <t>SANTA ISABEL DO IVAI</t>
  </si>
  <si>
    <t>SANTA TEREZINHA DE ITAIPU</t>
  </si>
  <si>
    <t>SAO JOSE DOS PINHAIS</t>
  </si>
  <si>
    <t>SERTANEJA</t>
  </si>
  <si>
    <t>TELEMACO BORBA</t>
  </si>
  <si>
    <t>UMUARAMA</t>
  </si>
  <si>
    <t>UNIAO DA VITORIA</t>
  </si>
  <si>
    <t>WENCESLAU BRAZ</t>
  </si>
  <si>
    <t>BALNEARIO CAMBORIU</t>
  </si>
  <si>
    <t>SC</t>
  </si>
  <si>
    <t>BLUMENAU</t>
  </si>
  <si>
    <t>BOMBINHAS</t>
  </si>
  <si>
    <t>BRACO DO NORTE</t>
  </si>
  <si>
    <t>BRUSQUE</t>
  </si>
  <si>
    <t>CACADOR</t>
  </si>
  <si>
    <t>CHAPECO</t>
  </si>
  <si>
    <t>CONCORDIA</t>
  </si>
  <si>
    <t>CRICIUMA</t>
  </si>
  <si>
    <t>CURITIBANOS</t>
  </si>
  <si>
    <t>FLORIANOPOLIS</t>
  </si>
  <si>
    <t>FORQUILHINHA</t>
  </si>
  <si>
    <t>GOVERNADOR CELSO RAMOS</t>
  </si>
  <si>
    <t>IBIRAMA</t>
  </si>
  <si>
    <t>IMBITUBA</t>
  </si>
  <si>
    <t>ITAJAI</t>
  </si>
  <si>
    <t>ITAPEMA</t>
  </si>
  <si>
    <t>JARAGUA DO SUL</t>
  </si>
  <si>
    <t>JOACABA</t>
  </si>
  <si>
    <t>JOINVILLE</t>
  </si>
  <si>
    <t>LAGES</t>
  </si>
  <si>
    <t>LAURO MULLER</t>
  </si>
  <si>
    <t>LUIZ ALVES</t>
  </si>
  <si>
    <t>MARAVILHA</t>
  </si>
  <si>
    <t>MONDAI</t>
  </si>
  <si>
    <t>NAVEGANTES</t>
  </si>
  <si>
    <t>NOVA TRENTO</t>
  </si>
  <si>
    <t>PENHA</t>
  </si>
  <si>
    <t>PORTO BELO</t>
  </si>
  <si>
    <t>RIO DO OESTE</t>
  </si>
  <si>
    <t>RIO DO SUL</t>
  </si>
  <si>
    <t>SAO JOSE</t>
  </si>
  <si>
    <t>SAO MIGUEL DO OESTE</t>
  </si>
  <si>
    <t>SCHROEDER</t>
  </si>
  <si>
    <t>TAIO</t>
  </si>
  <si>
    <t>TIJUCAS</t>
  </si>
  <si>
    <t>TUBARAO</t>
  </si>
  <si>
    <t>VIDEIRA</t>
  </si>
  <si>
    <t>XANXERE</t>
  </si>
  <si>
    <t>ALEGRETE</t>
  </si>
  <si>
    <t>RS</t>
  </si>
  <si>
    <t>ARROIO GRANDE</t>
  </si>
  <si>
    <t>BAGE</t>
  </si>
  <si>
    <t>BARRA DO RIBEIRO</t>
  </si>
  <si>
    <t>BENTO GONCALVES</t>
  </si>
  <si>
    <t>CACHOEIRA DO SUL</t>
  </si>
  <si>
    <t>CANELA</t>
  </si>
  <si>
    <t>CANOAS</t>
  </si>
  <si>
    <t>CAPIVARI DO SUL</t>
  </si>
  <si>
    <t>CARAZINHO</t>
  </si>
  <si>
    <t>CAXIAS DO SUL</t>
  </si>
  <si>
    <t>CHIAPETTA</t>
  </si>
  <si>
    <t>COXILHA</t>
  </si>
  <si>
    <t>CRUZ ALTA</t>
  </si>
  <si>
    <t>DOM PEDRITO</t>
  </si>
  <si>
    <t>ELDORADO DO SUL</t>
  </si>
  <si>
    <t>ENCANTADO</t>
  </si>
  <si>
    <t>ERECHIM</t>
  </si>
  <si>
    <t>ESPUMOSO</t>
  </si>
  <si>
    <t>ESTACAO</t>
  </si>
  <si>
    <t>FLORES DA CUNHA</t>
  </si>
  <si>
    <t>FREDERICO WESTPHALEN</t>
  </si>
  <si>
    <t>GARIBALDI</t>
  </si>
  <si>
    <t>GIRUA</t>
  </si>
  <si>
    <t>IJUI</t>
  </si>
  <si>
    <t>ITAQUI</t>
  </si>
  <si>
    <t>JARI</t>
  </si>
  <si>
    <t>MONTENEGRO</t>
  </si>
  <si>
    <t>MOSTARDAS</t>
  </si>
  <si>
    <t>NOVO HAMBURGO</t>
  </si>
  <si>
    <t>OSORIO</t>
  </si>
  <si>
    <t>PALMARES DO SUL</t>
  </si>
  <si>
    <t>PALMEIRA DAS MISSOES</t>
  </si>
  <si>
    <t>PANTANO GRANDE</t>
  </si>
  <si>
    <t>PASSO FUNDO</t>
  </si>
  <si>
    <t>PELOTAS</t>
  </si>
  <si>
    <t>PORTAO</t>
  </si>
  <si>
    <t>PORTO ALEGRE</t>
  </si>
  <si>
    <t>RESTINGA SECA</t>
  </si>
  <si>
    <t>RIO GRANDE</t>
  </si>
  <si>
    <t>RIO PARDO</t>
  </si>
  <si>
    <t>ROSARIO DO SUL</t>
  </si>
  <si>
    <t>SANTA CRUZ DO SUL</t>
  </si>
  <si>
    <t>SANTA MARIA</t>
  </si>
  <si>
    <t>SANTA ROSA</t>
  </si>
  <si>
    <t>SANTA VITORIA DO PALMAR</t>
  </si>
  <si>
    <t>SANTIAGO</t>
  </si>
  <si>
    <t>SANTO ANGELO</t>
  </si>
  <si>
    <t>SAO BORJA</t>
  </si>
  <si>
    <t>SAO GABRIEL</t>
  </si>
  <si>
    <t>SAO JOAO DO POLESINE</t>
  </si>
  <si>
    <t>SAO LOURENCO DO SUL</t>
  </si>
  <si>
    <t>SAO MIGUEL DAS MISSOES</t>
  </si>
  <si>
    <t>SAO SEPE</t>
  </si>
  <si>
    <t>SAO VICENTE DO SUL</t>
  </si>
  <si>
    <t>TAPEJARA</t>
  </si>
  <si>
    <t>TAPES</t>
  </si>
  <si>
    <t>TORRES</t>
  </si>
  <si>
    <t>TUPANCIRETA</t>
  </si>
  <si>
    <t>URUGUAIANA</t>
  </si>
  <si>
    <t>VACARIA</t>
  </si>
  <si>
    <t>VERANOPOLIS</t>
  </si>
  <si>
    <t>AGUA CLARA</t>
  </si>
  <si>
    <t>MS</t>
  </si>
  <si>
    <t>ANGELICA</t>
  </si>
  <si>
    <t>APARECIDA DO TABOADO</t>
  </si>
  <si>
    <t>AQUIDAUANA</t>
  </si>
  <si>
    <t>ARAL MOREIRA</t>
  </si>
  <si>
    <t>BATAYPORA</t>
  </si>
  <si>
    <t>BODOQUENA</t>
  </si>
  <si>
    <t>BRASILANDIA</t>
  </si>
  <si>
    <t>CASSILANDIA</t>
  </si>
  <si>
    <t>CHAPADAO DO SUL</t>
  </si>
  <si>
    <t>CORUMBA</t>
  </si>
  <si>
    <t>COSTA RICA</t>
  </si>
  <si>
    <t>COXIM</t>
  </si>
  <si>
    <t>DOURADOS</t>
  </si>
  <si>
    <t>IGUATEMI</t>
  </si>
  <si>
    <t>ITAPORA</t>
  </si>
  <si>
    <t>JATEI</t>
  </si>
  <si>
    <t>MARACAJU</t>
  </si>
  <si>
    <t>NAVIRAI</t>
  </si>
  <si>
    <t>PARAISO DAS AGUAS</t>
  </si>
  <si>
    <t>PARANAIBA</t>
  </si>
  <si>
    <t>PORTO MURTINHO</t>
  </si>
  <si>
    <t>RIBAS DO RIO PARDO</t>
  </si>
  <si>
    <t>RIO BRILHANTE</t>
  </si>
  <si>
    <t>RIO VERDE DE MATO GROSSO</t>
  </si>
  <si>
    <t>SANTA RITA DO PARDO</t>
  </si>
  <si>
    <t>SAO GABRIEL DO OESTE</t>
  </si>
  <si>
    <t>TRES LAGOAS</t>
  </si>
  <si>
    <t>AGUA BOA</t>
  </si>
  <si>
    <t>MT</t>
  </si>
  <si>
    <t>ALTA FLORESTA</t>
  </si>
  <si>
    <t>ALTO GARCAS</t>
  </si>
  <si>
    <t>ALTO TAQUARI</t>
  </si>
  <si>
    <t>BARAO DE MELGACO</t>
  </si>
  <si>
    <t>BARRA DO GARCAS</t>
  </si>
  <si>
    <t>BOM JESUS DO ARAGUAIA</t>
  </si>
  <si>
    <t>BRASNORTE</t>
  </si>
  <si>
    <t>CACERES</t>
  </si>
  <si>
    <t>CAMPO NOVO DO PARECIS</t>
  </si>
  <si>
    <t>CAMPO VERDE</t>
  </si>
  <si>
    <t>CAMPOS DE JULIO</t>
  </si>
  <si>
    <t>CANARANA</t>
  </si>
  <si>
    <t>CHAPADA DOS GUIMARAES</t>
  </si>
  <si>
    <t>COLIDER</t>
  </si>
  <si>
    <t>COLNIZA</t>
  </si>
  <si>
    <t>COMODORO</t>
  </si>
  <si>
    <t>CONFRESA</t>
  </si>
  <si>
    <t>CONQUISTA D'OESTE</t>
  </si>
  <si>
    <t>CUIABA</t>
  </si>
  <si>
    <t>DIAMANTINO</t>
  </si>
  <si>
    <t>GAUCHA DO NORTE</t>
  </si>
  <si>
    <t>GUARANTA DO NORTE</t>
  </si>
  <si>
    <t>IPIRANGA DO NORTE</t>
  </si>
  <si>
    <t>ITIQUIRA</t>
  </si>
  <si>
    <t>JACIARA</t>
  </si>
  <si>
    <t>JUARA</t>
  </si>
  <si>
    <t>JUINA</t>
  </si>
  <si>
    <t>LUCAS DO RIO VERDE</t>
  </si>
  <si>
    <t>VILA BELA DA SANTISSIMA TRINDADE</t>
  </si>
  <si>
    <t>NOVA BANDEIRANTES</t>
  </si>
  <si>
    <t>NOVA BRASILANDIA</t>
  </si>
  <si>
    <t>NOVA CANAA DO NORTE</t>
  </si>
  <si>
    <t>NOVA UBIRATA</t>
  </si>
  <si>
    <t>NOVO SAO JOAQUIM</t>
  </si>
  <si>
    <t>PARANAITA</t>
  </si>
  <si>
    <t>PARANATINGA</t>
  </si>
  <si>
    <t>PEDRA PRETA</t>
  </si>
  <si>
    <t>POCONE</t>
  </si>
  <si>
    <t>PONTES E LACERDA</t>
  </si>
  <si>
    <t>PORTO ESTRELA</t>
  </si>
  <si>
    <t>POXOREU</t>
  </si>
  <si>
    <t>PRIMAVERA DO LESTE</t>
  </si>
  <si>
    <t>QUERENCIA</t>
  </si>
  <si>
    <t>RIBEIRAO CASCALHEIRA</t>
  </si>
  <si>
    <t>SAO JOSE DO XINGU</t>
  </si>
  <si>
    <t>RONDOLANDIA</t>
  </si>
  <si>
    <t>RONDONOPOLIS</t>
  </si>
  <si>
    <t>ROSARIO OESTE</t>
  </si>
  <si>
    <t>SALTO DO CEU</t>
  </si>
  <si>
    <t>SANTA TEREZINHA</t>
  </si>
  <si>
    <t>SANTO ANTONIO DO LEVERGER</t>
  </si>
  <si>
    <t>SAO FELIX DO ARAGUAIA</t>
  </si>
  <si>
    <t>SAPEZAL</t>
  </si>
  <si>
    <t>SINOP</t>
  </si>
  <si>
    <t>SORRISO</t>
  </si>
  <si>
    <t>TANGARA DA SERRA</t>
  </si>
  <si>
    <t>TAPURAH</t>
  </si>
  <si>
    <t>TERRA NOVA DO NORTE</t>
  </si>
  <si>
    <t>VARZEA GRANDE</t>
  </si>
  <si>
    <t>VILA RICA</t>
  </si>
  <si>
    <t>NOVA MARINGA</t>
  </si>
  <si>
    <t>ANAPOLIS</t>
  </si>
  <si>
    <t>GO</t>
  </si>
  <si>
    <t>ANICUNS</t>
  </si>
  <si>
    <t>APARECIDA DE GOIANIA</t>
  </si>
  <si>
    <t>BELA VISTA DE GOIAS</t>
  </si>
  <si>
    <t>BOM JESUS</t>
  </si>
  <si>
    <t>BONOPOLIS</t>
  </si>
  <si>
    <t>BURITI ALEGRE</t>
  </si>
  <si>
    <t>CATALAO</t>
  </si>
  <si>
    <t>CAVALCANTE</t>
  </si>
  <si>
    <t>CHAPADAO DO CEU</t>
  </si>
  <si>
    <t>FORMOSA</t>
  </si>
  <si>
    <t>GOIANIA</t>
  </si>
  <si>
    <t>GOIAS</t>
  </si>
  <si>
    <t>ITUMBIARA</t>
  </si>
  <si>
    <t>JATAI</t>
  </si>
  <si>
    <t>JUSSARA</t>
  </si>
  <si>
    <t>LUZIANIA</t>
  </si>
  <si>
    <t>MINACU</t>
  </si>
  <si>
    <t>MINEIROS</t>
  </si>
  <si>
    <t>NOVA CRIXAS</t>
  </si>
  <si>
    <t>NOVO PLANALTO</t>
  </si>
  <si>
    <t>PORANGATU</t>
  </si>
  <si>
    <t>RIO VERDE</t>
  </si>
  <si>
    <t>SANTA HELENA DE GOIAS</t>
  </si>
  <si>
    <t>SAO MIGUEL DO ARAGUAIA</t>
  </si>
  <si>
    <t>SITIO D'ABADIA</t>
  </si>
  <si>
    <t>BRASILIA</t>
  </si>
  <si>
    <t>DF</t>
  </si>
  <si>
    <t>TOTAL BRASIL</t>
  </si>
  <si>
    <t>AGÊNCIA NACIONAL DO PETRÓLEO, GÁS NATURAL E BIOCOMBUSTÍVEIS</t>
  </si>
  <si>
    <t>VENDAS DE GASOLINA DE AVIAÇÃO POR ESTADO E POR MUNICÍPIO</t>
  </si>
  <si>
    <t>UNIDADE DE MEDIDA: LITRO</t>
  </si>
  <si>
    <t>CÓDIGO IBGE</t>
  </si>
  <si>
    <t>Município</t>
  </si>
  <si>
    <t>Vendas</t>
  </si>
  <si>
    <t>IBGE</t>
  </si>
  <si>
    <t>ANO: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</si>
</sst>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65" fontId="0" fillId="0" borderId="0" xfId="1" applyNumberFormat="1" applyFont="1"/>
    <xf numFmtId="165" fontId="2" fillId="0" borderId="0" xfId="1" applyNumberFormat="1" applyFont="1"/>
    <xf numFmtId="165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DB5DA-DBC7-4F6F-9FF2-0039EDE1B14A}">
  <sheetPr codeName="Planilha1"/>
  <dimension ref="A1:C612"/>
  <sheetViews>
    <sheetView tabSelected="1" workbookViewId="0"/>
  </sheetViews>
  <sheetFormatPr defaultRowHeight="15" x14ac:dyDescent="0.25"/>
  <cols>
    <col min="1" max="1" width="14.5703125" customWidth="1"/>
    <col min="2" max="2" width="34.5703125" customWidth="1"/>
    <col min="3" max="3" width="16.5703125" customWidth="1"/>
  </cols>
  <sheetData>
    <row r="1" spans="1:3" ht="21" x14ac:dyDescent="0.35">
      <c r="A1" s="5" t="s">
        <v>597</v>
      </c>
      <c r="B1" s="6"/>
    </row>
    <row r="2" spans="1:3" ht="15.75" x14ac:dyDescent="0.25">
      <c r="A2" s="7" t="s">
        <v>598</v>
      </c>
    </row>
    <row r="3" spans="1:3" ht="15.75" x14ac:dyDescent="0.25">
      <c r="A3" s="7" t="s">
        <v>599</v>
      </c>
    </row>
    <row r="4" spans="1:3" ht="15.75" x14ac:dyDescent="0.25">
      <c r="A4" s="7" t="s">
        <v>604</v>
      </c>
    </row>
    <row r="5" spans="1:3" ht="15.75" x14ac:dyDescent="0.25">
      <c r="A5" s="7"/>
    </row>
    <row r="6" spans="1:3" x14ac:dyDescent="0.25">
      <c r="A6" s="8" t="s">
        <v>600</v>
      </c>
      <c r="B6" s="8" t="s">
        <v>601</v>
      </c>
      <c r="C6" s="8" t="s">
        <v>602</v>
      </c>
    </row>
    <row r="7" spans="1:3" x14ac:dyDescent="0.25">
      <c r="A7" s="9" t="s">
        <v>603</v>
      </c>
      <c r="B7" s="9"/>
      <c r="C7" s="9"/>
    </row>
    <row r="9" spans="1:3" x14ac:dyDescent="0.25">
      <c r="A9">
        <v>1100023</v>
      </c>
      <c r="B9" t="s">
        <v>0</v>
      </c>
      <c r="C9" s="2">
        <v>50165</v>
      </c>
    </row>
    <row r="10" spans="1:3" x14ac:dyDescent="0.25">
      <c r="A10">
        <v>1100049</v>
      </c>
      <c r="B10" t="s">
        <v>2</v>
      </c>
      <c r="C10" s="2">
        <v>175000</v>
      </c>
    </row>
    <row r="11" spans="1:3" x14ac:dyDescent="0.25">
      <c r="A11">
        <v>1100122</v>
      </c>
      <c r="B11" t="s">
        <v>3</v>
      </c>
      <c r="C11" s="2">
        <v>459</v>
      </c>
    </row>
    <row r="12" spans="1:3" x14ac:dyDescent="0.25">
      <c r="A12">
        <v>1100189</v>
      </c>
      <c r="B12" t="s">
        <v>4</v>
      </c>
      <c r="C12" s="2">
        <v>10000</v>
      </c>
    </row>
    <row r="13" spans="1:3" x14ac:dyDescent="0.25">
      <c r="A13">
        <v>1100205</v>
      </c>
      <c r="B13" t="s">
        <v>5</v>
      </c>
      <c r="C13" s="2">
        <v>53119</v>
      </c>
    </row>
    <row r="14" spans="1:3" x14ac:dyDescent="0.25">
      <c r="A14">
        <v>1100304</v>
      </c>
      <c r="B14" t="s">
        <v>6</v>
      </c>
      <c r="C14" s="2">
        <v>131743</v>
      </c>
    </row>
    <row r="15" spans="1:3" x14ac:dyDescent="0.25">
      <c r="B15" s="1" t="s">
        <v>1</v>
      </c>
      <c r="C15" s="3">
        <f>SUM(C9:C14)</f>
        <v>420486</v>
      </c>
    </row>
    <row r="16" spans="1:3" x14ac:dyDescent="0.25">
      <c r="A16">
        <v>1200203</v>
      </c>
      <c r="B16" t="s">
        <v>7</v>
      </c>
      <c r="C16" s="2">
        <v>235000</v>
      </c>
    </row>
    <row r="17" spans="1:3" x14ac:dyDescent="0.25">
      <c r="A17">
        <v>1200302</v>
      </c>
      <c r="B17" t="s">
        <v>9</v>
      </c>
      <c r="C17" s="2">
        <v>105171</v>
      </c>
    </row>
    <row r="18" spans="1:3" x14ac:dyDescent="0.25">
      <c r="A18">
        <v>1200401</v>
      </c>
      <c r="B18" t="s">
        <v>10</v>
      </c>
      <c r="C18" s="2">
        <v>369435</v>
      </c>
    </row>
    <row r="19" spans="1:3" x14ac:dyDescent="0.25">
      <c r="B19" s="1" t="s">
        <v>8</v>
      </c>
      <c r="C19" s="3">
        <f>SUM(C16:C18)</f>
        <v>709606</v>
      </c>
    </row>
    <row r="20" spans="1:3" x14ac:dyDescent="0.25">
      <c r="A20">
        <v>1302603</v>
      </c>
      <c r="B20" t="s">
        <v>11</v>
      </c>
      <c r="C20" s="2">
        <v>674314</v>
      </c>
    </row>
    <row r="21" spans="1:3" x14ac:dyDescent="0.25">
      <c r="B21" s="1" t="s">
        <v>12</v>
      </c>
      <c r="C21" s="3">
        <f>SUM(C20)</f>
        <v>674314</v>
      </c>
    </row>
    <row r="22" spans="1:3" x14ac:dyDescent="0.25">
      <c r="A22">
        <v>1400100</v>
      </c>
      <c r="B22" t="s">
        <v>13</v>
      </c>
      <c r="C22" s="2">
        <v>797000</v>
      </c>
    </row>
    <row r="23" spans="1:3" x14ac:dyDescent="0.25">
      <c r="A23">
        <v>1400175</v>
      </c>
      <c r="B23" t="s">
        <v>15</v>
      </c>
      <c r="C23" s="2">
        <v>300898</v>
      </c>
    </row>
    <row r="24" spans="1:3" x14ac:dyDescent="0.25">
      <c r="B24" s="1" t="s">
        <v>14</v>
      </c>
      <c r="C24" s="3">
        <f>SUM(C22:C23)</f>
        <v>1097898</v>
      </c>
    </row>
    <row r="25" spans="1:3" x14ac:dyDescent="0.25">
      <c r="A25">
        <v>1501402</v>
      </c>
      <c r="B25" t="s">
        <v>16</v>
      </c>
      <c r="C25" s="2">
        <v>544168</v>
      </c>
    </row>
    <row r="26" spans="1:3" x14ac:dyDescent="0.25">
      <c r="A26">
        <v>1502707</v>
      </c>
      <c r="B26" t="s">
        <v>18</v>
      </c>
      <c r="C26" s="2">
        <v>435</v>
      </c>
    </row>
    <row r="27" spans="1:3" x14ac:dyDescent="0.25">
      <c r="A27">
        <v>1503606</v>
      </c>
      <c r="B27" t="s">
        <v>19</v>
      </c>
      <c r="C27" s="2">
        <v>1305781</v>
      </c>
    </row>
    <row r="28" spans="1:3" x14ac:dyDescent="0.25">
      <c r="A28">
        <v>1504208</v>
      </c>
      <c r="B28" t="s">
        <v>20</v>
      </c>
      <c r="C28" s="2">
        <v>30000</v>
      </c>
    </row>
    <row r="29" spans="1:3" x14ac:dyDescent="0.25">
      <c r="A29">
        <v>1505031</v>
      </c>
      <c r="B29" t="s">
        <v>21</v>
      </c>
      <c r="C29" s="2">
        <v>499905</v>
      </c>
    </row>
    <row r="30" spans="1:3" x14ac:dyDescent="0.25">
      <c r="A30">
        <v>1505106</v>
      </c>
      <c r="B30" t="s">
        <v>22</v>
      </c>
      <c r="C30" s="2">
        <v>5000</v>
      </c>
    </row>
    <row r="31" spans="1:3" x14ac:dyDescent="0.25">
      <c r="A31">
        <v>1505437</v>
      </c>
      <c r="B31" t="s">
        <v>23</v>
      </c>
      <c r="C31" s="2">
        <v>34878</v>
      </c>
    </row>
    <row r="32" spans="1:3" x14ac:dyDescent="0.25">
      <c r="A32">
        <v>1505502</v>
      </c>
      <c r="B32" t="s">
        <v>24</v>
      </c>
      <c r="C32" s="2">
        <v>615</v>
      </c>
    </row>
    <row r="33" spans="1:3" x14ac:dyDescent="0.25">
      <c r="A33">
        <v>1505536</v>
      </c>
      <c r="B33" t="s">
        <v>25</v>
      </c>
      <c r="C33" s="2">
        <v>103921</v>
      </c>
    </row>
    <row r="34" spans="1:3" x14ac:dyDescent="0.25">
      <c r="A34">
        <v>1506138</v>
      </c>
      <c r="B34" t="s">
        <v>26</v>
      </c>
      <c r="C34" s="2">
        <v>292916</v>
      </c>
    </row>
    <row r="35" spans="1:3" x14ac:dyDescent="0.25">
      <c r="A35">
        <v>1506807</v>
      </c>
      <c r="B35" t="s">
        <v>27</v>
      </c>
      <c r="C35" s="2">
        <v>376784</v>
      </c>
    </row>
    <row r="36" spans="1:3" x14ac:dyDescent="0.25">
      <c r="A36">
        <v>1507300</v>
      </c>
      <c r="B36" t="s">
        <v>28</v>
      </c>
      <c r="C36" s="2">
        <v>35050</v>
      </c>
    </row>
    <row r="37" spans="1:3" x14ac:dyDescent="0.25">
      <c r="A37">
        <v>1508084</v>
      </c>
      <c r="B37" t="s">
        <v>29</v>
      </c>
      <c r="C37" s="2">
        <v>5000</v>
      </c>
    </row>
    <row r="38" spans="1:3" x14ac:dyDescent="0.25">
      <c r="A38">
        <v>1508407</v>
      </c>
      <c r="B38" t="s">
        <v>30</v>
      </c>
      <c r="C38" s="2">
        <v>40353</v>
      </c>
    </row>
    <row r="39" spans="1:3" x14ac:dyDescent="0.25">
      <c r="B39" s="1" t="s">
        <v>17</v>
      </c>
      <c r="C39" s="3">
        <f>SUM(C25:C38)</f>
        <v>3274806</v>
      </c>
    </row>
    <row r="40" spans="1:3" x14ac:dyDescent="0.25">
      <c r="A40">
        <v>1600303</v>
      </c>
      <c r="B40" t="s">
        <v>31</v>
      </c>
      <c r="C40" s="2">
        <v>377400</v>
      </c>
    </row>
    <row r="41" spans="1:3" x14ac:dyDescent="0.25">
      <c r="B41" s="1" t="s">
        <v>32</v>
      </c>
      <c r="C41" s="3">
        <f>SUM(C40)</f>
        <v>377400</v>
      </c>
    </row>
    <row r="42" spans="1:3" x14ac:dyDescent="0.25">
      <c r="A42">
        <v>1700707</v>
      </c>
      <c r="B42" t="s">
        <v>33</v>
      </c>
      <c r="C42" s="2">
        <v>358</v>
      </c>
    </row>
    <row r="43" spans="1:3" x14ac:dyDescent="0.25">
      <c r="A43">
        <v>1702109</v>
      </c>
      <c r="B43" t="s">
        <v>35</v>
      </c>
      <c r="C43" s="2">
        <v>552664</v>
      </c>
    </row>
    <row r="44" spans="1:3" x14ac:dyDescent="0.25">
      <c r="A44">
        <v>1709500</v>
      </c>
      <c r="B44" t="s">
        <v>36</v>
      </c>
      <c r="C44" s="2">
        <v>326000</v>
      </c>
    </row>
    <row r="45" spans="1:3" x14ac:dyDescent="0.25">
      <c r="A45">
        <v>1716109</v>
      </c>
      <c r="B45" t="s">
        <v>37</v>
      </c>
      <c r="C45" s="2">
        <v>102261</v>
      </c>
    </row>
    <row r="46" spans="1:3" x14ac:dyDescent="0.25">
      <c r="A46">
        <v>1716505</v>
      </c>
      <c r="B46" t="s">
        <v>38</v>
      </c>
      <c r="C46" s="2">
        <v>977</v>
      </c>
    </row>
    <row r="47" spans="1:3" x14ac:dyDescent="0.25">
      <c r="A47">
        <v>1718204</v>
      </c>
      <c r="B47" t="s">
        <v>39</v>
      </c>
      <c r="C47" s="2">
        <v>72000</v>
      </c>
    </row>
    <row r="48" spans="1:3" x14ac:dyDescent="0.25">
      <c r="A48">
        <v>1721000</v>
      </c>
      <c r="B48" t="s">
        <v>40</v>
      </c>
      <c r="C48" s="2">
        <v>242526</v>
      </c>
    </row>
    <row r="49" spans="1:3" x14ac:dyDescent="0.25">
      <c r="B49" s="1" t="s">
        <v>34</v>
      </c>
      <c r="C49" s="3">
        <f>SUM(C42:C48)</f>
        <v>1296786</v>
      </c>
    </row>
    <row r="50" spans="1:3" x14ac:dyDescent="0.25">
      <c r="A50">
        <v>2101400</v>
      </c>
      <c r="B50" t="s">
        <v>41</v>
      </c>
      <c r="C50" s="2">
        <v>102689</v>
      </c>
    </row>
    <row r="51" spans="1:3" x14ac:dyDescent="0.25">
      <c r="A51">
        <v>2102804</v>
      </c>
      <c r="B51" t="s">
        <v>43</v>
      </c>
      <c r="C51" s="2">
        <v>22980</v>
      </c>
    </row>
    <row r="52" spans="1:3" x14ac:dyDescent="0.25">
      <c r="A52">
        <v>2103752</v>
      </c>
      <c r="B52" t="s">
        <v>44</v>
      </c>
      <c r="C52" s="2">
        <v>149</v>
      </c>
    </row>
    <row r="53" spans="1:3" x14ac:dyDescent="0.25">
      <c r="A53">
        <v>2105302</v>
      </c>
      <c r="B53" t="s">
        <v>45</v>
      </c>
      <c r="C53" s="2">
        <v>50950</v>
      </c>
    </row>
    <row r="54" spans="1:3" x14ac:dyDescent="0.25">
      <c r="A54">
        <v>2107506</v>
      </c>
      <c r="B54" t="s">
        <v>46</v>
      </c>
      <c r="C54" s="2">
        <v>53000</v>
      </c>
    </row>
    <row r="55" spans="1:3" x14ac:dyDescent="0.25">
      <c r="A55">
        <v>2110005</v>
      </c>
      <c r="B55" t="s">
        <v>47</v>
      </c>
      <c r="C55" s="2">
        <v>169</v>
      </c>
    </row>
    <row r="56" spans="1:3" x14ac:dyDescent="0.25">
      <c r="A56">
        <v>2111300</v>
      </c>
      <c r="B56" t="s">
        <v>48</v>
      </c>
      <c r="C56" s="2">
        <v>147285</v>
      </c>
    </row>
    <row r="57" spans="1:3" x14ac:dyDescent="0.25">
      <c r="A57">
        <v>2112209</v>
      </c>
      <c r="B57" t="s">
        <v>49</v>
      </c>
      <c r="C57" s="2">
        <v>26931</v>
      </c>
    </row>
    <row r="58" spans="1:3" x14ac:dyDescent="0.25">
      <c r="B58" s="1" t="s">
        <v>42</v>
      </c>
      <c r="C58" s="3">
        <f>SUM(C50:C57)</f>
        <v>404153</v>
      </c>
    </row>
    <row r="59" spans="1:3" x14ac:dyDescent="0.25">
      <c r="A59">
        <v>2201150</v>
      </c>
      <c r="B59" t="s">
        <v>50</v>
      </c>
      <c r="C59" s="2">
        <v>22915</v>
      </c>
    </row>
    <row r="60" spans="1:3" x14ac:dyDescent="0.25">
      <c r="A60">
        <v>2204303</v>
      </c>
      <c r="B60" t="s">
        <v>52</v>
      </c>
      <c r="C60" s="2">
        <v>55</v>
      </c>
    </row>
    <row r="61" spans="1:3" x14ac:dyDescent="0.25">
      <c r="A61">
        <v>2206605</v>
      </c>
      <c r="B61" t="s">
        <v>53</v>
      </c>
      <c r="C61" s="2">
        <v>10238</v>
      </c>
    </row>
    <row r="62" spans="1:3" x14ac:dyDescent="0.25">
      <c r="A62">
        <v>2207702</v>
      </c>
      <c r="B62" t="s">
        <v>54</v>
      </c>
      <c r="C62" s="2">
        <v>57500</v>
      </c>
    </row>
    <row r="63" spans="1:3" x14ac:dyDescent="0.25">
      <c r="A63">
        <v>2208908</v>
      </c>
      <c r="B63" t="s">
        <v>55</v>
      </c>
      <c r="C63" s="2">
        <v>4879</v>
      </c>
    </row>
    <row r="64" spans="1:3" x14ac:dyDescent="0.25">
      <c r="A64">
        <v>2209203</v>
      </c>
      <c r="B64" t="s">
        <v>56</v>
      </c>
      <c r="C64" s="2">
        <v>9880</v>
      </c>
    </row>
    <row r="65" spans="1:3" x14ac:dyDescent="0.25">
      <c r="A65">
        <v>2210631</v>
      </c>
      <c r="B65" t="s">
        <v>57</v>
      </c>
      <c r="C65" s="2">
        <v>569</v>
      </c>
    </row>
    <row r="66" spans="1:3" x14ac:dyDescent="0.25">
      <c r="A66">
        <v>2211001</v>
      </c>
      <c r="B66" t="s">
        <v>58</v>
      </c>
      <c r="C66" s="2">
        <v>180729</v>
      </c>
    </row>
    <row r="67" spans="1:3" x14ac:dyDescent="0.25">
      <c r="B67" s="1" t="s">
        <v>51</v>
      </c>
      <c r="C67" s="3">
        <f>SUM(C59:C66)</f>
        <v>286765</v>
      </c>
    </row>
    <row r="68" spans="1:3" x14ac:dyDescent="0.25">
      <c r="A68">
        <v>2301000</v>
      </c>
      <c r="B68" t="s">
        <v>59</v>
      </c>
      <c r="C68" s="2">
        <v>71289</v>
      </c>
    </row>
    <row r="69" spans="1:3" x14ac:dyDescent="0.25">
      <c r="A69">
        <v>2303501</v>
      </c>
      <c r="B69" t="s">
        <v>61</v>
      </c>
      <c r="C69" s="2">
        <v>279</v>
      </c>
    </row>
    <row r="70" spans="1:3" x14ac:dyDescent="0.25">
      <c r="A70">
        <v>2304400</v>
      </c>
      <c r="B70" t="s">
        <v>62</v>
      </c>
      <c r="C70" s="2">
        <v>232900</v>
      </c>
    </row>
    <row r="71" spans="1:3" x14ac:dyDescent="0.25">
      <c r="A71">
        <v>2307304</v>
      </c>
      <c r="B71" t="s">
        <v>63</v>
      </c>
      <c r="C71" s="2">
        <v>51418</v>
      </c>
    </row>
    <row r="72" spans="1:3" x14ac:dyDescent="0.25">
      <c r="A72">
        <v>2312403</v>
      </c>
      <c r="B72" t="s">
        <v>64</v>
      </c>
      <c r="C72" s="2">
        <v>194</v>
      </c>
    </row>
    <row r="73" spans="1:3" x14ac:dyDescent="0.25">
      <c r="B73" s="1" t="s">
        <v>60</v>
      </c>
      <c r="C73" s="3">
        <f>SUM(C68:C72)</f>
        <v>356080</v>
      </c>
    </row>
    <row r="74" spans="1:3" x14ac:dyDescent="0.25">
      <c r="A74">
        <v>2401305</v>
      </c>
      <c r="B74" t="s">
        <v>65</v>
      </c>
      <c r="C74" s="2">
        <v>2129</v>
      </c>
    </row>
    <row r="75" spans="1:3" x14ac:dyDescent="0.25">
      <c r="A75">
        <v>2403251</v>
      </c>
      <c r="B75" t="s">
        <v>67</v>
      </c>
      <c r="C75" s="2">
        <v>96000</v>
      </c>
    </row>
    <row r="76" spans="1:3" x14ac:dyDescent="0.25">
      <c r="A76">
        <v>2404309</v>
      </c>
      <c r="B76" t="s">
        <v>68</v>
      </c>
      <c r="C76" s="2">
        <v>162</v>
      </c>
    </row>
    <row r="77" spans="1:3" x14ac:dyDescent="0.25">
      <c r="A77">
        <v>2408102</v>
      </c>
      <c r="B77" t="s">
        <v>69</v>
      </c>
      <c r="C77" s="2">
        <v>850</v>
      </c>
    </row>
    <row r="78" spans="1:3" x14ac:dyDescent="0.25">
      <c r="A78">
        <v>2412203</v>
      </c>
      <c r="B78" t="s">
        <v>70</v>
      </c>
      <c r="C78" s="2">
        <v>5000</v>
      </c>
    </row>
    <row r="79" spans="1:3" x14ac:dyDescent="0.25">
      <c r="B79" s="1" t="s">
        <v>66</v>
      </c>
      <c r="C79" s="3">
        <f>SUM(C74:C78)</f>
        <v>104141</v>
      </c>
    </row>
    <row r="80" spans="1:3" x14ac:dyDescent="0.25">
      <c r="A80">
        <v>2501807</v>
      </c>
      <c r="B80" t="s">
        <v>71</v>
      </c>
      <c r="C80" s="2">
        <v>110000</v>
      </c>
    </row>
    <row r="81" spans="1:3" x14ac:dyDescent="0.25">
      <c r="A81">
        <v>2503209</v>
      </c>
      <c r="B81" t="s">
        <v>73</v>
      </c>
      <c r="C81" s="2">
        <v>89</v>
      </c>
    </row>
    <row r="82" spans="1:3" x14ac:dyDescent="0.25">
      <c r="A82">
        <v>2504009</v>
      </c>
      <c r="B82" t="s">
        <v>74</v>
      </c>
      <c r="C82" s="2">
        <v>41466</v>
      </c>
    </row>
    <row r="83" spans="1:3" x14ac:dyDescent="0.25">
      <c r="A83">
        <v>2506301</v>
      </c>
      <c r="B83" t="s">
        <v>75</v>
      </c>
      <c r="C83" s="2">
        <v>150</v>
      </c>
    </row>
    <row r="84" spans="1:3" x14ac:dyDescent="0.25">
      <c r="A84">
        <v>2507507</v>
      </c>
      <c r="B84" t="s">
        <v>76</v>
      </c>
      <c r="C84" s="2">
        <v>6000</v>
      </c>
    </row>
    <row r="85" spans="1:3" x14ac:dyDescent="0.25">
      <c r="A85">
        <v>2509206</v>
      </c>
      <c r="B85" t="s">
        <v>77</v>
      </c>
      <c r="C85" s="2">
        <v>30000</v>
      </c>
    </row>
    <row r="86" spans="1:3" x14ac:dyDescent="0.25">
      <c r="A86">
        <v>2513703</v>
      </c>
      <c r="B86" t="s">
        <v>78</v>
      </c>
      <c r="C86" s="2">
        <v>12000</v>
      </c>
    </row>
    <row r="87" spans="1:3" x14ac:dyDescent="0.25">
      <c r="A87">
        <v>2516201</v>
      </c>
      <c r="B87" t="s">
        <v>79</v>
      </c>
      <c r="C87" s="2">
        <v>226</v>
      </c>
    </row>
    <row r="88" spans="1:3" x14ac:dyDescent="0.25">
      <c r="B88" s="1" t="s">
        <v>72</v>
      </c>
      <c r="C88" s="3">
        <f>SUM(C80:C87)</f>
        <v>199931</v>
      </c>
    </row>
    <row r="89" spans="1:3" x14ac:dyDescent="0.25">
      <c r="A89">
        <v>2602902</v>
      </c>
      <c r="B89" t="s">
        <v>80</v>
      </c>
      <c r="C89" s="2">
        <v>234</v>
      </c>
    </row>
    <row r="90" spans="1:3" x14ac:dyDescent="0.25">
      <c r="A90">
        <v>2604106</v>
      </c>
      <c r="B90" t="s">
        <v>82</v>
      </c>
      <c r="C90" s="2">
        <v>15078</v>
      </c>
    </row>
    <row r="91" spans="1:3" x14ac:dyDescent="0.25">
      <c r="A91">
        <v>2606002</v>
      </c>
      <c r="B91" t="s">
        <v>83</v>
      </c>
      <c r="C91" s="2">
        <v>281</v>
      </c>
    </row>
    <row r="92" spans="1:3" x14ac:dyDescent="0.25">
      <c r="A92">
        <v>2606804</v>
      </c>
      <c r="B92" t="s">
        <v>84</v>
      </c>
      <c r="C92" s="2">
        <v>135</v>
      </c>
    </row>
    <row r="93" spans="1:3" x14ac:dyDescent="0.25">
      <c r="A93">
        <v>2611101</v>
      </c>
      <c r="B93" t="s">
        <v>85</v>
      </c>
      <c r="C93" s="2">
        <v>36105</v>
      </c>
    </row>
    <row r="94" spans="1:3" x14ac:dyDescent="0.25">
      <c r="A94">
        <v>2611606</v>
      </c>
      <c r="B94" t="s">
        <v>86</v>
      </c>
      <c r="C94" s="2">
        <v>271205</v>
      </c>
    </row>
    <row r="95" spans="1:3" x14ac:dyDescent="0.25">
      <c r="B95" s="1" t="s">
        <v>81</v>
      </c>
      <c r="C95" s="3">
        <f>SUM(C89:C94)</f>
        <v>323038</v>
      </c>
    </row>
    <row r="96" spans="1:3" x14ac:dyDescent="0.25">
      <c r="A96">
        <v>2701506</v>
      </c>
      <c r="B96" t="s">
        <v>65</v>
      </c>
      <c r="C96" s="2">
        <v>20000</v>
      </c>
    </row>
    <row r="97" spans="1:3" x14ac:dyDescent="0.25">
      <c r="A97">
        <v>2704302</v>
      </c>
      <c r="B97" t="s">
        <v>88</v>
      </c>
      <c r="C97" s="2">
        <v>18000</v>
      </c>
    </row>
    <row r="98" spans="1:3" x14ac:dyDescent="0.25">
      <c r="A98">
        <v>2704708</v>
      </c>
      <c r="B98" t="s">
        <v>89</v>
      </c>
      <c r="C98" s="2">
        <v>150</v>
      </c>
    </row>
    <row r="99" spans="1:3" x14ac:dyDescent="0.25">
      <c r="A99">
        <v>2707701</v>
      </c>
      <c r="B99" t="s">
        <v>90</v>
      </c>
      <c r="C99" s="2">
        <v>142061</v>
      </c>
    </row>
    <row r="100" spans="1:3" x14ac:dyDescent="0.25">
      <c r="B100" s="1" t="s">
        <v>87</v>
      </c>
      <c r="C100" s="3">
        <f>SUM(C96:C99)</f>
        <v>180211</v>
      </c>
    </row>
    <row r="101" spans="1:3" x14ac:dyDescent="0.25">
      <c r="A101">
        <v>2800308</v>
      </c>
      <c r="B101" t="s">
        <v>91</v>
      </c>
      <c r="C101" s="2">
        <v>49124</v>
      </c>
    </row>
    <row r="102" spans="1:3" x14ac:dyDescent="0.25">
      <c r="B102" s="1" t="s">
        <v>92</v>
      </c>
      <c r="C102" s="3">
        <f>SUM(C101)</f>
        <v>49124</v>
      </c>
    </row>
    <row r="103" spans="1:3" x14ac:dyDescent="0.25">
      <c r="A103">
        <v>2900702</v>
      </c>
      <c r="B103" t="s">
        <v>93</v>
      </c>
      <c r="C103" s="2">
        <v>50</v>
      </c>
    </row>
    <row r="104" spans="1:3" x14ac:dyDescent="0.25">
      <c r="A104">
        <v>2900801</v>
      </c>
      <c r="B104" t="s">
        <v>95</v>
      </c>
      <c r="C104" s="2">
        <v>758</v>
      </c>
    </row>
    <row r="105" spans="1:3" x14ac:dyDescent="0.25">
      <c r="A105">
        <v>2901304</v>
      </c>
      <c r="B105" t="s">
        <v>96</v>
      </c>
      <c r="C105" s="2">
        <v>1182</v>
      </c>
    </row>
    <row r="106" spans="1:3" x14ac:dyDescent="0.25">
      <c r="A106">
        <v>2903201</v>
      </c>
      <c r="B106" t="s">
        <v>97</v>
      </c>
      <c r="C106" s="2">
        <v>122069</v>
      </c>
    </row>
    <row r="107" spans="1:3" x14ac:dyDescent="0.25">
      <c r="A107">
        <v>2903409</v>
      </c>
      <c r="B107" t="s">
        <v>98</v>
      </c>
      <c r="C107" s="2">
        <v>193</v>
      </c>
    </row>
    <row r="108" spans="1:3" x14ac:dyDescent="0.25">
      <c r="A108">
        <v>2903904</v>
      </c>
      <c r="B108" t="s">
        <v>99</v>
      </c>
      <c r="C108" s="2">
        <v>15344</v>
      </c>
    </row>
    <row r="109" spans="1:3" x14ac:dyDescent="0.25">
      <c r="A109">
        <v>2904605</v>
      </c>
      <c r="B109" t="s">
        <v>100</v>
      </c>
      <c r="C109" s="2">
        <v>17925</v>
      </c>
    </row>
    <row r="110" spans="1:3" x14ac:dyDescent="0.25">
      <c r="A110">
        <v>2905008</v>
      </c>
      <c r="B110" t="s">
        <v>101</v>
      </c>
      <c r="C110" s="2">
        <v>164</v>
      </c>
    </row>
    <row r="111" spans="1:3" x14ac:dyDescent="0.25">
      <c r="A111">
        <v>2907509</v>
      </c>
      <c r="B111" t="s">
        <v>102</v>
      </c>
      <c r="C111" s="2">
        <v>100</v>
      </c>
    </row>
    <row r="112" spans="1:3" x14ac:dyDescent="0.25">
      <c r="A112">
        <v>2908101</v>
      </c>
      <c r="B112" t="s">
        <v>103</v>
      </c>
      <c r="C112" s="2">
        <v>388</v>
      </c>
    </row>
    <row r="113" spans="1:3" x14ac:dyDescent="0.25">
      <c r="A113">
        <v>2909307</v>
      </c>
      <c r="B113" t="s">
        <v>104</v>
      </c>
      <c r="C113" s="2">
        <v>192</v>
      </c>
    </row>
    <row r="114" spans="1:3" x14ac:dyDescent="0.25">
      <c r="A114">
        <v>2910727</v>
      </c>
      <c r="B114" t="s">
        <v>105</v>
      </c>
      <c r="C114" s="2">
        <v>120</v>
      </c>
    </row>
    <row r="115" spans="1:3" x14ac:dyDescent="0.25">
      <c r="A115">
        <v>2910800</v>
      </c>
      <c r="B115" t="s">
        <v>106</v>
      </c>
      <c r="C115" s="2">
        <v>7324</v>
      </c>
    </row>
    <row r="116" spans="1:3" x14ac:dyDescent="0.25">
      <c r="A116">
        <v>2911105</v>
      </c>
      <c r="B116" t="s">
        <v>107</v>
      </c>
      <c r="C116" s="2">
        <v>9800</v>
      </c>
    </row>
    <row r="117" spans="1:3" x14ac:dyDescent="0.25">
      <c r="A117">
        <v>2911709</v>
      </c>
      <c r="B117" t="s">
        <v>108</v>
      </c>
      <c r="C117" s="2">
        <v>83196</v>
      </c>
    </row>
    <row r="118" spans="1:3" x14ac:dyDescent="0.25">
      <c r="A118">
        <v>2913606</v>
      </c>
      <c r="B118" t="s">
        <v>109</v>
      </c>
      <c r="C118" s="2">
        <v>44859</v>
      </c>
    </row>
    <row r="119" spans="1:3" x14ac:dyDescent="0.25">
      <c r="A119">
        <v>2914604</v>
      </c>
      <c r="B119" t="s">
        <v>110</v>
      </c>
      <c r="C119" s="2">
        <v>826</v>
      </c>
    </row>
    <row r="120" spans="1:3" x14ac:dyDescent="0.25">
      <c r="A120">
        <v>2914703</v>
      </c>
      <c r="B120" t="s">
        <v>111</v>
      </c>
      <c r="C120" s="2">
        <v>120</v>
      </c>
    </row>
    <row r="121" spans="1:3" x14ac:dyDescent="0.25">
      <c r="A121">
        <v>2919207</v>
      </c>
      <c r="B121" t="s">
        <v>112</v>
      </c>
      <c r="C121" s="2">
        <v>7590</v>
      </c>
    </row>
    <row r="122" spans="1:3" x14ac:dyDescent="0.25">
      <c r="A122">
        <v>2919553</v>
      </c>
      <c r="B122" t="s">
        <v>113</v>
      </c>
      <c r="C122" s="2">
        <v>416503</v>
      </c>
    </row>
    <row r="123" spans="1:3" x14ac:dyDescent="0.25">
      <c r="A123">
        <v>2921104</v>
      </c>
      <c r="B123" t="s">
        <v>114</v>
      </c>
      <c r="C123" s="2">
        <v>15965</v>
      </c>
    </row>
    <row r="124" spans="1:3" x14ac:dyDescent="0.25">
      <c r="A124">
        <v>2921906</v>
      </c>
      <c r="B124" t="s">
        <v>115</v>
      </c>
      <c r="C124" s="2">
        <v>270</v>
      </c>
    </row>
    <row r="125" spans="1:3" x14ac:dyDescent="0.25">
      <c r="A125">
        <v>2925303</v>
      </c>
      <c r="B125" t="s">
        <v>116</v>
      </c>
      <c r="C125" s="2">
        <v>87779</v>
      </c>
    </row>
    <row r="126" spans="1:3" x14ac:dyDescent="0.25">
      <c r="A126">
        <v>2927408</v>
      </c>
      <c r="B126" t="s">
        <v>117</v>
      </c>
      <c r="C126" s="2">
        <v>310041</v>
      </c>
    </row>
    <row r="127" spans="1:3" x14ac:dyDescent="0.25">
      <c r="A127">
        <v>2928901</v>
      </c>
      <c r="B127" t="s">
        <v>118</v>
      </c>
      <c r="C127" s="2">
        <v>23018</v>
      </c>
    </row>
    <row r="128" spans="1:3" x14ac:dyDescent="0.25">
      <c r="A128">
        <v>2929503</v>
      </c>
      <c r="B128" t="s">
        <v>119</v>
      </c>
      <c r="C128" s="2">
        <v>17271</v>
      </c>
    </row>
    <row r="129" spans="1:3" x14ac:dyDescent="0.25">
      <c r="A129">
        <v>2930105</v>
      </c>
      <c r="B129" t="s">
        <v>120</v>
      </c>
      <c r="C129" s="2">
        <v>50</v>
      </c>
    </row>
    <row r="130" spans="1:3" x14ac:dyDescent="0.25">
      <c r="A130">
        <v>2930501</v>
      </c>
      <c r="B130" t="s">
        <v>121</v>
      </c>
      <c r="C130" s="2">
        <v>924</v>
      </c>
    </row>
    <row r="131" spans="1:3" x14ac:dyDescent="0.25">
      <c r="A131">
        <v>2930709</v>
      </c>
      <c r="B131" t="s">
        <v>122</v>
      </c>
      <c r="C131" s="2">
        <v>1031</v>
      </c>
    </row>
    <row r="132" spans="1:3" x14ac:dyDescent="0.25">
      <c r="A132">
        <v>2931350</v>
      </c>
      <c r="B132" t="s">
        <v>123</v>
      </c>
      <c r="C132" s="2">
        <v>48000</v>
      </c>
    </row>
    <row r="133" spans="1:3" x14ac:dyDescent="0.25">
      <c r="A133">
        <v>2932903</v>
      </c>
      <c r="B133" t="s">
        <v>124</v>
      </c>
      <c r="C133" s="2">
        <v>189</v>
      </c>
    </row>
    <row r="134" spans="1:3" x14ac:dyDescent="0.25">
      <c r="A134">
        <v>2933208</v>
      </c>
      <c r="B134" t="s">
        <v>125</v>
      </c>
      <c r="C134" s="2">
        <v>683</v>
      </c>
    </row>
    <row r="135" spans="1:3" x14ac:dyDescent="0.25">
      <c r="A135">
        <v>2933307</v>
      </c>
      <c r="B135" t="s">
        <v>126</v>
      </c>
      <c r="C135" s="2">
        <v>31313</v>
      </c>
    </row>
    <row r="136" spans="1:3" x14ac:dyDescent="0.25">
      <c r="B136" s="1" t="s">
        <v>94</v>
      </c>
      <c r="C136" s="3">
        <f>SUM(C103:C135)</f>
        <v>1265237</v>
      </c>
    </row>
    <row r="137" spans="1:3" x14ac:dyDescent="0.25">
      <c r="A137">
        <v>3104205</v>
      </c>
      <c r="B137" t="s">
        <v>127</v>
      </c>
      <c r="C137" s="2">
        <v>9000</v>
      </c>
    </row>
    <row r="138" spans="1:3" x14ac:dyDescent="0.25">
      <c r="A138">
        <v>3106200</v>
      </c>
      <c r="B138" t="s">
        <v>129</v>
      </c>
      <c r="C138" s="2">
        <v>1138966</v>
      </c>
    </row>
    <row r="139" spans="1:3" x14ac:dyDescent="0.25">
      <c r="A139">
        <v>3107406</v>
      </c>
      <c r="B139" t="s">
        <v>130</v>
      </c>
      <c r="C139" s="2">
        <v>45000</v>
      </c>
    </row>
    <row r="140" spans="1:3" x14ac:dyDescent="0.25">
      <c r="A140">
        <v>3108552</v>
      </c>
      <c r="B140" t="s">
        <v>131</v>
      </c>
      <c r="C140" s="2">
        <v>33000</v>
      </c>
    </row>
    <row r="141" spans="1:3" x14ac:dyDescent="0.25">
      <c r="A141">
        <v>3112604</v>
      </c>
      <c r="B141" t="s">
        <v>132</v>
      </c>
      <c r="C141" s="2">
        <v>38000</v>
      </c>
    </row>
    <row r="142" spans="1:3" x14ac:dyDescent="0.25">
      <c r="A142">
        <v>3114303</v>
      </c>
      <c r="B142" t="s">
        <v>133</v>
      </c>
      <c r="C142" s="2">
        <v>15000</v>
      </c>
    </row>
    <row r="143" spans="1:3" x14ac:dyDescent="0.25">
      <c r="A143">
        <v>3115508</v>
      </c>
      <c r="B143" t="s">
        <v>134</v>
      </c>
      <c r="C143" s="2">
        <v>43000</v>
      </c>
    </row>
    <row r="144" spans="1:3" x14ac:dyDescent="0.25">
      <c r="A144">
        <v>3117876</v>
      </c>
      <c r="B144" t="s">
        <v>135</v>
      </c>
      <c r="C144" s="2">
        <v>7184</v>
      </c>
    </row>
    <row r="145" spans="1:3" x14ac:dyDescent="0.25">
      <c r="A145">
        <v>3118601</v>
      </c>
      <c r="B145" t="s">
        <v>136</v>
      </c>
      <c r="C145" s="2">
        <v>19500</v>
      </c>
    </row>
    <row r="146" spans="1:3" x14ac:dyDescent="0.25">
      <c r="A146">
        <v>3120904</v>
      </c>
      <c r="B146" t="s">
        <v>137</v>
      </c>
      <c r="C146" s="2">
        <v>11191</v>
      </c>
    </row>
    <row r="147" spans="1:3" x14ac:dyDescent="0.25">
      <c r="A147">
        <v>3121605</v>
      </c>
      <c r="B147" t="s">
        <v>138</v>
      </c>
      <c r="C147" s="2">
        <v>20000</v>
      </c>
    </row>
    <row r="148" spans="1:3" x14ac:dyDescent="0.25">
      <c r="A148">
        <v>3122306</v>
      </c>
      <c r="B148" t="s">
        <v>139</v>
      </c>
      <c r="C148" s="2">
        <v>163601</v>
      </c>
    </row>
    <row r="149" spans="1:3" x14ac:dyDescent="0.25">
      <c r="A149">
        <v>3122454</v>
      </c>
      <c r="B149" t="s">
        <v>140</v>
      </c>
      <c r="C149" s="2">
        <v>95</v>
      </c>
    </row>
    <row r="150" spans="1:3" x14ac:dyDescent="0.25">
      <c r="A150">
        <v>3126109</v>
      </c>
      <c r="B150" t="s">
        <v>141</v>
      </c>
      <c r="C150" s="2">
        <v>10000</v>
      </c>
    </row>
    <row r="151" spans="1:3" x14ac:dyDescent="0.25">
      <c r="A151">
        <v>3127701</v>
      </c>
      <c r="B151" t="s">
        <v>142</v>
      </c>
      <c r="C151" s="2">
        <v>148240</v>
      </c>
    </row>
    <row r="152" spans="1:3" x14ac:dyDescent="0.25">
      <c r="A152">
        <v>3128709</v>
      </c>
      <c r="B152" t="s">
        <v>143</v>
      </c>
      <c r="C152" s="2">
        <v>13000</v>
      </c>
    </row>
    <row r="153" spans="1:3" x14ac:dyDescent="0.25">
      <c r="A153">
        <v>3131307</v>
      </c>
      <c r="B153" t="s">
        <v>144</v>
      </c>
      <c r="C153" s="2">
        <v>1500</v>
      </c>
    </row>
    <row r="154" spans="1:3" x14ac:dyDescent="0.25">
      <c r="A154">
        <v>3132404</v>
      </c>
      <c r="B154" t="s">
        <v>145</v>
      </c>
      <c r="C154" s="2">
        <v>10</v>
      </c>
    </row>
    <row r="155" spans="1:3" x14ac:dyDescent="0.25">
      <c r="A155">
        <v>3134004</v>
      </c>
      <c r="B155" t="s">
        <v>146</v>
      </c>
      <c r="C155" s="2">
        <v>5000</v>
      </c>
    </row>
    <row r="156" spans="1:3" x14ac:dyDescent="0.25">
      <c r="A156">
        <v>3134202</v>
      </c>
      <c r="B156" t="s">
        <v>147</v>
      </c>
      <c r="C156" s="2">
        <v>25000</v>
      </c>
    </row>
    <row r="157" spans="1:3" x14ac:dyDescent="0.25">
      <c r="A157">
        <v>3134400</v>
      </c>
      <c r="B157" t="s">
        <v>148</v>
      </c>
      <c r="C157" s="2">
        <v>30000</v>
      </c>
    </row>
    <row r="158" spans="1:3" x14ac:dyDescent="0.25">
      <c r="A158">
        <v>3134608</v>
      </c>
      <c r="B158" t="s">
        <v>149</v>
      </c>
      <c r="C158" s="2">
        <v>5000</v>
      </c>
    </row>
    <row r="159" spans="1:3" x14ac:dyDescent="0.25">
      <c r="A159">
        <v>3135050</v>
      </c>
      <c r="B159" t="s">
        <v>150</v>
      </c>
      <c r="C159" s="2">
        <v>7000</v>
      </c>
    </row>
    <row r="160" spans="1:3" x14ac:dyDescent="0.25">
      <c r="A160">
        <v>3135100</v>
      </c>
      <c r="B160" t="s">
        <v>151</v>
      </c>
      <c r="C160" s="2">
        <v>11000</v>
      </c>
    </row>
    <row r="161" spans="1:3" x14ac:dyDescent="0.25">
      <c r="A161">
        <v>3136702</v>
      </c>
      <c r="B161" t="s">
        <v>152</v>
      </c>
      <c r="C161" s="2">
        <v>330000</v>
      </c>
    </row>
    <row r="162" spans="1:3" x14ac:dyDescent="0.25">
      <c r="A162">
        <v>3137601</v>
      </c>
      <c r="B162" t="s">
        <v>153</v>
      </c>
      <c r="C162" s="2">
        <v>20000</v>
      </c>
    </row>
    <row r="163" spans="1:3" x14ac:dyDescent="0.25">
      <c r="A163">
        <v>3138203</v>
      </c>
      <c r="B163" t="s">
        <v>154</v>
      </c>
      <c r="C163" s="2">
        <v>52000</v>
      </c>
    </row>
    <row r="164" spans="1:3" x14ac:dyDescent="0.25">
      <c r="A164">
        <v>3142809</v>
      </c>
      <c r="B164" t="s">
        <v>155</v>
      </c>
      <c r="C164" s="2">
        <v>126</v>
      </c>
    </row>
    <row r="165" spans="1:3" x14ac:dyDescent="0.25">
      <c r="A165">
        <v>3143302</v>
      </c>
      <c r="B165" t="s">
        <v>156</v>
      </c>
      <c r="C165" s="2">
        <v>141052</v>
      </c>
    </row>
    <row r="166" spans="1:3" x14ac:dyDescent="0.25">
      <c r="A166">
        <v>3143906</v>
      </c>
      <c r="B166" t="s">
        <v>157</v>
      </c>
      <c r="C166" s="2">
        <v>20100</v>
      </c>
    </row>
    <row r="167" spans="1:3" x14ac:dyDescent="0.25">
      <c r="A167">
        <v>3144300</v>
      </c>
      <c r="B167" t="s">
        <v>158</v>
      </c>
      <c r="C167" s="2">
        <v>10850</v>
      </c>
    </row>
    <row r="168" spans="1:3" x14ac:dyDescent="0.25">
      <c r="A168">
        <v>3144805</v>
      </c>
      <c r="B168" t="s">
        <v>159</v>
      </c>
      <c r="C168" s="2">
        <v>26874</v>
      </c>
    </row>
    <row r="169" spans="1:3" x14ac:dyDescent="0.25">
      <c r="A169">
        <v>3147105</v>
      </c>
      <c r="B169" t="s">
        <v>160</v>
      </c>
      <c r="C169" s="2">
        <v>455000</v>
      </c>
    </row>
    <row r="170" spans="1:3" x14ac:dyDescent="0.25">
      <c r="A170">
        <v>3147907</v>
      </c>
      <c r="B170" t="s">
        <v>161</v>
      </c>
      <c r="C170" s="2">
        <v>7000</v>
      </c>
    </row>
    <row r="171" spans="1:3" x14ac:dyDescent="0.25">
      <c r="A171">
        <v>3148004</v>
      </c>
      <c r="B171" t="s">
        <v>162</v>
      </c>
      <c r="C171" s="2">
        <v>20484</v>
      </c>
    </row>
    <row r="172" spans="1:3" x14ac:dyDescent="0.25">
      <c r="A172">
        <v>3151206</v>
      </c>
      <c r="B172" t="s">
        <v>163</v>
      </c>
      <c r="C172" s="2">
        <v>10778</v>
      </c>
    </row>
    <row r="173" spans="1:3" x14ac:dyDescent="0.25">
      <c r="A173">
        <v>3151503</v>
      </c>
      <c r="B173" t="s">
        <v>164</v>
      </c>
      <c r="C173" s="2">
        <v>27000</v>
      </c>
    </row>
    <row r="174" spans="1:3" x14ac:dyDescent="0.25">
      <c r="A174">
        <v>3151800</v>
      </c>
      <c r="B174" t="s">
        <v>165</v>
      </c>
      <c r="C174" s="2">
        <v>40000</v>
      </c>
    </row>
    <row r="175" spans="1:3" x14ac:dyDescent="0.25">
      <c r="A175">
        <v>3162906</v>
      </c>
      <c r="B175" t="s">
        <v>166</v>
      </c>
      <c r="C175" s="2">
        <v>5000</v>
      </c>
    </row>
    <row r="176" spans="1:3" x14ac:dyDescent="0.25">
      <c r="A176">
        <v>3162948</v>
      </c>
      <c r="B176" t="s">
        <v>167</v>
      </c>
      <c r="C176" s="2">
        <v>7000</v>
      </c>
    </row>
    <row r="177" spans="1:3" x14ac:dyDescent="0.25">
      <c r="A177">
        <v>3163706</v>
      </c>
      <c r="B177" t="s">
        <v>168</v>
      </c>
      <c r="C177" s="2">
        <v>18000</v>
      </c>
    </row>
    <row r="178" spans="1:3" x14ac:dyDescent="0.25">
      <c r="A178">
        <v>3164308</v>
      </c>
      <c r="B178" t="s">
        <v>169</v>
      </c>
      <c r="C178" s="2">
        <v>5000</v>
      </c>
    </row>
    <row r="179" spans="1:3" x14ac:dyDescent="0.25">
      <c r="A179">
        <v>3164704</v>
      </c>
      <c r="B179" t="s">
        <v>170</v>
      </c>
      <c r="C179" s="2">
        <v>38325</v>
      </c>
    </row>
    <row r="180" spans="1:3" x14ac:dyDescent="0.25">
      <c r="A180">
        <v>3167202</v>
      </c>
      <c r="B180" t="s">
        <v>171</v>
      </c>
      <c r="C180" s="2">
        <v>15000</v>
      </c>
    </row>
    <row r="181" spans="1:3" x14ac:dyDescent="0.25">
      <c r="A181">
        <v>3168606</v>
      </c>
      <c r="B181" t="s">
        <v>172</v>
      </c>
      <c r="C181" s="2">
        <v>55131</v>
      </c>
    </row>
    <row r="182" spans="1:3" x14ac:dyDescent="0.25">
      <c r="A182">
        <v>3169109</v>
      </c>
      <c r="B182" t="s">
        <v>173</v>
      </c>
      <c r="C182" s="2">
        <v>254</v>
      </c>
    </row>
    <row r="183" spans="1:3" x14ac:dyDescent="0.25">
      <c r="A183">
        <v>3169901</v>
      </c>
      <c r="B183" t="s">
        <v>174</v>
      </c>
      <c r="C183" s="2">
        <v>5000</v>
      </c>
    </row>
    <row r="184" spans="1:3" x14ac:dyDescent="0.25">
      <c r="A184">
        <v>3170057</v>
      </c>
      <c r="B184" t="s">
        <v>175</v>
      </c>
      <c r="C184" s="2">
        <v>100000</v>
      </c>
    </row>
    <row r="185" spans="1:3" x14ac:dyDescent="0.25">
      <c r="A185">
        <v>3170107</v>
      </c>
      <c r="B185" t="s">
        <v>176</v>
      </c>
      <c r="C185" s="2">
        <v>144200</v>
      </c>
    </row>
    <row r="186" spans="1:3" x14ac:dyDescent="0.25">
      <c r="A186">
        <v>3170206</v>
      </c>
      <c r="B186" t="s">
        <v>177</v>
      </c>
      <c r="C186" s="2">
        <v>273184</v>
      </c>
    </row>
    <row r="187" spans="1:3" x14ac:dyDescent="0.25">
      <c r="A187">
        <v>3170404</v>
      </c>
      <c r="B187" t="s">
        <v>178</v>
      </c>
      <c r="C187" s="2">
        <v>36537</v>
      </c>
    </row>
    <row r="188" spans="1:3" x14ac:dyDescent="0.25">
      <c r="A188">
        <v>3170701</v>
      </c>
      <c r="B188" t="s">
        <v>179</v>
      </c>
      <c r="C188" s="2">
        <v>80112</v>
      </c>
    </row>
    <row r="189" spans="1:3" x14ac:dyDescent="0.25">
      <c r="A189">
        <v>3170909</v>
      </c>
      <c r="B189" t="s">
        <v>180</v>
      </c>
      <c r="C189" s="2">
        <v>10000</v>
      </c>
    </row>
    <row r="190" spans="1:3" x14ac:dyDescent="0.25">
      <c r="A190">
        <v>3171303</v>
      </c>
      <c r="B190" t="s">
        <v>181</v>
      </c>
      <c r="C190" s="2">
        <v>20000</v>
      </c>
    </row>
    <row r="191" spans="1:3" x14ac:dyDescent="0.25">
      <c r="A191">
        <v>3172004</v>
      </c>
      <c r="B191" t="s">
        <v>182</v>
      </c>
      <c r="C191" s="2">
        <v>7000</v>
      </c>
    </row>
    <row r="192" spans="1:3" x14ac:dyDescent="0.25">
      <c r="B192" s="1" t="s">
        <v>128</v>
      </c>
      <c r="C192" s="3">
        <f>SUM(C137:C191)</f>
        <v>3780294</v>
      </c>
    </row>
    <row r="193" spans="1:3" x14ac:dyDescent="0.25">
      <c r="A193">
        <v>3200169</v>
      </c>
      <c r="B193" t="s">
        <v>183</v>
      </c>
      <c r="C193" s="2">
        <v>32000</v>
      </c>
    </row>
    <row r="194" spans="1:3" x14ac:dyDescent="0.25">
      <c r="A194">
        <v>3200300</v>
      </c>
      <c r="B194" t="s">
        <v>185</v>
      </c>
      <c r="C194" s="2">
        <v>7100</v>
      </c>
    </row>
    <row r="195" spans="1:3" x14ac:dyDescent="0.25">
      <c r="A195">
        <v>3201209</v>
      </c>
      <c r="B195" t="s">
        <v>186</v>
      </c>
      <c r="C195" s="2">
        <v>84255</v>
      </c>
    </row>
    <row r="196" spans="1:3" x14ac:dyDescent="0.25">
      <c r="A196">
        <v>3201308</v>
      </c>
      <c r="B196" t="s">
        <v>187</v>
      </c>
      <c r="C196" s="2">
        <v>7900</v>
      </c>
    </row>
    <row r="197" spans="1:3" x14ac:dyDescent="0.25">
      <c r="A197">
        <v>3201407</v>
      </c>
      <c r="B197" t="s">
        <v>188</v>
      </c>
      <c r="C197" s="2">
        <v>27500</v>
      </c>
    </row>
    <row r="198" spans="1:3" x14ac:dyDescent="0.25">
      <c r="A198">
        <v>3201506</v>
      </c>
      <c r="B198" t="s">
        <v>189</v>
      </c>
      <c r="C198" s="2">
        <v>43000</v>
      </c>
    </row>
    <row r="199" spans="1:3" x14ac:dyDescent="0.25">
      <c r="A199">
        <v>3201902</v>
      </c>
      <c r="B199" t="s">
        <v>190</v>
      </c>
      <c r="C199" s="2">
        <v>1000</v>
      </c>
    </row>
    <row r="200" spans="1:3" x14ac:dyDescent="0.25">
      <c r="A200">
        <v>3202207</v>
      </c>
      <c r="B200" t="s">
        <v>191</v>
      </c>
      <c r="C200" s="2">
        <v>2300</v>
      </c>
    </row>
    <row r="201" spans="1:3" x14ac:dyDescent="0.25">
      <c r="A201">
        <v>3202405</v>
      </c>
      <c r="B201" t="s">
        <v>192</v>
      </c>
      <c r="C201" s="2">
        <v>139000</v>
      </c>
    </row>
    <row r="202" spans="1:3" x14ac:dyDescent="0.25">
      <c r="A202">
        <v>3202801</v>
      </c>
      <c r="B202" t="s">
        <v>193</v>
      </c>
      <c r="C202" s="2">
        <v>500</v>
      </c>
    </row>
    <row r="203" spans="1:3" x14ac:dyDescent="0.25">
      <c r="A203">
        <v>3202900</v>
      </c>
      <c r="B203" t="s">
        <v>194</v>
      </c>
      <c r="C203" s="2">
        <v>9300</v>
      </c>
    </row>
    <row r="204" spans="1:3" x14ac:dyDescent="0.25">
      <c r="A204">
        <v>3203304</v>
      </c>
      <c r="B204" t="s">
        <v>195</v>
      </c>
      <c r="C204" s="2">
        <v>18000</v>
      </c>
    </row>
    <row r="205" spans="1:3" x14ac:dyDescent="0.25">
      <c r="A205">
        <v>3203403</v>
      </c>
      <c r="B205" t="s">
        <v>196</v>
      </c>
      <c r="C205" s="2">
        <v>2000</v>
      </c>
    </row>
    <row r="206" spans="1:3" x14ac:dyDescent="0.25">
      <c r="A206">
        <v>3203502</v>
      </c>
      <c r="B206" t="s">
        <v>197</v>
      </c>
      <c r="C206" s="2">
        <v>11300</v>
      </c>
    </row>
    <row r="207" spans="1:3" x14ac:dyDescent="0.25">
      <c r="A207">
        <v>3203601</v>
      </c>
      <c r="B207" t="s">
        <v>198</v>
      </c>
      <c r="C207" s="2">
        <v>2500</v>
      </c>
    </row>
    <row r="208" spans="1:3" x14ac:dyDescent="0.25">
      <c r="A208">
        <v>3203908</v>
      </c>
      <c r="B208" t="s">
        <v>199</v>
      </c>
      <c r="C208" s="2">
        <v>5765</v>
      </c>
    </row>
    <row r="209" spans="1:3" x14ac:dyDescent="0.25">
      <c r="A209">
        <v>3204104</v>
      </c>
      <c r="B209" t="s">
        <v>200</v>
      </c>
      <c r="C209" s="2">
        <v>23700</v>
      </c>
    </row>
    <row r="210" spans="1:3" x14ac:dyDescent="0.25">
      <c r="A210">
        <v>3204658</v>
      </c>
      <c r="B210" t="s">
        <v>201</v>
      </c>
      <c r="C210" s="2">
        <v>270</v>
      </c>
    </row>
    <row r="211" spans="1:3" x14ac:dyDescent="0.25">
      <c r="A211">
        <v>3204906</v>
      </c>
      <c r="B211" t="s">
        <v>202</v>
      </c>
      <c r="C211" s="2">
        <v>40000</v>
      </c>
    </row>
    <row r="212" spans="1:3" x14ac:dyDescent="0.25">
      <c r="A212">
        <v>3205002</v>
      </c>
      <c r="B212" t="s">
        <v>203</v>
      </c>
      <c r="C212" s="2">
        <v>14726</v>
      </c>
    </row>
    <row r="213" spans="1:3" x14ac:dyDescent="0.25">
      <c r="A213">
        <v>3205200</v>
      </c>
      <c r="B213" t="s">
        <v>204</v>
      </c>
      <c r="C213" s="2">
        <v>39281</v>
      </c>
    </row>
    <row r="214" spans="1:3" x14ac:dyDescent="0.25">
      <c r="A214">
        <v>3205309</v>
      </c>
      <c r="B214" t="s">
        <v>205</v>
      </c>
      <c r="C214" s="2">
        <v>180349</v>
      </c>
    </row>
    <row r="215" spans="1:3" x14ac:dyDescent="0.25">
      <c r="B215" s="1" t="s">
        <v>184</v>
      </c>
      <c r="C215" s="3">
        <f>SUM(C193:C214)</f>
        <v>691746</v>
      </c>
    </row>
    <row r="216" spans="1:3" x14ac:dyDescent="0.25">
      <c r="A216">
        <v>3300605</v>
      </c>
      <c r="B216" t="s">
        <v>206</v>
      </c>
      <c r="C216" s="2">
        <v>6000</v>
      </c>
    </row>
    <row r="217" spans="1:3" x14ac:dyDescent="0.25">
      <c r="A217">
        <v>3300704</v>
      </c>
      <c r="B217" t="s">
        <v>208</v>
      </c>
      <c r="C217" s="2">
        <v>40176</v>
      </c>
    </row>
    <row r="218" spans="1:3" x14ac:dyDescent="0.25">
      <c r="A218">
        <v>3301009</v>
      </c>
      <c r="B218" t="s">
        <v>209</v>
      </c>
      <c r="C218" s="2">
        <v>50000</v>
      </c>
    </row>
    <row r="219" spans="1:3" x14ac:dyDescent="0.25">
      <c r="A219">
        <v>3301702</v>
      </c>
      <c r="B219" t="s">
        <v>210</v>
      </c>
      <c r="C219" s="2">
        <v>3766</v>
      </c>
    </row>
    <row r="220" spans="1:3" x14ac:dyDescent="0.25">
      <c r="A220">
        <v>3302254</v>
      </c>
      <c r="B220" t="s">
        <v>211</v>
      </c>
      <c r="C220" s="2">
        <v>50</v>
      </c>
    </row>
    <row r="221" spans="1:3" x14ac:dyDescent="0.25">
      <c r="A221">
        <v>3302601</v>
      </c>
      <c r="B221" t="s">
        <v>212</v>
      </c>
      <c r="C221" s="2">
        <v>45000</v>
      </c>
    </row>
    <row r="222" spans="1:3" x14ac:dyDescent="0.25">
      <c r="A222">
        <v>3303708</v>
      </c>
      <c r="B222" t="s">
        <v>213</v>
      </c>
      <c r="C222" s="2">
        <v>129</v>
      </c>
    </row>
    <row r="223" spans="1:3" x14ac:dyDescent="0.25">
      <c r="A223">
        <v>3303807</v>
      </c>
      <c r="B223" t="s">
        <v>214</v>
      </c>
      <c r="C223" s="2">
        <v>16939</v>
      </c>
    </row>
    <row r="224" spans="1:3" x14ac:dyDescent="0.25">
      <c r="A224">
        <v>3304110</v>
      </c>
      <c r="B224" t="s">
        <v>215</v>
      </c>
      <c r="C224" s="2">
        <v>178</v>
      </c>
    </row>
    <row r="225" spans="1:3" x14ac:dyDescent="0.25">
      <c r="A225">
        <v>3304201</v>
      </c>
      <c r="B225" t="s">
        <v>216</v>
      </c>
      <c r="C225" s="2">
        <v>8000</v>
      </c>
    </row>
    <row r="226" spans="1:3" x14ac:dyDescent="0.25">
      <c r="A226">
        <v>3304524</v>
      </c>
      <c r="B226" t="s">
        <v>217</v>
      </c>
      <c r="C226" s="2">
        <v>12000</v>
      </c>
    </row>
    <row r="227" spans="1:3" x14ac:dyDescent="0.25">
      <c r="A227">
        <v>3304557</v>
      </c>
      <c r="B227" t="s">
        <v>218</v>
      </c>
      <c r="C227" s="2">
        <v>806915</v>
      </c>
    </row>
    <row r="228" spans="1:3" x14ac:dyDescent="0.25">
      <c r="A228">
        <v>3305109</v>
      </c>
      <c r="B228" t="s">
        <v>219</v>
      </c>
      <c r="C228" s="2">
        <v>889</v>
      </c>
    </row>
    <row r="229" spans="1:3" x14ac:dyDescent="0.25">
      <c r="A229">
        <v>3305802</v>
      </c>
      <c r="B229" t="s">
        <v>220</v>
      </c>
      <c r="C229" s="2">
        <v>2197</v>
      </c>
    </row>
    <row r="230" spans="1:3" x14ac:dyDescent="0.25">
      <c r="A230">
        <v>3306008</v>
      </c>
      <c r="B230" t="s">
        <v>221</v>
      </c>
      <c r="C230" s="2">
        <v>58</v>
      </c>
    </row>
    <row r="231" spans="1:3" x14ac:dyDescent="0.25">
      <c r="B231" s="1" t="s">
        <v>207</v>
      </c>
      <c r="C231" s="3">
        <f>SUM(C216:C230)</f>
        <v>992297</v>
      </c>
    </row>
    <row r="232" spans="1:3" x14ac:dyDescent="0.25">
      <c r="A232">
        <v>3500105</v>
      </c>
      <c r="B232" t="s">
        <v>222</v>
      </c>
      <c r="C232" s="2">
        <v>8000</v>
      </c>
    </row>
    <row r="233" spans="1:3" x14ac:dyDescent="0.25">
      <c r="A233">
        <v>3500709</v>
      </c>
      <c r="B233" t="s">
        <v>224</v>
      </c>
      <c r="C233" s="2">
        <v>171</v>
      </c>
    </row>
    <row r="234" spans="1:3" x14ac:dyDescent="0.25">
      <c r="A234">
        <v>3501608</v>
      </c>
      <c r="B234" t="s">
        <v>225</v>
      </c>
      <c r="C234" s="2">
        <v>230000</v>
      </c>
    </row>
    <row r="235" spans="1:3" x14ac:dyDescent="0.25">
      <c r="A235">
        <v>3502804</v>
      </c>
      <c r="B235" t="s">
        <v>226</v>
      </c>
      <c r="C235" s="2">
        <v>421232</v>
      </c>
    </row>
    <row r="236" spans="1:3" x14ac:dyDescent="0.25">
      <c r="A236">
        <v>3503208</v>
      </c>
      <c r="B236" t="s">
        <v>227</v>
      </c>
      <c r="C236" s="2">
        <v>109000</v>
      </c>
    </row>
    <row r="237" spans="1:3" x14ac:dyDescent="0.25">
      <c r="A237">
        <v>3503307</v>
      </c>
      <c r="B237" t="s">
        <v>228</v>
      </c>
      <c r="C237" s="2">
        <v>45510</v>
      </c>
    </row>
    <row r="238" spans="1:3" x14ac:dyDescent="0.25">
      <c r="A238">
        <v>3503901</v>
      </c>
      <c r="B238" t="s">
        <v>229</v>
      </c>
      <c r="C238" s="2">
        <v>31000</v>
      </c>
    </row>
    <row r="239" spans="1:3" x14ac:dyDescent="0.25">
      <c r="A239">
        <v>3504008</v>
      </c>
      <c r="B239" t="s">
        <v>230</v>
      </c>
      <c r="C239" s="2">
        <v>40375</v>
      </c>
    </row>
    <row r="240" spans="1:3" x14ac:dyDescent="0.25">
      <c r="A240">
        <v>3504107</v>
      </c>
      <c r="B240" t="s">
        <v>231</v>
      </c>
      <c r="C240" s="2">
        <v>17000</v>
      </c>
    </row>
    <row r="241" spans="1:3" x14ac:dyDescent="0.25">
      <c r="A241">
        <v>3504503</v>
      </c>
      <c r="B241" t="s">
        <v>232</v>
      </c>
      <c r="C241" s="2">
        <v>22067</v>
      </c>
    </row>
    <row r="242" spans="1:3" x14ac:dyDescent="0.25">
      <c r="A242">
        <v>3505500</v>
      </c>
      <c r="B242" t="s">
        <v>233</v>
      </c>
      <c r="C242" s="2">
        <v>282</v>
      </c>
    </row>
    <row r="243" spans="1:3" x14ac:dyDescent="0.25">
      <c r="A243">
        <v>3505708</v>
      </c>
      <c r="B243" t="s">
        <v>234</v>
      </c>
      <c r="C243" s="2">
        <v>911</v>
      </c>
    </row>
    <row r="244" spans="1:3" x14ac:dyDescent="0.25">
      <c r="A244">
        <v>3505906</v>
      </c>
      <c r="B244" t="s">
        <v>235</v>
      </c>
      <c r="C244" s="2">
        <v>20000</v>
      </c>
    </row>
    <row r="245" spans="1:3" x14ac:dyDescent="0.25">
      <c r="A245">
        <v>3506003</v>
      </c>
      <c r="B245" t="s">
        <v>236</v>
      </c>
      <c r="C245" s="2">
        <v>136000</v>
      </c>
    </row>
    <row r="246" spans="1:3" x14ac:dyDescent="0.25">
      <c r="A246">
        <v>3506102</v>
      </c>
      <c r="B246" t="s">
        <v>237</v>
      </c>
      <c r="C246" s="2">
        <v>3555</v>
      </c>
    </row>
    <row r="247" spans="1:3" x14ac:dyDescent="0.25">
      <c r="A247">
        <v>3506359</v>
      </c>
      <c r="B247" t="s">
        <v>238</v>
      </c>
      <c r="C247" s="2">
        <v>15000</v>
      </c>
    </row>
    <row r="248" spans="1:3" x14ac:dyDescent="0.25">
      <c r="A248">
        <v>3506508</v>
      </c>
      <c r="B248" t="s">
        <v>239</v>
      </c>
      <c r="C248" s="2">
        <v>42000</v>
      </c>
    </row>
    <row r="249" spans="1:3" x14ac:dyDescent="0.25">
      <c r="A249">
        <v>3506607</v>
      </c>
      <c r="B249" t="s">
        <v>240</v>
      </c>
      <c r="C249" s="2">
        <v>12000</v>
      </c>
    </row>
    <row r="250" spans="1:3" x14ac:dyDescent="0.25">
      <c r="A250">
        <v>3507001</v>
      </c>
      <c r="B250" t="s">
        <v>241</v>
      </c>
      <c r="C250" s="2">
        <v>12000</v>
      </c>
    </row>
    <row r="251" spans="1:3" x14ac:dyDescent="0.25">
      <c r="A251">
        <v>3507456</v>
      </c>
      <c r="B251" t="s">
        <v>242</v>
      </c>
      <c r="C251" s="2">
        <v>3086</v>
      </c>
    </row>
    <row r="252" spans="1:3" x14ac:dyDescent="0.25">
      <c r="A252">
        <v>3507506</v>
      </c>
      <c r="B252" t="s">
        <v>243</v>
      </c>
      <c r="C252" s="2">
        <v>30000</v>
      </c>
    </row>
    <row r="253" spans="1:3" x14ac:dyDescent="0.25">
      <c r="A253">
        <v>3507605</v>
      </c>
      <c r="B253" t="s">
        <v>244</v>
      </c>
      <c r="C253" s="2">
        <v>404191</v>
      </c>
    </row>
    <row r="254" spans="1:3" x14ac:dyDescent="0.25">
      <c r="A254">
        <v>3509205</v>
      </c>
      <c r="B254" t="s">
        <v>245</v>
      </c>
      <c r="C254" s="2">
        <v>15000</v>
      </c>
    </row>
    <row r="255" spans="1:3" x14ac:dyDescent="0.25">
      <c r="A255">
        <v>3509502</v>
      </c>
      <c r="B255" t="s">
        <v>246</v>
      </c>
      <c r="C255" s="2">
        <v>183914</v>
      </c>
    </row>
    <row r="256" spans="1:3" x14ac:dyDescent="0.25">
      <c r="A256">
        <v>3510609</v>
      </c>
      <c r="B256" t="s">
        <v>247</v>
      </c>
      <c r="C256" s="2">
        <v>146166</v>
      </c>
    </row>
    <row r="257" spans="1:3" x14ac:dyDescent="0.25">
      <c r="A257">
        <v>3510807</v>
      </c>
      <c r="B257" t="s">
        <v>248</v>
      </c>
      <c r="C257" s="2">
        <v>15258</v>
      </c>
    </row>
    <row r="258" spans="1:3" x14ac:dyDescent="0.25">
      <c r="A258">
        <v>3511102</v>
      </c>
      <c r="B258" t="s">
        <v>249</v>
      </c>
      <c r="C258" s="2">
        <v>50000</v>
      </c>
    </row>
    <row r="259" spans="1:3" x14ac:dyDescent="0.25">
      <c r="A259">
        <v>3512100</v>
      </c>
      <c r="B259" t="s">
        <v>250</v>
      </c>
      <c r="C259" s="2">
        <v>1187</v>
      </c>
    </row>
    <row r="260" spans="1:3" x14ac:dyDescent="0.25">
      <c r="A260">
        <v>3513504</v>
      </c>
      <c r="B260" t="s">
        <v>251</v>
      </c>
      <c r="C260" s="2">
        <v>123000</v>
      </c>
    </row>
    <row r="261" spans="1:3" x14ac:dyDescent="0.25">
      <c r="A261">
        <v>3515509</v>
      </c>
      <c r="B261" t="s">
        <v>252</v>
      </c>
      <c r="C261" s="2">
        <v>39000</v>
      </c>
    </row>
    <row r="262" spans="1:3" x14ac:dyDescent="0.25">
      <c r="A262">
        <v>3516200</v>
      </c>
      <c r="B262" t="s">
        <v>253</v>
      </c>
      <c r="C262" s="2">
        <v>45500</v>
      </c>
    </row>
    <row r="263" spans="1:3" x14ac:dyDescent="0.25">
      <c r="A263">
        <v>3516705</v>
      </c>
      <c r="B263" t="s">
        <v>254</v>
      </c>
      <c r="C263" s="2">
        <v>144</v>
      </c>
    </row>
    <row r="264" spans="1:3" x14ac:dyDescent="0.25">
      <c r="A264">
        <v>3518404</v>
      </c>
      <c r="B264" t="s">
        <v>255</v>
      </c>
      <c r="C264" s="2">
        <v>7000</v>
      </c>
    </row>
    <row r="265" spans="1:3" x14ac:dyDescent="0.25">
      <c r="A265">
        <v>3518800</v>
      </c>
      <c r="B265" t="s">
        <v>256</v>
      </c>
      <c r="C265" s="2">
        <v>261</v>
      </c>
    </row>
    <row r="266" spans="1:3" x14ac:dyDescent="0.25">
      <c r="A266">
        <v>3519600</v>
      </c>
      <c r="B266" t="s">
        <v>257</v>
      </c>
      <c r="C266" s="2">
        <v>30000</v>
      </c>
    </row>
    <row r="267" spans="1:3" x14ac:dyDescent="0.25">
      <c r="A267">
        <v>3521101</v>
      </c>
      <c r="B267" t="s">
        <v>258</v>
      </c>
      <c r="C267" s="2">
        <v>55000</v>
      </c>
    </row>
    <row r="268" spans="1:3" x14ac:dyDescent="0.25">
      <c r="A268">
        <v>3522109</v>
      </c>
      <c r="B268" t="s">
        <v>259</v>
      </c>
      <c r="C268" s="2">
        <v>59099</v>
      </c>
    </row>
    <row r="269" spans="1:3" x14ac:dyDescent="0.25">
      <c r="A269">
        <v>3522703</v>
      </c>
      <c r="B269" t="s">
        <v>260</v>
      </c>
      <c r="C269" s="2">
        <v>421230</v>
      </c>
    </row>
    <row r="270" spans="1:3" x14ac:dyDescent="0.25">
      <c r="A270">
        <v>3523404</v>
      </c>
      <c r="B270" t="s">
        <v>261</v>
      </c>
      <c r="C270" s="2">
        <v>1000</v>
      </c>
    </row>
    <row r="271" spans="1:3" x14ac:dyDescent="0.25">
      <c r="A271">
        <v>3523602</v>
      </c>
      <c r="B271" t="s">
        <v>262</v>
      </c>
      <c r="C271" s="2">
        <v>20000</v>
      </c>
    </row>
    <row r="272" spans="1:3" x14ac:dyDescent="0.25">
      <c r="A272">
        <v>3524204</v>
      </c>
      <c r="B272" t="s">
        <v>263</v>
      </c>
      <c r="C272" s="2">
        <v>300000</v>
      </c>
    </row>
    <row r="273" spans="1:3" x14ac:dyDescent="0.25">
      <c r="A273">
        <v>3524303</v>
      </c>
      <c r="B273" t="s">
        <v>264</v>
      </c>
      <c r="C273" s="2">
        <v>3922</v>
      </c>
    </row>
    <row r="274" spans="1:3" x14ac:dyDescent="0.25">
      <c r="A274">
        <v>3524808</v>
      </c>
      <c r="B274" t="s">
        <v>265</v>
      </c>
      <c r="C274" s="2">
        <v>26050</v>
      </c>
    </row>
    <row r="275" spans="1:3" x14ac:dyDescent="0.25">
      <c r="A275">
        <v>3525904</v>
      </c>
      <c r="B275" t="s">
        <v>266</v>
      </c>
      <c r="C275" s="2">
        <v>573050</v>
      </c>
    </row>
    <row r="276" spans="1:3" x14ac:dyDescent="0.25">
      <c r="A276">
        <v>3526704</v>
      </c>
      <c r="B276" t="s">
        <v>267</v>
      </c>
      <c r="C276" s="2">
        <v>82500</v>
      </c>
    </row>
    <row r="277" spans="1:3" x14ac:dyDescent="0.25">
      <c r="A277">
        <v>3526803</v>
      </c>
      <c r="B277" t="s">
        <v>268</v>
      </c>
      <c r="C277" s="2">
        <v>25567</v>
      </c>
    </row>
    <row r="278" spans="1:3" x14ac:dyDescent="0.25">
      <c r="A278">
        <v>3526902</v>
      </c>
      <c r="B278" t="s">
        <v>269</v>
      </c>
      <c r="C278" s="2">
        <v>91</v>
      </c>
    </row>
    <row r="279" spans="1:3" x14ac:dyDescent="0.25">
      <c r="A279">
        <v>3527108</v>
      </c>
      <c r="B279" t="s">
        <v>270</v>
      </c>
      <c r="C279" s="2">
        <v>3287</v>
      </c>
    </row>
    <row r="280" spans="1:3" x14ac:dyDescent="0.25">
      <c r="A280">
        <v>3527207</v>
      </c>
      <c r="B280" t="s">
        <v>271</v>
      </c>
      <c r="C280" s="2">
        <v>5355</v>
      </c>
    </row>
    <row r="281" spans="1:3" x14ac:dyDescent="0.25">
      <c r="A281">
        <v>3527603</v>
      </c>
      <c r="B281" t="s">
        <v>272</v>
      </c>
      <c r="C281" s="2">
        <v>5000</v>
      </c>
    </row>
    <row r="282" spans="1:3" x14ac:dyDescent="0.25">
      <c r="A282">
        <v>3529005</v>
      </c>
      <c r="B282" t="s">
        <v>273</v>
      </c>
      <c r="C282" s="2">
        <v>111723</v>
      </c>
    </row>
    <row r="283" spans="1:3" x14ac:dyDescent="0.25">
      <c r="A283">
        <v>3529302</v>
      </c>
      <c r="B283" t="s">
        <v>274</v>
      </c>
      <c r="C283" s="2">
        <v>315</v>
      </c>
    </row>
    <row r="284" spans="1:3" x14ac:dyDescent="0.25">
      <c r="A284">
        <v>3529708</v>
      </c>
      <c r="B284" t="s">
        <v>275</v>
      </c>
      <c r="C284" s="2">
        <v>5000</v>
      </c>
    </row>
    <row r="285" spans="1:3" x14ac:dyDescent="0.25">
      <c r="A285">
        <v>3531308</v>
      </c>
      <c r="B285" t="s">
        <v>276</v>
      </c>
      <c r="C285" s="2">
        <v>264</v>
      </c>
    </row>
    <row r="286" spans="1:3" x14ac:dyDescent="0.25">
      <c r="A286">
        <v>3531803</v>
      </c>
      <c r="B286" t="s">
        <v>277</v>
      </c>
      <c r="C286" s="2">
        <v>30000</v>
      </c>
    </row>
    <row r="287" spans="1:3" x14ac:dyDescent="0.25">
      <c r="A287">
        <v>3534302</v>
      </c>
      <c r="B287" t="s">
        <v>278</v>
      </c>
      <c r="C287" s="2">
        <v>115</v>
      </c>
    </row>
    <row r="288" spans="1:3" x14ac:dyDescent="0.25">
      <c r="A288">
        <v>3534401</v>
      </c>
      <c r="B288" t="s">
        <v>279</v>
      </c>
      <c r="C288" s="2">
        <v>1973</v>
      </c>
    </row>
    <row r="289" spans="1:3" x14ac:dyDescent="0.25">
      <c r="A289">
        <v>3534708</v>
      </c>
      <c r="B289" t="s">
        <v>280</v>
      </c>
      <c r="C289" s="2">
        <v>3232</v>
      </c>
    </row>
    <row r="290" spans="1:3" x14ac:dyDescent="0.25">
      <c r="A290">
        <v>3535804</v>
      </c>
      <c r="B290" t="s">
        <v>281</v>
      </c>
      <c r="C290" s="2">
        <v>15000</v>
      </c>
    </row>
    <row r="291" spans="1:3" x14ac:dyDescent="0.25">
      <c r="A291">
        <v>3537305</v>
      </c>
      <c r="B291" t="s">
        <v>282</v>
      </c>
      <c r="C291" s="2">
        <v>12000</v>
      </c>
    </row>
    <row r="292" spans="1:3" x14ac:dyDescent="0.25">
      <c r="A292">
        <v>3538709</v>
      </c>
      <c r="B292" t="s">
        <v>283</v>
      </c>
      <c r="C292" s="2">
        <v>414050</v>
      </c>
    </row>
    <row r="293" spans="1:3" x14ac:dyDescent="0.25">
      <c r="A293">
        <v>3539301</v>
      </c>
      <c r="B293" t="s">
        <v>284</v>
      </c>
      <c r="C293" s="2">
        <v>773000</v>
      </c>
    </row>
    <row r="294" spans="1:3" x14ac:dyDescent="0.25">
      <c r="A294">
        <v>3539806</v>
      </c>
      <c r="B294" t="s">
        <v>285</v>
      </c>
      <c r="C294" s="2">
        <v>1602</v>
      </c>
    </row>
    <row r="295" spans="1:3" x14ac:dyDescent="0.25">
      <c r="A295">
        <v>3540002</v>
      </c>
      <c r="B295" t="s">
        <v>286</v>
      </c>
      <c r="C295" s="2">
        <v>1585</v>
      </c>
    </row>
    <row r="296" spans="1:3" x14ac:dyDescent="0.25">
      <c r="A296">
        <v>3540705</v>
      </c>
      <c r="B296" t="s">
        <v>287</v>
      </c>
      <c r="C296" s="2">
        <v>3000</v>
      </c>
    </row>
    <row r="297" spans="1:3" x14ac:dyDescent="0.25">
      <c r="A297">
        <v>3541406</v>
      </c>
      <c r="B297" t="s">
        <v>288</v>
      </c>
      <c r="C297" s="2">
        <v>176000</v>
      </c>
    </row>
    <row r="298" spans="1:3" x14ac:dyDescent="0.25">
      <c r="A298">
        <v>3542404</v>
      </c>
      <c r="B298" t="s">
        <v>289</v>
      </c>
      <c r="C298" s="2">
        <v>15000</v>
      </c>
    </row>
    <row r="299" spans="1:3" x14ac:dyDescent="0.25">
      <c r="A299">
        <v>3542602</v>
      </c>
      <c r="B299" t="s">
        <v>290</v>
      </c>
      <c r="C299" s="2">
        <v>124</v>
      </c>
    </row>
    <row r="300" spans="1:3" x14ac:dyDescent="0.25">
      <c r="A300">
        <v>3542701</v>
      </c>
      <c r="B300" t="s">
        <v>291</v>
      </c>
      <c r="C300" s="2">
        <v>3500</v>
      </c>
    </row>
    <row r="301" spans="1:3" x14ac:dyDescent="0.25">
      <c r="A301">
        <v>3543402</v>
      </c>
      <c r="B301" t="s">
        <v>292</v>
      </c>
      <c r="C301" s="2">
        <v>465696</v>
      </c>
    </row>
    <row r="302" spans="1:3" x14ac:dyDescent="0.25">
      <c r="A302">
        <v>3543600</v>
      </c>
      <c r="B302" t="s">
        <v>293</v>
      </c>
      <c r="C302" s="2">
        <v>2000</v>
      </c>
    </row>
    <row r="303" spans="1:3" x14ac:dyDescent="0.25">
      <c r="A303">
        <v>3543907</v>
      </c>
      <c r="B303" t="s">
        <v>294</v>
      </c>
      <c r="C303" s="2">
        <v>60600</v>
      </c>
    </row>
    <row r="304" spans="1:3" x14ac:dyDescent="0.25">
      <c r="A304">
        <v>3545209</v>
      </c>
      <c r="B304" t="s">
        <v>295</v>
      </c>
      <c r="C304" s="2">
        <v>2476</v>
      </c>
    </row>
    <row r="305" spans="1:3" x14ac:dyDescent="0.25">
      <c r="A305">
        <v>3545308</v>
      </c>
      <c r="B305" t="s">
        <v>296</v>
      </c>
      <c r="C305" s="2">
        <v>20000</v>
      </c>
    </row>
    <row r="306" spans="1:3" x14ac:dyDescent="0.25">
      <c r="A306">
        <v>3546405</v>
      </c>
      <c r="B306" t="s">
        <v>297</v>
      </c>
      <c r="C306" s="2">
        <v>3000</v>
      </c>
    </row>
    <row r="307" spans="1:3" x14ac:dyDescent="0.25">
      <c r="A307">
        <v>3546603</v>
      </c>
      <c r="B307" t="s">
        <v>298</v>
      </c>
      <c r="C307" s="2">
        <v>2000</v>
      </c>
    </row>
    <row r="308" spans="1:3" x14ac:dyDescent="0.25">
      <c r="A308">
        <v>3547502</v>
      </c>
      <c r="B308" t="s">
        <v>299</v>
      </c>
      <c r="C308" s="2">
        <v>1545</v>
      </c>
    </row>
    <row r="309" spans="1:3" x14ac:dyDescent="0.25">
      <c r="A309">
        <v>3547809</v>
      </c>
      <c r="B309" t="s">
        <v>300</v>
      </c>
      <c r="C309" s="2">
        <v>2590</v>
      </c>
    </row>
    <row r="310" spans="1:3" x14ac:dyDescent="0.25">
      <c r="A310">
        <v>3548708</v>
      </c>
      <c r="B310" t="s">
        <v>301</v>
      </c>
      <c r="C310" s="2">
        <v>1061</v>
      </c>
    </row>
    <row r="311" spans="1:3" x14ac:dyDescent="0.25">
      <c r="A311">
        <v>3548807</v>
      </c>
      <c r="B311" t="s">
        <v>302</v>
      </c>
      <c r="C311" s="2">
        <v>3282</v>
      </c>
    </row>
    <row r="312" spans="1:3" x14ac:dyDescent="0.25">
      <c r="A312">
        <v>3549102</v>
      </c>
      <c r="B312" t="s">
        <v>303</v>
      </c>
      <c r="C312" s="2">
        <v>73761</v>
      </c>
    </row>
    <row r="313" spans="1:3" x14ac:dyDescent="0.25">
      <c r="A313">
        <v>3549706</v>
      </c>
      <c r="B313" t="s">
        <v>304</v>
      </c>
      <c r="C313" s="2">
        <v>5000</v>
      </c>
    </row>
    <row r="314" spans="1:3" x14ac:dyDescent="0.25">
      <c r="A314">
        <v>3549805</v>
      </c>
      <c r="B314" t="s">
        <v>305</v>
      </c>
      <c r="C314" s="2">
        <v>429535</v>
      </c>
    </row>
    <row r="315" spans="1:3" x14ac:dyDescent="0.25">
      <c r="A315">
        <v>3549904</v>
      </c>
      <c r="B315" t="s">
        <v>306</v>
      </c>
      <c r="C315" s="2">
        <v>178278</v>
      </c>
    </row>
    <row r="316" spans="1:3" x14ac:dyDescent="0.25">
      <c r="A316">
        <v>3550308</v>
      </c>
      <c r="B316" t="s">
        <v>307</v>
      </c>
      <c r="C316" s="2">
        <v>1081572</v>
      </c>
    </row>
    <row r="317" spans="1:3" x14ac:dyDescent="0.25">
      <c r="A317">
        <v>3551801</v>
      </c>
      <c r="B317" t="s">
        <v>308</v>
      </c>
      <c r="C317" s="2">
        <v>26000</v>
      </c>
    </row>
    <row r="318" spans="1:3" x14ac:dyDescent="0.25">
      <c r="A318">
        <v>3552205</v>
      </c>
      <c r="B318" t="s">
        <v>309</v>
      </c>
      <c r="C318" s="2">
        <v>255719</v>
      </c>
    </row>
    <row r="319" spans="1:3" x14ac:dyDescent="0.25">
      <c r="A319">
        <v>3552403</v>
      </c>
      <c r="B319" t="s">
        <v>310</v>
      </c>
      <c r="C319" s="2">
        <v>100</v>
      </c>
    </row>
    <row r="320" spans="1:3" x14ac:dyDescent="0.25">
      <c r="A320">
        <v>3554003</v>
      </c>
      <c r="B320" t="s">
        <v>311</v>
      </c>
      <c r="C320" s="2">
        <v>50300</v>
      </c>
    </row>
    <row r="321" spans="1:3" x14ac:dyDescent="0.25">
      <c r="A321">
        <v>3554102</v>
      </c>
      <c r="B321" t="s">
        <v>312</v>
      </c>
      <c r="C321" s="2">
        <v>31000</v>
      </c>
    </row>
    <row r="322" spans="1:3" x14ac:dyDescent="0.25">
      <c r="A322">
        <v>3555000</v>
      </c>
      <c r="B322" t="s">
        <v>313</v>
      </c>
      <c r="C322" s="2">
        <v>10000</v>
      </c>
    </row>
    <row r="323" spans="1:3" x14ac:dyDescent="0.25">
      <c r="A323">
        <v>3555109</v>
      </c>
      <c r="B323" t="s">
        <v>314</v>
      </c>
      <c r="C323" s="2">
        <v>6000</v>
      </c>
    </row>
    <row r="324" spans="1:3" x14ac:dyDescent="0.25">
      <c r="A324">
        <v>3555406</v>
      </c>
      <c r="B324" t="s">
        <v>315</v>
      </c>
      <c r="C324" s="2">
        <v>51945</v>
      </c>
    </row>
    <row r="325" spans="1:3" x14ac:dyDescent="0.25">
      <c r="A325">
        <v>3556404</v>
      </c>
      <c r="B325" t="s">
        <v>316</v>
      </c>
      <c r="C325" s="2">
        <v>19087</v>
      </c>
    </row>
    <row r="326" spans="1:3" x14ac:dyDescent="0.25">
      <c r="A326">
        <v>3557105</v>
      </c>
      <c r="B326" t="s">
        <v>317</v>
      </c>
      <c r="C326" s="2">
        <v>27000</v>
      </c>
    </row>
    <row r="327" spans="1:3" x14ac:dyDescent="0.25">
      <c r="B327" s="1" t="s">
        <v>223</v>
      </c>
      <c r="C327" s="3">
        <f>SUM(C232:C326)</f>
        <v>8217991</v>
      </c>
    </row>
    <row r="328" spans="1:3" x14ac:dyDescent="0.25">
      <c r="A328">
        <v>4101101</v>
      </c>
      <c r="B328" t="s">
        <v>318</v>
      </c>
      <c r="C328" s="2">
        <v>25000</v>
      </c>
    </row>
    <row r="329" spans="1:3" x14ac:dyDescent="0.25">
      <c r="A329">
        <v>4101408</v>
      </c>
      <c r="B329" t="s">
        <v>320</v>
      </c>
      <c r="C329" s="2">
        <v>1346</v>
      </c>
    </row>
    <row r="330" spans="1:3" x14ac:dyDescent="0.25">
      <c r="A330">
        <v>4101507</v>
      </c>
      <c r="B330" t="s">
        <v>321</v>
      </c>
      <c r="C330" s="2">
        <v>19000</v>
      </c>
    </row>
    <row r="331" spans="1:3" x14ac:dyDescent="0.25">
      <c r="A331">
        <v>4101804</v>
      </c>
      <c r="B331" t="s">
        <v>322</v>
      </c>
      <c r="C331" s="2">
        <v>4155</v>
      </c>
    </row>
    <row r="332" spans="1:3" x14ac:dyDescent="0.25">
      <c r="A332">
        <v>4102307</v>
      </c>
      <c r="B332" t="s">
        <v>323</v>
      </c>
      <c r="C332" s="2">
        <v>29000</v>
      </c>
    </row>
    <row r="333" spans="1:3" x14ac:dyDescent="0.25">
      <c r="A333">
        <v>4102604</v>
      </c>
      <c r="B333" t="s">
        <v>324</v>
      </c>
      <c r="C333" s="2">
        <v>5000</v>
      </c>
    </row>
    <row r="334" spans="1:3" x14ac:dyDescent="0.25">
      <c r="A334">
        <v>4103008</v>
      </c>
      <c r="B334" t="s">
        <v>325</v>
      </c>
      <c r="C334" s="2">
        <v>10000</v>
      </c>
    </row>
    <row r="335" spans="1:3" x14ac:dyDescent="0.25">
      <c r="A335">
        <v>4103602</v>
      </c>
      <c r="B335" t="s">
        <v>326</v>
      </c>
      <c r="C335" s="2">
        <v>4000</v>
      </c>
    </row>
    <row r="336" spans="1:3" x14ac:dyDescent="0.25">
      <c r="A336">
        <v>4103701</v>
      </c>
      <c r="B336" t="s">
        <v>327</v>
      </c>
      <c r="C336" s="2">
        <v>1224</v>
      </c>
    </row>
    <row r="337" spans="1:3" x14ac:dyDescent="0.25">
      <c r="A337">
        <v>4104204</v>
      </c>
      <c r="B337" t="s">
        <v>328</v>
      </c>
      <c r="C337" s="2">
        <v>33339</v>
      </c>
    </row>
    <row r="338" spans="1:3" x14ac:dyDescent="0.25">
      <c r="A338">
        <v>4104303</v>
      </c>
      <c r="B338" t="s">
        <v>329</v>
      </c>
      <c r="C338" s="2">
        <v>60150</v>
      </c>
    </row>
    <row r="339" spans="1:3" x14ac:dyDescent="0.25">
      <c r="A339">
        <v>4104808</v>
      </c>
      <c r="B339" t="s">
        <v>61</v>
      </c>
      <c r="C339" s="2">
        <v>200341</v>
      </c>
    </row>
    <row r="340" spans="1:3" x14ac:dyDescent="0.25">
      <c r="A340">
        <v>4105508</v>
      </c>
      <c r="B340" t="s">
        <v>330</v>
      </c>
      <c r="C340" s="2">
        <v>28000</v>
      </c>
    </row>
    <row r="341" spans="1:3" x14ac:dyDescent="0.25">
      <c r="A341">
        <v>4105607</v>
      </c>
      <c r="B341" t="s">
        <v>331</v>
      </c>
      <c r="C341" s="2">
        <v>5000</v>
      </c>
    </row>
    <row r="342" spans="1:3" x14ac:dyDescent="0.25">
      <c r="A342">
        <v>4105805</v>
      </c>
      <c r="B342" t="s">
        <v>332</v>
      </c>
      <c r="C342" s="2">
        <v>6000</v>
      </c>
    </row>
    <row r="343" spans="1:3" x14ac:dyDescent="0.25">
      <c r="A343">
        <v>4106902</v>
      </c>
      <c r="B343" t="s">
        <v>333</v>
      </c>
      <c r="C343" s="2">
        <v>677753</v>
      </c>
    </row>
    <row r="344" spans="1:3" x14ac:dyDescent="0.25">
      <c r="A344">
        <v>4108304</v>
      </c>
      <c r="B344" t="s">
        <v>334</v>
      </c>
      <c r="C344" s="2">
        <v>145940</v>
      </c>
    </row>
    <row r="345" spans="1:3" x14ac:dyDescent="0.25">
      <c r="A345">
        <v>4108403</v>
      </c>
      <c r="B345" t="s">
        <v>335</v>
      </c>
      <c r="C345" s="2">
        <v>49000</v>
      </c>
    </row>
    <row r="346" spans="1:3" x14ac:dyDescent="0.25">
      <c r="A346">
        <v>4108601</v>
      </c>
      <c r="B346" t="s">
        <v>336</v>
      </c>
      <c r="C346" s="2">
        <v>24000</v>
      </c>
    </row>
    <row r="347" spans="1:3" x14ac:dyDescent="0.25">
      <c r="A347">
        <v>4108809</v>
      </c>
      <c r="B347" t="s">
        <v>337</v>
      </c>
      <c r="C347" s="2">
        <v>21000</v>
      </c>
    </row>
    <row r="348" spans="1:3" x14ac:dyDescent="0.25">
      <c r="A348">
        <v>4109401</v>
      </c>
      <c r="B348" t="s">
        <v>338</v>
      </c>
      <c r="C348" s="2">
        <v>45224</v>
      </c>
    </row>
    <row r="349" spans="1:3" x14ac:dyDescent="0.25">
      <c r="A349">
        <v>4109609</v>
      </c>
      <c r="B349" t="s">
        <v>339</v>
      </c>
      <c r="C349" s="2">
        <v>45000</v>
      </c>
    </row>
    <row r="350" spans="1:3" x14ac:dyDescent="0.25">
      <c r="A350">
        <v>4109708</v>
      </c>
      <c r="B350" t="s">
        <v>340</v>
      </c>
      <c r="C350" s="2">
        <v>15884</v>
      </c>
    </row>
    <row r="351" spans="1:3" x14ac:dyDescent="0.25">
      <c r="A351">
        <v>4109807</v>
      </c>
      <c r="B351" t="s">
        <v>341</v>
      </c>
      <c r="C351" s="2">
        <v>20000</v>
      </c>
    </row>
    <row r="352" spans="1:3" x14ac:dyDescent="0.25">
      <c r="A352">
        <v>4110003</v>
      </c>
      <c r="B352" t="s">
        <v>342</v>
      </c>
      <c r="C352" s="2">
        <v>31000</v>
      </c>
    </row>
    <row r="353" spans="1:3" x14ac:dyDescent="0.25">
      <c r="A353">
        <v>4111001</v>
      </c>
      <c r="B353" t="s">
        <v>343</v>
      </c>
      <c r="C353" s="2">
        <v>56000</v>
      </c>
    </row>
    <row r="354" spans="1:3" x14ac:dyDescent="0.25">
      <c r="A354">
        <v>4111100</v>
      </c>
      <c r="B354" t="s">
        <v>344</v>
      </c>
      <c r="C354" s="2">
        <v>550</v>
      </c>
    </row>
    <row r="355" spans="1:3" x14ac:dyDescent="0.25">
      <c r="A355">
        <v>4111902</v>
      </c>
      <c r="B355" t="s">
        <v>345</v>
      </c>
      <c r="C355" s="2">
        <v>5000</v>
      </c>
    </row>
    <row r="356" spans="1:3" x14ac:dyDescent="0.25">
      <c r="A356">
        <v>4113700</v>
      </c>
      <c r="B356" t="s">
        <v>346</v>
      </c>
      <c r="C356" s="2">
        <v>565889</v>
      </c>
    </row>
    <row r="357" spans="1:3" x14ac:dyDescent="0.25">
      <c r="A357">
        <v>4114302</v>
      </c>
      <c r="B357" t="s">
        <v>347</v>
      </c>
      <c r="C357" s="2">
        <v>880</v>
      </c>
    </row>
    <row r="358" spans="1:3" x14ac:dyDescent="0.25">
      <c r="A358">
        <v>4115200</v>
      </c>
      <c r="B358" t="s">
        <v>348</v>
      </c>
      <c r="C358" s="2">
        <v>805478</v>
      </c>
    </row>
    <row r="359" spans="1:3" x14ac:dyDescent="0.25">
      <c r="A359">
        <v>4115309</v>
      </c>
      <c r="B359" t="s">
        <v>349</v>
      </c>
      <c r="C359" s="2">
        <v>2523</v>
      </c>
    </row>
    <row r="360" spans="1:3" x14ac:dyDescent="0.25">
      <c r="A360">
        <v>4116000</v>
      </c>
      <c r="B360" t="s">
        <v>350</v>
      </c>
      <c r="C360" s="2">
        <v>38000</v>
      </c>
    </row>
    <row r="361" spans="1:3" x14ac:dyDescent="0.25">
      <c r="A361">
        <v>4117107</v>
      </c>
      <c r="B361" t="s">
        <v>351</v>
      </c>
      <c r="C361" s="2">
        <v>3000</v>
      </c>
    </row>
    <row r="362" spans="1:3" x14ac:dyDescent="0.25">
      <c r="A362">
        <v>4117602</v>
      </c>
      <c r="B362" t="s">
        <v>40</v>
      </c>
      <c r="C362" s="2">
        <v>9000</v>
      </c>
    </row>
    <row r="363" spans="1:3" x14ac:dyDescent="0.25">
      <c r="A363">
        <v>4117909</v>
      </c>
      <c r="B363" t="s">
        <v>352</v>
      </c>
      <c r="C363" s="2">
        <v>26000</v>
      </c>
    </row>
    <row r="364" spans="1:3" x14ac:dyDescent="0.25">
      <c r="A364">
        <v>4118204</v>
      </c>
      <c r="B364" t="s">
        <v>353</v>
      </c>
      <c r="C364" s="2">
        <v>33000</v>
      </c>
    </row>
    <row r="365" spans="1:3" x14ac:dyDescent="0.25">
      <c r="A365">
        <v>4118303</v>
      </c>
      <c r="B365" t="s">
        <v>354</v>
      </c>
      <c r="C365" s="2">
        <v>5000</v>
      </c>
    </row>
    <row r="366" spans="1:3" x14ac:dyDescent="0.25">
      <c r="A366">
        <v>4118402</v>
      </c>
      <c r="B366" t="s">
        <v>355</v>
      </c>
      <c r="C366" s="2">
        <v>14101</v>
      </c>
    </row>
    <row r="367" spans="1:3" x14ac:dyDescent="0.25">
      <c r="A367">
        <v>4118501</v>
      </c>
      <c r="B367" t="s">
        <v>356</v>
      </c>
      <c r="C367" s="2">
        <v>348000</v>
      </c>
    </row>
    <row r="368" spans="1:3" x14ac:dyDescent="0.25">
      <c r="A368">
        <v>4119152</v>
      </c>
      <c r="B368" t="s">
        <v>357</v>
      </c>
      <c r="C368" s="2">
        <v>6000</v>
      </c>
    </row>
    <row r="369" spans="1:3" x14ac:dyDescent="0.25">
      <c r="A369">
        <v>4119509</v>
      </c>
      <c r="B369" t="s">
        <v>358</v>
      </c>
      <c r="C369" s="2">
        <v>73000</v>
      </c>
    </row>
    <row r="370" spans="1:3" x14ac:dyDescent="0.25">
      <c r="A370">
        <v>4119905</v>
      </c>
      <c r="B370" t="s">
        <v>359</v>
      </c>
      <c r="C370" s="2">
        <v>210000</v>
      </c>
    </row>
    <row r="371" spans="1:3" x14ac:dyDescent="0.25">
      <c r="A371">
        <v>4120408</v>
      </c>
      <c r="B371" t="s">
        <v>360</v>
      </c>
      <c r="C371" s="2">
        <v>35000</v>
      </c>
    </row>
    <row r="372" spans="1:3" x14ac:dyDescent="0.25">
      <c r="A372">
        <v>4120655</v>
      </c>
      <c r="B372" t="s">
        <v>361</v>
      </c>
      <c r="C372" s="2">
        <v>66565</v>
      </c>
    </row>
    <row r="373" spans="1:3" x14ac:dyDescent="0.25">
      <c r="A373">
        <v>4121802</v>
      </c>
      <c r="B373" t="s">
        <v>362</v>
      </c>
      <c r="C373" s="2">
        <v>10000</v>
      </c>
    </row>
    <row r="374" spans="1:3" x14ac:dyDescent="0.25">
      <c r="A374">
        <v>4122404</v>
      </c>
      <c r="B374" t="s">
        <v>363</v>
      </c>
      <c r="C374" s="2">
        <v>25000</v>
      </c>
    </row>
    <row r="375" spans="1:3" x14ac:dyDescent="0.25">
      <c r="A375">
        <v>4123709</v>
      </c>
      <c r="B375" t="s">
        <v>364</v>
      </c>
      <c r="C375" s="2">
        <v>87920</v>
      </c>
    </row>
    <row r="376" spans="1:3" x14ac:dyDescent="0.25">
      <c r="A376">
        <v>4124053</v>
      </c>
      <c r="B376" t="s">
        <v>365</v>
      </c>
      <c r="C376" s="2">
        <v>9000</v>
      </c>
    </row>
    <row r="377" spans="1:3" x14ac:dyDescent="0.25">
      <c r="A377">
        <v>4125506</v>
      </c>
      <c r="B377" t="s">
        <v>366</v>
      </c>
      <c r="C377" s="2">
        <v>36000</v>
      </c>
    </row>
    <row r="378" spans="1:3" x14ac:dyDescent="0.25">
      <c r="A378">
        <v>4126405</v>
      </c>
      <c r="B378" t="s">
        <v>367</v>
      </c>
      <c r="C378" s="2">
        <v>43000</v>
      </c>
    </row>
    <row r="379" spans="1:3" x14ac:dyDescent="0.25">
      <c r="A379">
        <v>4127106</v>
      </c>
      <c r="B379" t="s">
        <v>368</v>
      </c>
      <c r="C379" s="2">
        <v>2000</v>
      </c>
    </row>
    <row r="380" spans="1:3" x14ac:dyDescent="0.25">
      <c r="A380">
        <v>4127700</v>
      </c>
      <c r="B380" t="s">
        <v>173</v>
      </c>
      <c r="C380" s="2">
        <v>100457</v>
      </c>
    </row>
    <row r="381" spans="1:3" x14ac:dyDescent="0.25">
      <c r="A381">
        <v>4128104</v>
      </c>
      <c r="B381" t="s">
        <v>369</v>
      </c>
      <c r="C381" s="2">
        <v>77000</v>
      </c>
    </row>
    <row r="382" spans="1:3" x14ac:dyDescent="0.25">
      <c r="A382">
        <v>4128203</v>
      </c>
      <c r="B382" t="s">
        <v>370</v>
      </c>
      <c r="C382" s="2">
        <v>18000</v>
      </c>
    </row>
    <row r="383" spans="1:3" x14ac:dyDescent="0.25">
      <c r="A383">
        <v>4128500</v>
      </c>
      <c r="B383" t="s">
        <v>371</v>
      </c>
      <c r="C383" s="2">
        <v>2116</v>
      </c>
    </row>
    <row r="384" spans="1:3" x14ac:dyDescent="0.25">
      <c r="B384" s="1" t="s">
        <v>319</v>
      </c>
      <c r="C384" s="3">
        <f>SUM(C328:C383)</f>
        <v>4219835</v>
      </c>
    </row>
    <row r="385" spans="1:3" x14ac:dyDescent="0.25">
      <c r="A385">
        <v>4202008</v>
      </c>
      <c r="B385" t="s">
        <v>372</v>
      </c>
      <c r="C385" s="2">
        <v>15500</v>
      </c>
    </row>
    <row r="386" spans="1:3" x14ac:dyDescent="0.25">
      <c r="A386">
        <v>4202404</v>
      </c>
      <c r="B386" t="s">
        <v>374</v>
      </c>
      <c r="C386" s="2">
        <v>120778</v>
      </c>
    </row>
    <row r="387" spans="1:3" x14ac:dyDescent="0.25">
      <c r="A387">
        <v>4202453</v>
      </c>
      <c r="B387" t="s">
        <v>375</v>
      </c>
      <c r="C387" s="2">
        <v>5000</v>
      </c>
    </row>
    <row r="388" spans="1:3" x14ac:dyDescent="0.25">
      <c r="A388">
        <v>4202800</v>
      </c>
      <c r="B388" t="s">
        <v>376</v>
      </c>
      <c r="C388" s="2">
        <v>16000</v>
      </c>
    </row>
    <row r="389" spans="1:3" x14ac:dyDescent="0.25">
      <c r="A389">
        <v>4202909</v>
      </c>
      <c r="B389" t="s">
        <v>377</v>
      </c>
      <c r="C389" s="2">
        <v>30900</v>
      </c>
    </row>
    <row r="390" spans="1:3" x14ac:dyDescent="0.25">
      <c r="A390">
        <v>4203006</v>
      </c>
      <c r="B390" t="s">
        <v>378</v>
      </c>
      <c r="C390" s="2">
        <v>55382</v>
      </c>
    </row>
    <row r="391" spans="1:3" x14ac:dyDescent="0.25">
      <c r="A391">
        <v>4204202</v>
      </c>
      <c r="B391" t="s">
        <v>379</v>
      </c>
      <c r="C391" s="2">
        <v>61330</v>
      </c>
    </row>
    <row r="392" spans="1:3" x14ac:dyDescent="0.25">
      <c r="A392">
        <v>4204301</v>
      </c>
      <c r="B392" t="s">
        <v>380</v>
      </c>
      <c r="C392" s="2">
        <v>15000</v>
      </c>
    </row>
    <row r="393" spans="1:3" x14ac:dyDescent="0.25">
      <c r="A393">
        <v>4204608</v>
      </c>
      <c r="B393" t="s">
        <v>381</v>
      </c>
      <c r="C393" s="2">
        <v>3500</v>
      </c>
    </row>
    <row r="394" spans="1:3" x14ac:dyDescent="0.25">
      <c r="A394">
        <v>4204806</v>
      </c>
      <c r="B394" t="s">
        <v>382</v>
      </c>
      <c r="C394" s="2">
        <v>17929</v>
      </c>
    </row>
    <row r="395" spans="1:3" x14ac:dyDescent="0.25">
      <c r="A395">
        <v>4205407</v>
      </c>
      <c r="B395" t="s">
        <v>383</v>
      </c>
      <c r="C395" s="2">
        <v>184000</v>
      </c>
    </row>
    <row r="396" spans="1:3" x14ac:dyDescent="0.25">
      <c r="A396">
        <v>4205456</v>
      </c>
      <c r="B396" t="s">
        <v>384</v>
      </c>
      <c r="C396" s="2">
        <v>50000</v>
      </c>
    </row>
    <row r="397" spans="1:3" x14ac:dyDescent="0.25">
      <c r="A397">
        <v>4206009</v>
      </c>
      <c r="B397" t="s">
        <v>385</v>
      </c>
      <c r="C397" s="2">
        <v>8000</v>
      </c>
    </row>
    <row r="398" spans="1:3" x14ac:dyDescent="0.25">
      <c r="A398">
        <v>4206900</v>
      </c>
      <c r="B398" t="s">
        <v>386</v>
      </c>
      <c r="C398" s="2">
        <v>10000</v>
      </c>
    </row>
    <row r="399" spans="1:3" x14ac:dyDescent="0.25">
      <c r="A399">
        <v>4207304</v>
      </c>
      <c r="B399" t="s">
        <v>387</v>
      </c>
      <c r="C399" s="2">
        <v>25000</v>
      </c>
    </row>
    <row r="400" spans="1:3" x14ac:dyDescent="0.25">
      <c r="A400">
        <v>4208203</v>
      </c>
      <c r="B400" t="s">
        <v>388</v>
      </c>
      <c r="C400" s="2">
        <v>12541</v>
      </c>
    </row>
    <row r="401" spans="1:3" x14ac:dyDescent="0.25">
      <c r="A401">
        <v>4208302</v>
      </c>
      <c r="B401" t="s">
        <v>389</v>
      </c>
      <c r="C401" s="2">
        <v>232</v>
      </c>
    </row>
    <row r="402" spans="1:3" x14ac:dyDescent="0.25">
      <c r="A402">
        <v>4208906</v>
      </c>
      <c r="B402" t="s">
        <v>390</v>
      </c>
      <c r="C402" s="2">
        <v>5000</v>
      </c>
    </row>
    <row r="403" spans="1:3" x14ac:dyDescent="0.25">
      <c r="A403">
        <v>4209003</v>
      </c>
      <c r="B403" t="s">
        <v>391</v>
      </c>
      <c r="C403" s="2">
        <v>25000</v>
      </c>
    </row>
    <row r="404" spans="1:3" x14ac:dyDescent="0.25">
      <c r="A404">
        <v>4209102</v>
      </c>
      <c r="B404" t="s">
        <v>392</v>
      </c>
      <c r="C404" s="2">
        <v>23608</v>
      </c>
    </row>
    <row r="405" spans="1:3" x14ac:dyDescent="0.25">
      <c r="A405">
        <v>4209300</v>
      </c>
      <c r="B405" t="s">
        <v>393</v>
      </c>
      <c r="C405" s="2">
        <v>53127</v>
      </c>
    </row>
    <row r="406" spans="1:3" x14ac:dyDescent="0.25">
      <c r="A406">
        <v>4209607</v>
      </c>
      <c r="B406" t="s">
        <v>394</v>
      </c>
      <c r="C406" s="2">
        <v>1500</v>
      </c>
    </row>
    <row r="407" spans="1:3" x14ac:dyDescent="0.25">
      <c r="A407">
        <v>4210001</v>
      </c>
      <c r="B407" t="s">
        <v>395</v>
      </c>
      <c r="C407" s="2">
        <v>58500</v>
      </c>
    </row>
    <row r="408" spans="1:3" x14ac:dyDescent="0.25">
      <c r="A408">
        <v>4210506</v>
      </c>
      <c r="B408" t="s">
        <v>396</v>
      </c>
      <c r="C408" s="2">
        <v>1000</v>
      </c>
    </row>
    <row r="409" spans="1:3" x14ac:dyDescent="0.25">
      <c r="A409">
        <v>4211009</v>
      </c>
      <c r="B409" t="s">
        <v>397</v>
      </c>
      <c r="C409" s="2">
        <v>4000</v>
      </c>
    </row>
    <row r="410" spans="1:3" x14ac:dyDescent="0.25">
      <c r="A410">
        <v>4211306</v>
      </c>
      <c r="B410" t="s">
        <v>398</v>
      </c>
      <c r="C410" s="2">
        <v>82500</v>
      </c>
    </row>
    <row r="411" spans="1:3" x14ac:dyDescent="0.25">
      <c r="A411">
        <v>4211504</v>
      </c>
      <c r="B411" t="s">
        <v>399</v>
      </c>
      <c r="C411" s="2">
        <v>296</v>
      </c>
    </row>
    <row r="412" spans="1:3" x14ac:dyDescent="0.25">
      <c r="A412">
        <v>4212502</v>
      </c>
      <c r="B412" t="s">
        <v>400</v>
      </c>
      <c r="C412" s="2">
        <v>4000</v>
      </c>
    </row>
    <row r="413" spans="1:3" x14ac:dyDescent="0.25">
      <c r="A413">
        <v>4213500</v>
      </c>
      <c r="B413" t="s">
        <v>401</v>
      </c>
      <c r="C413" s="2">
        <v>300000</v>
      </c>
    </row>
    <row r="414" spans="1:3" x14ac:dyDescent="0.25">
      <c r="A414">
        <v>4214607</v>
      </c>
      <c r="B414" t="s">
        <v>402</v>
      </c>
      <c r="C414" s="2">
        <v>2000</v>
      </c>
    </row>
    <row r="415" spans="1:3" x14ac:dyDescent="0.25">
      <c r="A415">
        <v>4214805</v>
      </c>
      <c r="B415" t="s">
        <v>403</v>
      </c>
      <c r="C415" s="2">
        <v>16831</v>
      </c>
    </row>
    <row r="416" spans="1:3" x14ac:dyDescent="0.25">
      <c r="A416">
        <v>4216602</v>
      </c>
      <c r="B416" t="s">
        <v>404</v>
      </c>
      <c r="C416" s="2">
        <v>121000</v>
      </c>
    </row>
    <row r="417" spans="1:3" x14ac:dyDescent="0.25">
      <c r="A417">
        <v>4217204</v>
      </c>
      <c r="B417" t="s">
        <v>405</v>
      </c>
      <c r="C417" s="2">
        <v>10000</v>
      </c>
    </row>
    <row r="418" spans="1:3" x14ac:dyDescent="0.25">
      <c r="A418">
        <v>4217402</v>
      </c>
      <c r="B418" t="s">
        <v>406</v>
      </c>
      <c r="C418" s="2">
        <v>12000</v>
      </c>
    </row>
    <row r="419" spans="1:3" x14ac:dyDescent="0.25">
      <c r="A419">
        <v>4217808</v>
      </c>
      <c r="B419" t="s">
        <v>407</v>
      </c>
      <c r="C419" s="2">
        <v>7500</v>
      </c>
    </row>
    <row r="420" spans="1:3" x14ac:dyDescent="0.25">
      <c r="A420">
        <v>4218004</v>
      </c>
      <c r="B420" t="s">
        <v>408</v>
      </c>
      <c r="C420" s="2">
        <v>5000</v>
      </c>
    </row>
    <row r="421" spans="1:3" x14ac:dyDescent="0.25">
      <c r="A421">
        <v>4218707</v>
      </c>
      <c r="B421" t="s">
        <v>409</v>
      </c>
      <c r="C421" s="2">
        <v>11500</v>
      </c>
    </row>
    <row r="422" spans="1:3" x14ac:dyDescent="0.25">
      <c r="A422">
        <v>4219309</v>
      </c>
      <c r="B422" t="s">
        <v>410</v>
      </c>
      <c r="C422" s="2">
        <v>29035</v>
      </c>
    </row>
    <row r="423" spans="1:3" x14ac:dyDescent="0.25">
      <c r="A423">
        <v>4219507</v>
      </c>
      <c r="B423" t="s">
        <v>411</v>
      </c>
      <c r="C423" s="2">
        <v>66000</v>
      </c>
    </row>
    <row r="424" spans="1:3" x14ac:dyDescent="0.25">
      <c r="B424" s="1" t="s">
        <v>373</v>
      </c>
      <c r="C424" s="3">
        <f>SUM(C385:C423)</f>
        <v>1470489</v>
      </c>
    </row>
    <row r="425" spans="1:3" x14ac:dyDescent="0.25">
      <c r="A425">
        <v>4300406</v>
      </c>
      <c r="B425" t="s">
        <v>412</v>
      </c>
      <c r="C425" s="2">
        <v>434500</v>
      </c>
    </row>
    <row r="426" spans="1:3" x14ac:dyDescent="0.25">
      <c r="A426">
        <v>4301305</v>
      </c>
      <c r="B426" t="s">
        <v>414</v>
      </c>
      <c r="C426" s="2">
        <v>66000</v>
      </c>
    </row>
    <row r="427" spans="1:3" x14ac:dyDescent="0.25">
      <c r="A427">
        <v>4301602</v>
      </c>
      <c r="B427" t="s">
        <v>415</v>
      </c>
      <c r="C427" s="2">
        <v>40000</v>
      </c>
    </row>
    <row r="428" spans="1:3" x14ac:dyDescent="0.25">
      <c r="A428">
        <v>4301909</v>
      </c>
      <c r="B428" t="s">
        <v>416</v>
      </c>
      <c r="C428" s="2">
        <v>10000</v>
      </c>
    </row>
    <row r="429" spans="1:3" x14ac:dyDescent="0.25">
      <c r="A429">
        <v>4302105</v>
      </c>
      <c r="B429" t="s">
        <v>417</v>
      </c>
      <c r="C429" s="2">
        <v>23000</v>
      </c>
    </row>
    <row r="430" spans="1:3" x14ac:dyDescent="0.25">
      <c r="A430">
        <v>4303004</v>
      </c>
      <c r="B430" t="s">
        <v>418</v>
      </c>
      <c r="C430" s="2">
        <v>187000</v>
      </c>
    </row>
    <row r="431" spans="1:3" x14ac:dyDescent="0.25">
      <c r="A431">
        <v>4304408</v>
      </c>
      <c r="B431" t="s">
        <v>419</v>
      </c>
      <c r="C431" s="2">
        <v>145000</v>
      </c>
    </row>
    <row r="432" spans="1:3" x14ac:dyDescent="0.25">
      <c r="A432">
        <v>4304606</v>
      </c>
      <c r="B432" t="s">
        <v>420</v>
      </c>
      <c r="C432" s="2">
        <v>5277</v>
      </c>
    </row>
    <row r="433" spans="1:3" x14ac:dyDescent="0.25">
      <c r="A433">
        <v>4304671</v>
      </c>
      <c r="B433" t="s">
        <v>421</v>
      </c>
      <c r="C433" s="2">
        <v>10000</v>
      </c>
    </row>
    <row r="434" spans="1:3" x14ac:dyDescent="0.25">
      <c r="A434">
        <v>4304705</v>
      </c>
      <c r="B434" t="s">
        <v>422</v>
      </c>
      <c r="C434" s="2">
        <v>68000</v>
      </c>
    </row>
    <row r="435" spans="1:3" x14ac:dyDescent="0.25">
      <c r="A435">
        <v>4305108</v>
      </c>
      <c r="B435" t="s">
        <v>423</v>
      </c>
      <c r="C435" s="2">
        <v>53500</v>
      </c>
    </row>
    <row r="436" spans="1:3" x14ac:dyDescent="0.25">
      <c r="A436">
        <v>4305405</v>
      </c>
      <c r="B436" t="s">
        <v>424</v>
      </c>
      <c r="C436" s="2">
        <v>4933</v>
      </c>
    </row>
    <row r="437" spans="1:3" x14ac:dyDescent="0.25">
      <c r="A437">
        <v>4305975</v>
      </c>
      <c r="B437" t="s">
        <v>425</v>
      </c>
      <c r="C437" s="2">
        <v>7000</v>
      </c>
    </row>
    <row r="438" spans="1:3" x14ac:dyDescent="0.25">
      <c r="A438">
        <v>4306106</v>
      </c>
      <c r="B438" t="s">
        <v>426</v>
      </c>
      <c r="C438" s="2">
        <v>55500</v>
      </c>
    </row>
    <row r="439" spans="1:3" x14ac:dyDescent="0.25">
      <c r="A439">
        <v>4306601</v>
      </c>
      <c r="B439" t="s">
        <v>427</v>
      </c>
      <c r="C439" s="2">
        <v>115000</v>
      </c>
    </row>
    <row r="440" spans="1:3" x14ac:dyDescent="0.25">
      <c r="A440">
        <v>4306767</v>
      </c>
      <c r="B440" t="s">
        <v>428</v>
      </c>
      <c r="C440" s="2">
        <v>127000</v>
      </c>
    </row>
    <row r="441" spans="1:3" x14ac:dyDescent="0.25">
      <c r="A441">
        <v>4306809</v>
      </c>
      <c r="B441" t="s">
        <v>429</v>
      </c>
      <c r="C441" s="2">
        <v>12000</v>
      </c>
    </row>
    <row r="442" spans="1:3" x14ac:dyDescent="0.25">
      <c r="A442">
        <v>4307005</v>
      </c>
      <c r="B442" t="s">
        <v>430</v>
      </c>
      <c r="C442" s="2">
        <v>147000</v>
      </c>
    </row>
    <row r="443" spans="1:3" x14ac:dyDescent="0.25">
      <c r="A443">
        <v>4307500</v>
      </c>
      <c r="B443" t="s">
        <v>431</v>
      </c>
      <c r="C443" s="2">
        <v>39000</v>
      </c>
    </row>
    <row r="444" spans="1:3" x14ac:dyDescent="0.25">
      <c r="A444">
        <v>4307559</v>
      </c>
      <c r="B444" t="s">
        <v>432</v>
      </c>
      <c r="C444" s="2">
        <v>20000</v>
      </c>
    </row>
    <row r="445" spans="1:3" x14ac:dyDescent="0.25">
      <c r="A445">
        <v>4308201</v>
      </c>
      <c r="B445" t="s">
        <v>433</v>
      </c>
      <c r="C445" s="2">
        <v>5000</v>
      </c>
    </row>
    <row r="446" spans="1:3" x14ac:dyDescent="0.25">
      <c r="A446">
        <v>4308508</v>
      </c>
      <c r="B446" t="s">
        <v>434</v>
      </c>
      <c r="C446" s="2">
        <v>20000</v>
      </c>
    </row>
    <row r="447" spans="1:3" x14ac:dyDescent="0.25">
      <c r="A447">
        <v>4308607</v>
      </c>
      <c r="B447" t="s">
        <v>435</v>
      </c>
      <c r="C447" s="2">
        <v>3000</v>
      </c>
    </row>
    <row r="448" spans="1:3" x14ac:dyDescent="0.25">
      <c r="A448">
        <v>4309001</v>
      </c>
      <c r="B448" t="s">
        <v>436</v>
      </c>
      <c r="C448" s="2">
        <v>3400</v>
      </c>
    </row>
    <row r="449" spans="1:3" x14ac:dyDescent="0.25">
      <c r="A449">
        <v>4310207</v>
      </c>
      <c r="B449" t="s">
        <v>437</v>
      </c>
      <c r="C449" s="2">
        <v>50300</v>
      </c>
    </row>
    <row r="450" spans="1:3" x14ac:dyDescent="0.25">
      <c r="A450">
        <v>4310603</v>
      </c>
      <c r="B450" t="s">
        <v>438</v>
      </c>
      <c r="C450" s="2">
        <v>125500</v>
      </c>
    </row>
    <row r="451" spans="1:3" x14ac:dyDescent="0.25">
      <c r="A451">
        <v>4311130</v>
      </c>
      <c r="B451" t="s">
        <v>439</v>
      </c>
      <c r="C451" s="2">
        <v>10000</v>
      </c>
    </row>
    <row r="452" spans="1:3" x14ac:dyDescent="0.25">
      <c r="A452">
        <v>4312401</v>
      </c>
      <c r="B452" t="s">
        <v>440</v>
      </c>
      <c r="C452" s="2">
        <v>75000</v>
      </c>
    </row>
    <row r="453" spans="1:3" x14ac:dyDescent="0.25">
      <c r="A453">
        <v>4312500</v>
      </c>
      <c r="B453" t="s">
        <v>441</v>
      </c>
      <c r="C453" s="2">
        <v>115000</v>
      </c>
    </row>
    <row r="454" spans="1:3" x14ac:dyDescent="0.25">
      <c r="A454">
        <v>4313409</v>
      </c>
      <c r="B454" t="s">
        <v>442</v>
      </c>
      <c r="C454" s="2">
        <v>50000</v>
      </c>
    </row>
    <row r="455" spans="1:3" x14ac:dyDescent="0.25">
      <c r="A455">
        <v>4313508</v>
      </c>
      <c r="B455" t="s">
        <v>443</v>
      </c>
      <c r="C455" s="2">
        <v>43500</v>
      </c>
    </row>
    <row r="456" spans="1:3" x14ac:dyDescent="0.25">
      <c r="A456">
        <v>4313656</v>
      </c>
      <c r="B456" t="s">
        <v>444</v>
      </c>
      <c r="C456" s="2">
        <v>80000</v>
      </c>
    </row>
    <row r="457" spans="1:3" x14ac:dyDescent="0.25">
      <c r="A457">
        <v>4313706</v>
      </c>
      <c r="B457" t="s">
        <v>445</v>
      </c>
      <c r="C457" s="2">
        <v>28000</v>
      </c>
    </row>
    <row r="458" spans="1:3" x14ac:dyDescent="0.25">
      <c r="A458">
        <v>4313953</v>
      </c>
      <c r="B458" t="s">
        <v>446</v>
      </c>
      <c r="C458" s="2">
        <v>63000</v>
      </c>
    </row>
    <row r="459" spans="1:3" x14ac:dyDescent="0.25">
      <c r="A459">
        <v>4314100</v>
      </c>
      <c r="B459" t="s">
        <v>447</v>
      </c>
      <c r="C459" s="2">
        <v>132750</v>
      </c>
    </row>
    <row r="460" spans="1:3" x14ac:dyDescent="0.25">
      <c r="A460">
        <v>4314407</v>
      </c>
      <c r="B460" t="s">
        <v>448</v>
      </c>
      <c r="C460" s="2">
        <v>202000</v>
      </c>
    </row>
    <row r="461" spans="1:3" x14ac:dyDescent="0.25">
      <c r="A461">
        <v>4314803</v>
      </c>
      <c r="B461" t="s">
        <v>449</v>
      </c>
      <c r="C461" s="2">
        <v>17</v>
      </c>
    </row>
    <row r="462" spans="1:3" x14ac:dyDescent="0.25">
      <c r="A462">
        <v>4314902</v>
      </c>
      <c r="B462" t="s">
        <v>450</v>
      </c>
      <c r="C462" s="2">
        <v>228500</v>
      </c>
    </row>
    <row r="463" spans="1:3" x14ac:dyDescent="0.25">
      <c r="A463">
        <v>4315503</v>
      </c>
      <c r="B463" t="s">
        <v>451</v>
      </c>
      <c r="C463" s="2">
        <v>35000</v>
      </c>
    </row>
    <row r="464" spans="1:3" x14ac:dyDescent="0.25">
      <c r="A464">
        <v>4315602</v>
      </c>
      <c r="B464" t="s">
        <v>452</v>
      </c>
      <c r="C464" s="2">
        <v>141000</v>
      </c>
    </row>
    <row r="465" spans="1:3" x14ac:dyDescent="0.25">
      <c r="A465">
        <v>4315701</v>
      </c>
      <c r="B465" t="s">
        <v>453</v>
      </c>
      <c r="C465" s="2">
        <v>15000</v>
      </c>
    </row>
    <row r="466" spans="1:3" x14ac:dyDescent="0.25">
      <c r="A466">
        <v>4316402</v>
      </c>
      <c r="B466" t="s">
        <v>454</v>
      </c>
      <c r="C466" s="2">
        <v>25000</v>
      </c>
    </row>
    <row r="467" spans="1:3" x14ac:dyDescent="0.25">
      <c r="A467">
        <v>4316808</v>
      </c>
      <c r="B467" t="s">
        <v>455</v>
      </c>
      <c r="C467" s="2">
        <v>30000</v>
      </c>
    </row>
    <row r="468" spans="1:3" x14ac:dyDescent="0.25">
      <c r="A468">
        <v>4316907</v>
      </c>
      <c r="B468" t="s">
        <v>456</v>
      </c>
      <c r="C468" s="2">
        <v>92300</v>
      </c>
    </row>
    <row r="469" spans="1:3" x14ac:dyDescent="0.25">
      <c r="A469">
        <v>4317202</v>
      </c>
      <c r="B469" t="s">
        <v>457</v>
      </c>
      <c r="C469" s="2">
        <v>33000</v>
      </c>
    </row>
    <row r="470" spans="1:3" x14ac:dyDescent="0.25">
      <c r="A470">
        <v>4317301</v>
      </c>
      <c r="B470" t="s">
        <v>458</v>
      </c>
      <c r="C470" s="2">
        <v>150000</v>
      </c>
    </row>
    <row r="471" spans="1:3" x14ac:dyDescent="0.25">
      <c r="A471">
        <v>4317400</v>
      </c>
      <c r="B471" t="s">
        <v>459</v>
      </c>
      <c r="C471" s="2">
        <v>71000</v>
      </c>
    </row>
    <row r="472" spans="1:3" x14ac:dyDescent="0.25">
      <c r="A472">
        <v>4317509</v>
      </c>
      <c r="B472" t="s">
        <v>460</v>
      </c>
      <c r="C472" s="2">
        <v>11500</v>
      </c>
    </row>
    <row r="473" spans="1:3" x14ac:dyDescent="0.25">
      <c r="A473">
        <v>4318002</v>
      </c>
      <c r="B473" t="s">
        <v>461</v>
      </c>
      <c r="C473" s="2">
        <v>62000</v>
      </c>
    </row>
    <row r="474" spans="1:3" x14ac:dyDescent="0.25">
      <c r="A474">
        <v>4318309</v>
      </c>
      <c r="B474" t="s">
        <v>462</v>
      </c>
      <c r="C474" s="2">
        <v>100000</v>
      </c>
    </row>
    <row r="475" spans="1:3" x14ac:dyDescent="0.25">
      <c r="A475">
        <v>4318432</v>
      </c>
      <c r="B475" t="s">
        <v>463</v>
      </c>
      <c r="C475" s="2">
        <v>5000</v>
      </c>
    </row>
    <row r="476" spans="1:3" x14ac:dyDescent="0.25">
      <c r="A476">
        <v>4318804</v>
      </c>
      <c r="B476" t="s">
        <v>464</v>
      </c>
      <c r="C476" s="2">
        <v>42500</v>
      </c>
    </row>
    <row r="477" spans="1:3" x14ac:dyDescent="0.25">
      <c r="A477">
        <v>4319158</v>
      </c>
      <c r="B477" t="s">
        <v>465</v>
      </c>
      <c r="C477" s="2">
        <v>15000</v>
      </c>
    </row>
    <row r="478" spans="1:3" x14ac:dyDescent="0.25">
      <c r="A478">
        <v>4319604</v>
      </c>
      <c r="B478" t="s">
        <v>466</v>
      </c>
      <c r="C478" s="2">
        <v>10000</v>
      </c>
    </row>
    <row r="479" spans="1:3" x14ac:dyDescent="0.25">
      <c r="A479">
        <v>4319802</v>
      </c>
      <c r="B479" t="s">
        <v>467</v>
      </c>
      <c r="C479" s="2">
        <v>1000</v>
      </c>
    </row>
    <row r="480" spans="1:3" x14ac:dyDescent="0.25">
      <c r="A480">
        <v>4320909</v>
      </c>
      <c r="B480" t="s">
        <v>468</v>
      </c>
      <c r="C480" s="2">
        <v>55000</v>
      </c>
    </row>
    <row r="481" spans="1:3" x14ac:dyDescent="0.25">
      <c r="A481">
        <v>4321105</v>
      </c>
      <c r="B481" t="s">
        <v>469</v>
      </c>
      <c r="C481" s="2">
        <v>10000</v>
      </c>
    </row>
    <row r="482" spans="1:3" x14ac:dyDescent="0.25">
      <c r="A482">
        <v>4321501</v>
      </c>
      <c r="B482" t="s">
        <v>470</v>
      </c>
      <c r="C482" s="2">
        <v>15000</v>
      </c>
    </row>
    <row r="483" spans="1:3" x14ac:dyDescent="0.25">
      <c r="A483">
        <v>4322202</v>
      </c>
      <c r="B483" t="s">
        <v>471</v>
      </c>
      <c r="C483" s="2">
        <v>5000</v>
      </c>
    </row>
    <row r="484" spans="1:3" x14ac:dyDescent="0.25">
      <c r="A484">
        <v>4322400</v>
      </c>
      <c r="B484" t="s">
        <v>472</v>
      </c>
      <c r="C484" s="2">
        <v>296375</v>
      </c>
    </row>
    <row r="485" spans="1:3" x14ac:dyDescent="0.25">
      <c r="A485">
        <v>4322509</v>
      </c>
      <c r="B485" t="s">
        <v>473</v>
      </c>
      <c r="C485" s="2">
        <v>30000</v>
      </c>
    </row>
    <row r="486" spans="1:3" x14ac:dyDescent="0.25">
      <c r="A486">
        <v>4322806</v>
      </c>
      <c r="B486" t="s">
        <v>474</v>
      </c>
      <c r="C486" s="2">
        <v>34000</v>
      </c>
    </row>
    <row r="487" spans="1:3" x14ac:dyDescent="0.25">
      <c r="B487" s="1" t="s">
        <v>413</v>
      </c>
      <c r="C487" s="3">
        <f>SUM(C425:C486)</f>
        <v>4089352</v>
      </c>
    </row>
    <row r="488" spans="1:3" x14ac:dyDescent="0.25">
      <c r="A488">
        <v>5000203</v>
      </c>
      <c r="B488" t="s">
        <v>475</v>
      </c>
      <c r="C488" s="2">
        <v>8000</v>
      </c>
    </row>
    <row r="489" spans="1:3" x14ac:dyDescent="0.25">
      <c r="A489">
        <v>5000856</v>
      </c>
      <c r="B489" t="s">
        <v>477</v>
      </c>
      <c r="C489" s="2">
        <v>5000</v>
      </c>
    </row>
    <row r="490" spans="1:3" x14ac:dyDescent="0.25">
      <c r="A490">
        <v>5001003</v>
      </c>
      <c r="B490" t="s">
        <v>478</v>
      </c>
      <c r="C490" s="2">
        <v>3000</v>
      </c>
    </row>
    <row r="491" spans="1:3" x14ac:dyDescent="0.25">
      <c r="A491">
        <v>5001102</v>
      </c>
      <c r="B491" t="s">
        <v>479</v>
      </c>
      <c r="C491" s="2">
        <v>66000</v>
      </c>
    </row>
    <row r="492" spans="1:3" x14ac:dyDescent="0.25">
      <c r="A492">
        <v>5001243</v>
      </c>
      <c r="B492" t="s">
        <v>480</v>
      </c>
      <c r="C492" s="2">
        <v>29000</v>
      </c>
    </row>
    <row r="493" spans="1:3" x14ac:dyDescent="0.25">
      <c r="A493">
        <v>5002001</v>
      </c>
      <c r="B493" t="s">
        <v>481</v>
      </c>
      <c r="C493" s="2">
        <v>15000</v>
      </c>
    </row>
    <row r="494" spans="1:3" x14ac:dyDescent="0.25">
      <c r="A494">
        <v>5002159</v>
      </c>
      <c r="B494" t="s">
        <v>482</v>
      </c>
      <c r="C494" s="2">
        <v>12110</v>
      </c>
    </row>
    <row r="495" spans="1:3" x14ac:dyDescent="0.25">
      <c r="A495">
        <v>5002308</v>
      </c>
      <c r="B495" t="s">
        <v>483</v>
      </c>
      <c r="C495" s="2">
        <v>15000</v>
      </c>
    </row>
    <row r="496" spans="1:3" x14ac:dyDescent="0.25">
      <c r="A496">
        <v>5002704</v>
      </c>
      <c r="B496" t="s">
        <v>65</v>
      </c>
      <c r="C496" s="2">
        <v>645226</v>
      </c>
    </row>
    <row r="497" spans="1:3" x14ac:dyDescent="0.25">
      <c r="A497">
        <v>5002902</v>
      </c>
      <c r="B497" t="s">
        <v>484</v>
      </c>
      <c r="C497" s="2">
        <v>61000</v>
      </c>
    </row>
    <row r="498" spans="1:3" x14ac:dyDescent="0.25">
      <c r="A498">
        <v>5002951</v>
      </c>
      <c r="B498" t="s">
        <v>485</v>
      </c>
      <c r="C498" s="2">
        <v>35651</v>
      </c>
    </row>
    <row r="499" spans="1:3" x14ac:dyDescent="0.25">
      <c r="A499">
        <v>5003207</v>
      </c>
      <c r="B499" t="s">
        <v>486</v>
      </c>
      <c r="C499" s="2">
        <v>35000</v>
      </c>
    </row>
    <row r="500" spans="1:3" x14ac:dyDescent="0.25">
      <c r="A500">
        <v>5003256</v>
      </c>
      <c r="B500" t="s">
        <v>487</v>
      </c>
      <c r="C500" s="2">
        <v>30305</v>
      </c>
    </row>
    <row r="501" spans="1:3" x14ac:dyDescent="0.25">
      <c r="A501">
        <v>5003306</v>
      </c>
      <c r="B501" t="s">
        <v>488</v>
      </c>
      <c r="C501" s="2">
        <v>15000</v>
      </c>
    </row>
    <row r="502" spans="1:3" x14ac:dyDescent="0.25">
      <c r="A502">
        <v>5003702</v>
      </c>
      <c r="B502" t="s">
        <v>489</v>
      </c>
      <c r="C502" s="2">
        <v>642645</v>
      </c>
    </row>
    <row r="503" spans="1:3" x14ac:dyDescent="0.25">
      <c r="A503">
        <v>5004304</v>
      </c>
      <c r="B503" t="s">
        <v>490</v>
      </c>
      <c r="C503" s="2">
        <v>3000</v>
      </c>
    </row>
    <row r="504" spans="1:3" x14ac:dyDescent="0.25">
      <c r="A504">
        <v>5004502</v>
      </c>
      <c r="B504" t="s">
        <v>491</v>
      </c>
      <c r="C504" s="2">
        <v>5000</v>
      </c>
    </row>
    <row r="505" spans="1:3" x14ac:dyDescent="0.25">
      <c r="A505">
        <v>5005103</v>
      </c>
      <c r="B505" t="s">
        <v>492</v>
      </c>
      <c r="C505" s="2">
        <v>9000</v>
      </c>
    </row>
    <row r="506" spans="1:3" x14ac:dyDescent="0.25">
      <c r="A506">
        <v>5005400</v>
      </c>
      <c r="B506" t="s">
        <v>493</v>
      </c>
      <c r="C506" s="2">
        <v>17500</v>
      </c>
    </row>
    <row r="507" spans="1:3" x14ac:dyDescent="0.25">
      <c r="A507">
        <v>5005707</v>
      </c>
      <c r="B507" t="s">
        <v>494</v>
      </c>
      <c r="C507" s="2">
        <v>3000</v>
      </c>
    </row>
    <row r="508" spans="1:3" x14ac:dyDescent="0.25">
      <c r="A508">
        <v>5006275</v>
      </c>
      <c r="B508" t="s">
        <v>495</v>
      </c>
      <c r="C508" s="2">
        <v>4000</v>
      </c>
    </row>
    <row r="509" spans="1:3" x14ac:dyDescent="0.25">
      <c r="A509">
        <v>5006309</v>
      </c>
      <c r="B509" t="s">
        <v>496</v>
      </c>
      <c r="C509" s="2">
        <v>20000</v>
      </c>
    </row>
    <row r="510" spans="1:3" x14ac:dyDescent="0.25">
      <c r="A510">
        <v>5006903</v>
      </c>
      <c r="B510" t="s">
        <v>497</v>
      </c>
      <c r="C510" s="2">
        <v>40260</v>
      </c>
    </row>
    <row r="511" spans="1:3" x14ac:dyDescent="0.25">
      <c r="A511">
        <v>5007109</v>
      </c>
      <c r="B511" t="s">
        <v>498</v>
      </c>
      <c r="C511" s="2">
        <v>20000</v>
      </c>
    </row>
    <row r="512" spans="1:3" x14ac:dyDescent="0.25">
      <c r="A512">
        <v>5007208</v>
      </c>
      <c r="B512" t="s">
        <v>499</v>
      </c>
      <c r="C512" s="2">
        <v>114000</v>
      </c>
    </row>
    <row r="513" spans="1:3" x14ac:dyDescent="0.25">
      <c r="A513">
        <v>5007406</v>
      </c>
      <c r="B513" t="s">
        <v>500</v>
      </c>
      <c r="C513" s="2">
        <v>29378</v>
      </c>
    </row>
    <row r="514" spans="1:3" x14ac:dyDescent="0.25">
      <c r="A514">
        <v>5007554</v>
      </c>
      <c r="B514" t="s">
        <v>501</v>
      </c>
      <c r="C514" s="2">
        <v>20000</v>
      </c>
    </row>
    <row r="515" spans="1:3" x14ac:dyDescent="0.25">
      <c r="A515">
        <v>5007695</v>
      </c>
      <c r="B515" t="s">
        <v>502</v>
      </c>
      <c r="C515" s="2">
        <v>5000</v>
      </c>
    </row>
    <row r="516" spans="1:3" x14ac:dyDescent="0.25">
      <c r="A516">
        <v>5008305</v>
      </c>
      <c r="B516" t="s">
        <v>503</v>
      </c>
      <c r="C516" s="2">
        <v>141433</v>
      </c>
    </row>
    <row r="517" spans="1:3" x14ac:dyDescent="0.25">
      <c r="B517" s="1" t="s">
        <v>476</v>
      </c>
      <c r="C517" s="3">
        <f>SUM(C488:C516)</f>
        <v>2049508</v>
      </c>
    </row>
    <row r="518" spans="1:3" x14ac:dyDescent="0.25">
      <c r="A518">
        <v>5100201</v>
      </c>
      <c r="B518" t="s">
        <v>504</v>
      </c>
      <c r="C518" s="2">
        <v>62504</v>
      </c>
    </row>
    <row r="519" spans="1:3" x14ac:dyDescent="0.25">
      <c r="A519">
        <v>5100250</v>
      </c>
      <c r="B519" t="s">
        <v>506</v>
      </c>
      <c r="C519" s="2">
        <v>227845</v>
      </c>
    </row>
    <row r="520" spans="1:3" x14ac:dyDescent="0.25">
      <c r="A520">
        <v>5100409</v>
      </c>
      <c r="B520" t="s">
        <v>507</v>
      </c>
      <c r="C520" s="2">
        <v>870</v>
      </c>
    </row>
    <row r="521" spans="1:3" x14ac:dyDescent="0.25">
      <c r="A521">
        <v>5100607</v>
      </c>
      <c r="B521" t="s">
        <v>508</v>
      </c>
      <c r="C521" s="2">
        <v>10000</v>
      </c>
    </row>
    <row r="522" spans="1:3" x14ac:dyDescent="0.25">
      <c r="A522">
        <v>5101605</v>
      </c>
      <c r="B522" t="s">
        <v>509</v>
      </c>
      <c r="C522" s="2">
        <v>1496</v>
      </c>
    </row>
    <row r="523" spans="1:3" x14ac:dyDescent="0.25">
      <c r="A523">
        <v>5101803</v>
      </c>
      <c r="B523" t="s">
        <v>510</v>
      </c>
      <c r="C523" s="2">
        <v>10299</v>
      </c>
    </row>
    <row r="524" spans="1:3" x14ac:dyDescent="0.25">
      <c r="A524">
        <v>5101852</v>
      </c>
      <c r="B524" t="s">
        <v>511</v>
      </c>
      <c r="C524" s="2">
        <v>346</v>
      </c>
    </row>
    <row r="525" spans="1:3" x14ac:dyDescent="0.25">
      <c r="A525">
        <v>5101902</v>
      </c>
      <c r="B525" t="s">
        <v>512</v>
      </c>
      <c r="C525" s="2">
        <v>1023</v>
      </c>
    </row>
    <row r="526" spans="1:3" x14ac:dyDescent="0.25">
      <c r="A526">
        <v>5102504</v>
      </c>
      <c r="B526" t="s">
        <v>513</v>
      </c>
      <c r="C526" s="2">
        <v>38415</v>
      </c>
    </row>
    <row r="527" spans="1:3" x14ac:dyDescent="0.25">
      <c r="A527">
        <v>5102637</v>
      </c>
      <c r="B527" t="s">
        <v>514</v>
      </c>
      <c r="C527" s="2">
        <v>77430</v>
      </c>
    </row>
    <row r="528" spans="1:3" x14ac:dyDescent="0.25">
      <c r="A528">
        <v>5102678</v>
      </c>
      <c r="B528" t="s">
        <v>515</v>
      </c>
      <c r="C528" s="2">
        <v>10164</v>
      </c>
    </row>
    <row r="529" spans="1:3" x14ac:dyDescent="0.25">
      <c r="A529">
        <v>5102686</v>
      </c>
      <c r="B529" t="s">
        <v>516</v>
      </c>
      <c r="C529" s="2">
        <v>5000</v>
      </c>
    </row>
    <row r="530" spans="1:3" x14ac:dyDescent="0.25">
      <c r="A530">
        <v>5102702</v>
      </c>
      <c r="B530" t="s">
        <v>517</v>
      </c>
      <c r="C530" s="2">
        <v>30000</v>
      </c>
    </row>
    <row r="531" spans="1:3" x14ac:dyDescent="0.25">
      <c r="A531">
        <v>5103007</v>
      </c>
      <c r="B531" t="s">
        <v>518</v>
      </c>
      <c r="C531" s="2">
        <v>25000</v>
      </c>
    </row>
    <row r="532" spans="1:3" x14ac:dyDescent="0.25">
      <c r="A532">
        <v>5103205</v>
      </c>
      <c r="B532" t="s">
        <v>519</v>
      </c>
      <c r="C532" s="2">
        <v>25831</v>
      </c>
    </row>
    <row r="533" spans="1:3" x14ac:dyDescent="0.25">
      <c r="A533">
        <v>5103254</v>
      </c>
      <c r="B533" t="s">
        <v>520</v>
      </c>
      <c r="C533" s="2">
        <v>10239</v>
      </c>
    </row>
    <row r="534" spans="1:3" x14ac:dyDescent="0.25">
      <c r="A534">
        <v>5103304</v>
      </c>
      <c r="B534" t="s">
        <v>521</v>
      </c>
      <c r="C534" s="2">
        <v>301</v>
      </c>
    </row>
    <row r="535" spans="1:3" x14ac:dyDescent="0.25">
      <c r="A535">
        <v>5103353</v>
      </c>
      <c r="B535" t="s">
        <v>522</v>
      </c>
      <c r="C535" s="2">
        <v>237131</v>
      </c>
    </row>
    <row r="536" spans="1:3" x14ac:dyDescent="0.25">
      <c r="A536">
        <v>5103361</v>
      </c>
      <c r="B536" t="s">
        <v>523</v>
      </c>
      <c r="C536" s="2">
        <v>732</v>
      </c>
    </row>
    <row r="537" spans="1:3" x14ac:dyDescent="0.25">
      <c r="A537">
        <v>5103403</v>
      </c>
      <c r="B537" t="s">
        <v>524</v>
      </c>
      <c r="C537" s="2">
        <v>269779</v>
      </c>
    </row>
    <row r="538" spans="1:3" x14ac:dyDescent="0.25">
      <c r="A538">
        <v>5103502</v>
      </c>
      <c r="B538" t="s">
        <v>525</v>
      </c>
      <c r="C538" s="2">
        <v>195</v>
      </c>
    </row>
    <row r="539" spans="1:3" x14ac:dyDescent="0.25">
      <c r="A539">
        <v>5103858</v>
      </c>
      <c r="B539" t="s">
        <v>526</v>
      </c>
      <c r="C539" s="2">
        <v>10000</v>
      </c>
    </row>
    <row r="540" spans="1:3" x14ac:dyDescent="0.25">
      <c r="A540">
        <v>5104104</v>
      </c>
      <c r="B540" t="s">
        <v>527</v>
      </c>
      <c r="C540" s="2">
        <v>20000</v>
      </c>
    </row>
    <row r="541" spans="1:3" x14ac:dyDescent="0.25">
      <c r="A541">
        <v>5104526</v>
      </c>
      <c r="B541" t="s">
        <v>528</v>
      </c>
      <c r="C541" s="2">
        <v>10000</v>
      </c>
    </row>
    <row r="542" spans="1:3" x14ac:dyDescent="0.25">
      <c r="A542">
        <v>5104609</v>
      </c>
      <c r="B542" t="s">
        <v>529</v>
      </c>
      <c r="C542" s="2">
        <v>6578</v>
      </c>
    </row>
    <row r="543" spans="1:3" x14ac:dyDescent="0.25">
      <c r="A543">
        <v>5104807</v>
      </c>
      <c r="B543" t="s">
        <v>530</v>
      </c>
      <c r="C543" s="2">
        <v>293</v>
      </c>
    </row>
    <row r="544" spans="1:3" x14ac:dyDescent="0.25">
      <c r="A544">
        <v>5105101</v>
      </c>
      <c r="B544" t="s">
        <v>531</v>
      </c>
      <c r="C544" s="2">
        <v>51273</v>
      </c>
    </row>
    <row r="545" spans="1:3" x14ac:dyDescent="0.25">
      <c r="A545">
        <v>5105150</v>
      </c>
      <c r="B545" t="s">
        <v>532</v>
      </c>
      <c r="C545" s="2">
        <v>75000</v>
      </c>
    </row>
    <row r="546" spans="1:3" x14ac:dyDescent="0.25">
      <c r="A546">
        <v>5105259</v>
      </c>
      <c r="B546" t="s">
        <v>533</v>
      </c>
      <c r="C546" s="2">
        <v>5222</v>
      </c>
    </row>
    <row r="547" spans="1:3" x14ac:dyDescent="0.25">
      <c r="A547">
        <v>5105507</v>
      </c>
      <c r="B547" t="s">
        <v>534</v>
      </c>
      <c r="C547" s="2">
        <v>25105</v>
      </c>
    </row>
    <row r="548" spans="1:3" x14ac:dyDescent="0.25">
      <c r="A548">
        <v>5106158</v>
      </c>
      <c r="B548" t="s">
        <v>535</v>
      </c>
      <c r="C548" s="2">
        <v>10000</v>
      </c>
    </row>
    <row r="549" spans="1:3" x14ac:dyDescent="0.25">
      <c r="A549">
        <v>5106208</v>
      </c>
      <c r="B549" t="s">
        <v>536</v>
      </c>
      <c r="C549" s="2">
        <v>142</v>
      </c>
    </row>
    <row r="550" spans="1:3" x14ac:dyDescent="0.25">
      <c r="A550">
        <v>5106216</v>
      </c>
      <c r="B550" t="s">
        <v>537</v>
      </c>
      <c r="C550" s="2">
        <v>192099</v>
      </c>
    </row>
    <row r="551" spans="1:3" x14ac:dyDescent="0.25">
      <c r="A551">
        <v>5106240</v>
      </c>
      <c r="B551" t="s">
        <v>538</v>
      </c>
      <c r="C551" s="2">
        <v>5000</v>
      </c>
    </row>
    <row r="552" spans="1:3" x14ac:dyDescent="0.25">
      <c r="A552">
        <v>5106281</v>
      </c>
      <c r="B552" t="s">
        <v>539</v>
      </c>
      <c r="C552" s="2">
        <v>339</v>
      </c>
    </row>
    <row r="553" spans="1:3" x14ac:dyDescent="0.25">
      <c r="A553">
        <v>5106299</v>
      </c>
      <c r="B553" t="s">
        <v>540</v>
      </c>
      <c r="C553" s="2">
        <v>3000</v>
      </c>
    </row>
    <row r="554" spans="1:3" x14ac:dyDescent="0.25">
      <c r="A554">
        <v>5106307</v>
      </c>
      <c r="B554" t="s">
        <v>541</v>
      </c>
      <c r="C554" s="2">
        <v>12202</v>
      </c>
    </row>
    <row r="555" spans="1:3" x14ac:dyDescent="0.25">
      <c r="A555">
        <v>5106372</v>
      </c>
      <c r="B555" t="s">
        <v>542</v>
      </c>
      <c r="C555" s="2">
        <v>415</v>
      </c>
    </row>
    <row r="556" spans="1:3" x14ac:dyDescent="0.25">
      <c r="A556">
        <v>5106505</v>
      </c>
      <c r="B556" t="s">
        <v>543</v>
      </c>
      <c r="C556" s="2">
        <v>38000</v>
      </c>
    </row>
    <row r="557" spans="1:3" x14ac:dyDescent="0.25">
      <c r="A557">
        <v>5106752</v>
      </c>
      <c r="B557" t="s">
        <v>544</v>
      </c>
      <c r="C557" s="2">
        <v>5000</v>
      </c>
    </row>
    <row r="558" spans="1:3" x14ac:dyDescent="0.25">
      <c r="A558">
        <v>5106851</v>
      </c>
      <c r="B558" t="s">
        <v>545</v>
      </c>
      <c r="C558" s="2">
        <v>664</v>
      </c>
    </row>
    <row r="559" spans="1:3" x14ac:dyDescent="0.25">
      <c r="A559">
        <v>5107008</v>
      </c>
      <c r="B559" t="s">
        <v>546</v>
      </c>
      <c r="C559" s="2">
        <v>5060</v>
      </c>
    </row>
    <row r="560" spans="1:3" x14ac:dyDescent="0.25">
      <c r="A560">
        <v>5107040</v>
      </c>
      <c r="B560" t="s">
        <v>547</v>
      </c>
      <c r="C560" s="2">
        <v>380962</v>
      </c>
    </row>
    <row r="561" spans="1:3" x14ac:dyDescent="0.25">
      <c r="A561">
        <v>5107065</v>
      </c>
      <c r="B561" t="s">
        <v>548</v>
      </c>
      <c r="C561" s="2">
        <v>147</v>
      </c>
    </row>
    <row r="562" spans="1:3" x14ac:dyDescent="0.25">
      <c r="A562">
        <v>5107180</v>
      </c>
      <c r="B562" t="s">
        <v>549</v>
      </c>
      <c r="C562" s="2">
        <v>1443</v>
      </c>
    </row>
    <row r="563" spans="1:3" x14ac:dyDescent="0.25">
      <c r="A563">
        <v>5107354</v>
      </c>
      <c r="B563" t="s">
        <v>550</v>
      </c>
      <c r="C563" s="2">
        <v>30317</v>
      </c>
    </row>
    <row r="564" spans="1:3" x14ac:dyDescent="0.25">
      <c r="A564">
        <v>5107578</v>
      </c>
      <c r="B564" t="s">
        <v>551</v>
      </c>
      <c r="C564" s="2">
        <v>500</v>
      </c>
    </row>
    <row r="565" spans="1:3" x14ac:dyDescent="0.25">
      <c r="A565">
        <v>5107602</v>
      </c>
      <c r="B565" t="s">
        <v>552</v>
      </c>
      <c r="C565" s="2">
        <v>297362</v>
      </c>
    </row>
    <row r="566" spans="1:3" x14ac:dyDescent="0.25">
      <c r="A566">
        <v>5107701</v>
      </c>
      <c r="B566" t="s">
        <v>553</v>
      </c>
      <c r="C566" s="2">
        <v>13684</v>
      </c>
    </row>
    <row r="567" spans="1:3" x14ac:dyDescent="0.25">
      <c r="A567">
        <v>5107750</v>
      </c>
      <c r="B567" t="s">
        <v>554</v>
      </c>
      <c r="C567" s="2">
        <v>160</v>
      </c>
    </row>
    <row r="568" spans="1:3" x14ac:dyDescent="0.25">
      <c r="A568">
        <v>5107776</v>
      </c>
      <c r="B568" t="s">
        <v>555</v>
      </c>
      <c r="C568" s="2">
        <v>92</v>
      </c>
    </row>
    <row r="569" spans="1:3" x14ac:dyDescent="0.25">
      <c r="A569">
        <v>5107800</v>
      </c>
      <c r="B569" t="s">
        <v>556</v>
      </c>
      <c r="C569" s="2">
        <v>41000</v>
      </c>
    </row>
    <row r="570" spans="1:3" x14ac:dyDescent="0.25">
      <c r="A570">
        <v>5107859</v>
      </c>
      <c r="B570" t="s">
        <v>557</v>
      </c>
      <c r="C570" s="2">
        <v>25000</v>
      </c>
    </row>
    <row r="571" spans="1:3" x14ac:dyDescent="0.25">
      <c r="A571">
        <v>5107875</v>
      </c>
      <c r="B571" t="s">
        <v>558</v>
      </c>
      <c r="C571" s="2">
        <v>73918</v>
      </c>
    </row>
    <row r="572" spans="1:3" x14ac:dyDescent="0.25">
      <c r="A572">
        <v>5107909</v>
      </c>
      <c r="B572" t="s">
        <v>559</v>
      </c>
      <c r="C572" s="2">
        <v>272219</v>
      </c>
    </row>
    <row r="573" spans="1:3" x14ac:dyDescent="0.25">
      <c r="A573">
        <v>5107925</v>
      </c>
      <c r="B573" t="s">
        <v>560</v>
      </c>
      <c r="C573" s="2">
        <v>125322</v>
      </c>
    </row>
    <row r="574" spans="1:3" x14ac:dyDescent="0.25">
      <c r="A574">
        <v>5107958</v>
      </c>
      <c r="B574" t="s">
        <v>561</v>
      </c>
      <c r="C574" s="2">
        <v>168535</v>
      </c>
    </row>
    <row r="575" spans="1:3" x14ac:dyDescent="0.25">
      <c r="A575">
        <v>5108006</v>
      </c>
      <c r="B575" t="s">
        <v>562</v>
      </c>
      <c r="C575" s="2">
        <v>21605</v>
      </c>
    </row>
    <row r="576" spans="1:3" x14ac:dyDescent="0.25">
      <c r="A576">
        <v>5108055</v>
      </c>
      <c r="B576" t="s">
        <v>563</v>
      </c>
      <c r="C576" s="2">
        <v>684</v>
      </c>
    </row>
    <row r="577" spans="1:3" x14ac:dyDescent="0.25">
      <c r="A577">
        <v>5108402</v>
      </c>
      <c r="B577" t="s">
        <v>564</v>
      </c>
      <c r="C577" s="2">
        <v>973003</v>
      </c>
    </row>
    <row r="578" spans="1:3" x14ac:dyDescent="0.25">
      <c r="A578">
        <v>5108600</v>
      </c>
      <c r="B578" t="s">
        <v>565</v>
      </c>
      <c r="C578" s="2">
        <v>15000</v>
      </c>
    </row>
    <row r="579" spans="1:3" x14ac:dyDescent="0.25">
      <c r="A579">
        <v>5108907</v>
      </c>
      <c r="B579" t="s">
        <v>566</v>
      </c>
      <c r="C579" s="2">
        <v>38000</v>
      </c>
    </row>
    <row r="580" spans="1:3" x14ac:dyDescent="0.25">
      <c r="B580" s="1" t="s">
        <v>505</v>
      </c>
      <c r="C580" s="3">
        <f>SUM(C518:C579)</f>
        <v>3998945</v>
      </c>
    </row>
    <row r="581" spans="1:3" x14ac:dyDescent="0.25">
      <c r="A581">
        <v>5201108</v>
      </c>
      <c r="B581" t="s">
        <v>567</v>
      </c>
      <c r="C581" s="2">
        <v>1750</v>
      </c>
    </row>
    <row r="582" spans="1:3" x14ac:dyDescent="0.25">
      <c r="A582">
        <v>5201306</v>
      </c>
      <c r="B582" t="s">
        <v>569</v>
      </c>
      <c r="C582" s="2">
        <v>101</v>
      </c>
    </row>
    <row r="583" spans="1:3" x14ac:dyDescent="0.25">
      <c r="A583">
        <v>5201405</v>
      </c>
      <c r="B583" t="s">
        <v>570</v>
      </c>
      <c r="C583" s="2">
        <v>218</v>
      </c>
    </row>
    <row r="584" spans="1:3" x14ac:dyDescent="0.25">
      <c r="A584">
        <v>5203302</v>
      </c>
      <c r="B584" t="s">
        <v>571</v>
      </c>
      <c r="C584" s="2">
        <v>199</v>
      </c>
    </row>
    <row r="585" spans="1:3" x14ac:dyDescent="0.25">
      <c r="A585">
        <v>5203500</v>
      </c>
      <c r="B585" t="s">
        <v>572</v>
      </c>
      <c r="C585" s="2">
        <v>8153</v>
      </c>
    </row>
    <row r="586" spans="1:3" x14ac:dyDescent="0.25">
      <c r="A586">
        <v>5203575</v>
      </c>
      <c r="B586" t="s">
        <v>573</v>
      </c>
      <c r="C586" s="2">
        <v>1727</v>
      </c>
    </row>
    <row r="587" spans="1:3" x14ac:dyDescent="0.25">
      <c r="A587">
        <v>5203906</v>
      </c>
      <c r="B587" t="s">
        <v>574</v>
      </c>
      <c r="C587" s="2">
        <v>200</v>
      </c>
    </row>
    <row r="588" spans="1:3" x14ac:dyDescent="0.25">
      <c r="A588">
        <v>5205109</v>
      </c>
      <c r="B588" t="s">
        <v>575</v>
      </c>
      <c r="C588" s="2">
        <v>96000</v>
      </c>
    </row>
    <row r="589" spans="1:3" x14ac:dyDescent="0.25">
      <c r="A589">
        <v>5205307</v>
      </c>
      <c r="B589" t="s">
        <v>576</v>
      </c>
      <c r="C589" s="2">
        <v>118</v>
      </c>
    </row>
    <row r="590" spans="1:3" x14ac:dyDescent="0.25">
      <c r="A590">
        <v>5205471</v>
      </c>
      <c r="B590" t="s">
        <v>577</v>
      </c>
      <c r="C590" s="2">
        <v>47000</v>
      </c>
    </row>
    <row r="591" spans="1:3" x14ac:dyDescent="0.25">
      <c r="A591">
        <v>5208004</v>
      </c>
      <c r="B591" t="s">
        <v>578</v>
      </c>
      <c r="C591" s="2">
        <v>20000</v>
      </c>
    </row>
    <row r="592" spans="1:3" x14ac:dyDescent="0.25">
      <c r="A592">
        <v>5208707</v>
      </c>
      <c r="B592" t="s">
        <v>579</v>
      </c>
      <c r="C592" s="2">
        <v>1851326</v>
      </c>
    </row>
    <row r="593" spans="1:3" x14ac:dyDescent="0.25">
      <c r="A593">
        <v>5208905</v>
      </c>
      <c r="B593" t="s">
        <v>580</v>
      </c>
      <c r="C593" s="2">
        <v>10089</v>
      </c>
    </row>
    <row r="594" spans="1:3" x14ac:dyDescent="0.25">
      <c r="A594">
        <v>5211503</v>
      </c>
      <c r="B594" t="s">
        <v>581</v>
      </c>
      <c r="C594" s="2">
        <v>36000</v>
      </c>
    </row>
    <row r="595" spans="1:3" x14ac:dyDescent="0.25">
      <c r="A595">
        <v>5211909</v>
      </c>
      <c r="B595" t="s">
        <v>582</v>
      </c>
      <c r="C595" s="2">
        <v>16249</v>
      </c>
    </row>
    <row r="596" spans="1:3" x14ac:dyDescent="0.25">
      <c r="A596">
        <v>5212204</v>
      </c>
      <c r="B596" t="s">
        <v>583</v>
      </c>
      <c r="C596" s="2">
        <v>5487</v>
      </c>
    </row>
    <row r="597" spans="1:3" x14ac:dyDescent="0.25">
      <c r="A597">
        <v>5212501</v>
      </c>
      <c r="B597" t="s">
        <v>584</v>
      </c>
      <c r="C597" s="2">
        <v>45856</v>
      </c>
    </row>
    <row r="598" spans="1:3" x14ac:dyDescent="0.25">
      <c r="A598">
        <v>5213087</v>
      </c>
      <c r="B598" t="s">
        <v>585</v>
      </c>
      <c r="C598" s="2">
        <v>4000</v>
      </c>
    </row>
    <row r="599" spans="1:3" x14ac:dyDescent="0.25">
      <c r="A599">
        <v>5213103</v>
      </c>
      <c r="B599" t="s">
        <v>586</v>
      </c>
      <c r="C599" s="2">
        <v>59016</v>
      </c>
    </row>
    <row r="600" spans="1:3" x14ac:dyDescent="0.25">
      <c r="A600">
        <v>5214838</v>
      </c>
      <c r="B600" t="s">
        <v>587</v>
      </c>
      <c r="C600" s="2">
        <v>316</v>
      </c>
    </row>
    <row r="601" spans="1:3" x14ac:dyDescent="0.25">
      <c r="A601">
        <v>5215256</v>
      </c>
      <c r="B601" t="s">
        <v>588</v>
      </c>
      <c r="C601" s="2">
        <v>317</v>
      </c>
    </row>
    <row r="602" spans="1:3" x14ac:dyDescent="0.25">
      <c r="A602">
        <v>5218003</v>
      </c>
      <c r="B602" t="s">
        <v>589</v>
      </c>
      <c r="C602" s="2">
        <v>12000</v>
      </c>
    </row>
    <row r="603" spans="1:3" x14ac:dyDescent="0.25">
      <c r="A603">
        <v>5218805</v>
      </c>
      <c r="B603" t="s">
        <v>590</v>
      </c>
      <c r="C603" s="2">
        <v>285</v>
      </c>
    </row>
    <row r="604" spans="1:3" x14ac:dyDescent="0.25">
      <c r="A604">
        <v>5219308</v>
      </c>
      <c r="B604" t="s">
        <v>591</v>
      </c>
      <c r="C604" s="2">
        <v>12000</v>
      </c>
    </row>
    <row r="605" spans="1:3" x14ac:dyDescent="0.25">
      <c r="A605">
        <v>5220207</v>
      </c>
      <c r="B605" t="s">
        <v>592</v>
      </c>
      <c r="C605" s="2">
        <v>213000</v>
      </c>
    </row>
    <row r="606" spans="1:3" x14ac:dyDescent="0.25">
      <c r="A606">
        <v>5220702</v>
      </c>
      <c r="B606" t="s">
        <v>593</v>
      </c>
      <c r="C606" s="2">
        <v>10000</v>
      </c>
    </row>
    <row r="607" spans="1:3" x14ac:dyDescent="0.25">
      <c r="B607" s="1" t="s">
        <v>568</v>
      </c>
      <c r="C607" s="3">
        <f>SUM(C581:C606)</f>
        <v>2451407</v>
      </c>
    </row>
    <row r="608" spans="1:3" x14ac:dyDescent="0.25">
      <c r="A608">
        <v>5300108</v>
      </c>
      <c r="B608" t="s">
        <v>594</v>
      </c>
      <c r="C608" s="2">
        <v>159119</v>
      </c>
    </row>
    <row r="609" spans="2:3" x14ac:dyDescent="0.25">
      <c r="B609" s="1" t="s">
        <v>595</v>
      </c>
      <c r="C609" s="3">
        <f>SUM(C608)</f>
        <v>159119</v>
      </c>
    </row>
    <row r="610" spans="2:3" x14ac:dyDescent="0.25">
      <c r="B610" s="1" t="s">
        <v>596</v>
      </c>
      <c r="C610" s="3">
        <f>C15+C19+C21+C24+C39+C41+C49+C58+C67+C73+C79+C88+C95+C100+C102+C136+C192+C215+C231+C327+C384+C424+C487+C517+C580+C607+C609</f>
        <v>43140959</v>
      </c>
    </row>
    <row r="611" spans="2:3" x14ac:dyDescent="0.25">
      <c r="C611" s="3"/>
    </row>
    <row r="612" spans="2:3" x14ac:dyDescent="0.25">
      <c r="C612" s="4"/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4C371-158C-4D29-8CA6-F646ACD9A594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C91C6-2405-4B47-94F5-F5D1B6D4E06F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dcterms:created xsi:type="dcterms:W3CDTF">2020-11-24T14:17:37Z</dcterms:created>
  <dcterms:modified xsi:type="dcterms:W3CDTF">2023-08-17T18:32:10Z</dcterms:modified>
</cp:coreProperties>
</file>